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TP\Data\"/>
    </mc:Choice>
  </mc:AlternateContent>
  <xr:revisionPtr revIDLastSave="0" documentId="13_ncr:1_{E5D60699-6803-4E85-9E54-BA906ACD8DCF}" xr6:coauthVersionLast="47" xr6:coauthVersionMax="47" xr10:uidLastSave="{00000000-0000-0000-0000-000000000000}"/>
  <bookViews>
    <workbookView xWindow="-108" yWindow="-108" windowWidth="23256" windowHeight="12456" firstSheet="6" activeTab="12" xr2:uid="{2D7CC3AE-078D-48E8-BEE2-4B6E2287469E}"/>
  </bookViews>
  <sheets>
    <sheet name="8-10-1" sheetId="9" r:id="rId1"/>
    <sheet name="Sheet10" sheetId="10" r:id="rId2"/>
    <sheet name="Sheet15" sheetId="15" r:id="rId3"/>
    <sheet name="Main File" sheetId="16" r:id="rId4"/>
    <sheet name="16-10-24" sheetId="17" r:id="rId5"/>
    <sheet name="Algorithm Check" sheetId="21" r:id="rId6"/>
    <sheet name="Plot Of Algo Check" sheetId="22" r:id="rId7"/>
    <sheet name="MOVING AVG" sheetId="18" r:id="rId8"/>
    <sheet name="Delta" sheetId="23" r:id="rId9"/>
    <sheet name="18-11-24" sheetId="24" r:id="rId10"/>
    <sheet name="20-11-24" sheetId="26" r:id="rId11"/>
    <sheet name="Hollow Bone" sheetId="25" r:id="rId12"/>
    <sheet name="MA 30 Checking" sheetId="1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6" l="1"/>
  <c r="G2" i="26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0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158" i="26"/>
  <c r="F159" i="26"/>
  <c r="F160" i="26"/>
  <c r="F161" i="26"/>
  <c r="F162" i="26"/>
  <c r="F163" i="26"/>
  <c r="F164" i="26"/>
  <c r="F165" i="26"/>
  <c r="F166" i="26"/>
  <c r="F167" i="26"/>
  <c r="E167" i="26"/>
  <c r="D167" i="26"/>
  <c r="C167" i="26"/>
  <c r="B167" i="26"/>
  <c r="E166" i="26"/>
  <c r="D166" i="26"/>
  <c r="C166" i="26"/>
  <c r="B166" i="26"/>
  <c r="E165" i="26"/>
  <c r="D165" i="26"/>
  <c r="C165" i="26"/>
  <c r="B165" i="26"/>
  <c r="E164" i="26"/>
  <c r="D164" i="26"/>
  <c r="C164" i="26"/>
  <c r="B164" i="26"/>
  <c r="E163" i="26"/>
  <c r="D163" i="26"/>
  <c r="C163" i="26"/>
  <c r="B163" i="26"/>
  <c r="E162" i="26"/>
  <c r="D162" i="26"/>
  <c r="C162" i="26"/>
  <c r="B162" i="26"/>
  <c r="E161" i="26"/>
  <c r="D161" i="26"/>
  <c r="C161" i="26"/>
  <c r="B161" i="26"/>
  <c r="E160" i="26"/>
  <c r="D160" i="26"/>
  <c r="C160" i="26"/>
  <c r="B160" i="26"/>
  <c r="E159" i="26"/>
  <c r="D159" i="26"/>
  <c r="C159" i="26"/>
  <c r="B159" i="26"/>
  <c r="E158" i="26"/>
  <c r="D158" i="26"/>
  <c r="C158" i="26"/>
  <c r="B158" i="26"/>
  <c r="E157" i="26"/>
  <c r="D157" i="26"/>
  <c r="C157" i="26"/>
  <c r="B157" i="26"/>
  <c r="E156" i="26"/>
  <c r="D156" i="26"/>
  <c r="C156" i="26"/>
  <c r="B156" i="26"/>
  <c r="E155" i="26"/>
  <c r="D155" i="26"/>
  <c r="C155" i="26"/>
  <c r="B155" i="26"/>
  <c r="E154" i="26"/>
  <c r="D154" i="26"/>
  <c r="C154" i="26"/>
  <c r="B154" i="26"/>
  <c r="E153" i="26"/>
  <c r="D153" i="26"/>
  <c r="C153" i="26"/>
  <c r="B153" i="26"/>
  <c r="E152" i="26"/>
  <c r="D152" i="26"/>
  <c r="C152" i="26"/>
  <c r="B152" i="26"/>
  <c r="E151" i="26"/>
  <c r="D151" i="26"/>
  <c r="C151" i="26"/>
  <c r="B151" i="26"/>
  <c r="E150" i="26"/>
  <c r="D150" i="26"/>
  <c r="C150" i="26"/>
  <c r="B150" i="26"/>
  <c r="E149" i="26"/>
  <c r="D149" i="26"/>
  <c r="C149" i="26"/>
  <c r="B149" i="26"/>
  <c r="E148" i="26"/>
  <c r="D148" i="26"/>
  <c r="C148" i="26"/>
  <c r="B148" i="26"/>
  <c r="E147" i="26"/>
  <c r="D147" i="26"/>
  <c r="C147" i="26"/>
  <c r="B147" i="26"/>
  <c r="E146" i="26"/>
  <c r="D146" i="26"/>
  <c r="C146" i="26"/>
  <c r="B146" i="26"/>
  <c r="E145" i="26"/>
  <c r="D145" i="26"/>
  <c r="C145" i="26"/>
  <c r="B145" i="26"/>
  <c r="E144" i="26"/>
  <c r="D144" i="26"/>
  <c r="C144" i="26"/>
  <c r="B144" i="26"/>
  <c r="E143" i="26"/>
  <c r="D143" i="26"/>
  <c r="C143" i="26"/>
  <c r="B143" i="26"/>
  <c r="E142" i="26"/>
  <c r="D142" i="26"/>
  <c r="C142" i="26"/>
  <c r="B142" i="26"/>
  <c r="E141" i="26"/>
  <c r="D141" i="26"/>
  <c r="C141" i="26"/>
  <c r="B141" i="26"/>
  <c r="E140" i="26"/>
  <c r="D140" i="26"/>
  <c r="C140" i="26"/>
  <c r="B140" i="26"/>
  <c r="E139" i="26"/>
  <c r="D139" i="26"/>
  <c r="C139" i="26"/>
  <c r="B139" i="26"/>
  <c r="E138" i="26"/>
  <c r="D138" i="26"/>
  <c r="C138" i="26"/>
  <c r="B138" i="26"/>
  <c r="E137" i="26"/>
  <c r="D137" i="26"/>
  <c r="C137" i="26"/>
  <c r="B137" i="26"/>
  <c r="E136" i="26"/>
  <c r="D136" i="26"/>
  <c r="C136" i="26"/>
  <c r="B136" i="26"/>
  <c r="E135" i="26"/>
  <c r="D135" i="26"/>
  <c r="C135" i="26"/>
  <c r="B135" i="26"/>
  <c r="E134" i="26"/>
  <c r="D134" i="26"/>
  <c r="C134" i="26"/>
  <c r="B134" i="26"/>
  <c r="E133" i="26"/>
  <c r="D133" i="26"/>
  <c r="C133" i="26"/>
  <c r="B133" i="26"/>
  <c r="E132" i="26"/>
  <c r="D132" i="26"/>
  <c r="C132" i="26"/>
  <c r="B132" i="26"/>
  <c r="E131" i="26"/>
  <c r="D131" i="26"/>
  <c r="C131" i="26"/>
  <c r="B131" i="26"/>
  <c r="E130" i="26"/>
  <c r="D130" i="26"/>
  <c r="C130" i="26"/>
  <c r="B130" i="26"/>
  <c r="E129" i="26"/>
  <c r="D129" i="26"/>
  <c r="C129" i="26"/>
  <c r="B129" i="26"/>
  <c r="E128" i="26"/>
  <c r="D128" i="26"/>
  <c r="C128" i="26"/>
  <c r="B128" i="26"/>
  <c r="E127" i="26"/>
  <c r="D127" i="26"/>
  <c r="C127" i="26"/>
  <c r="B127" i="26"/>
  <c r="E126" i="26"/>
  <c r="D126" i="26"/>
  <c r="C126" i="26"/>
  <c r="B126" i="26"/>
  <c r="E125" i="26"/>
  <c r="D125" i="26"/>
  <c r="C125" i="26"/>
  <c r="B125" i="26"/>
  <c r="E124" i="26"/>
  <c r="D124" i="26"/>
  <c r="C124" i="26"/>
  <c r="B124" i="26"/>
  <c r="E123" i="26"/>
  <c r="D123" i="26"/>
  <c r="C123" i="26"/>
  <c r="B123" i="26"/>
  <c r="E122" i="26"/>
  <c r="D122" i="26"/>
  <c r="C122" i="26"/>
  <c r="B122" i="26"/>
  <c r="E121" i="26"/>
  <c r="D121" i="26"/>
  <c r="C121" i="26"/>
  <c r="B121" i="26"/>
  <c r="E120" i="26"/>
  <c r="D120" i="26"/>
  <c r="C120" i="26"/>
  <c r="B120" i="26"/>
  <c r="E119" i="26"/>
  <c r="D119" i="26"/>
  <c r="C119" i="26"/>
  <c r="B119" i="26"/>
  <c r="E118" i="26"/>
  <c r="D118" i="26"/>
  <c r="C118" i="26"/>
  <c r="B118" i="26"/>
  <c r="E117" i="26"/>
  <c r="D117" i="26"/>
  <c r="C117" i="26"/>
  <c r="B117" i="26"/>
  <c r="E116" i="26"/>
  <c r="D116" i="26"/>
  <c r="C116" i="26"/>
  <c r="B116" i="26"/>
  <c r="E115" i="26"/>
  <c r="D115" i="26"/>
  <c r="C115" i="26"/>
  <c r="B115" i="26"/>
  <c r="E114" i="26"/>
  <c r="D114" i="26"/>
  <c r="C114" i="26"/>
  <c r="B114" i="26"/>
  <c r="E113" i="26"/>
  <c r="D113" i="26"/>
  <c r="C113" i="26"/>
  <c r="B113" i="26"/>
  <c r="E112" i="26"/>
  <c r="D112" i="26"/>
  <c r="C112" i="26"/>
  <c r="B112" i="26"/>
  <c r="E111" i="26"/>
  <c r="D111" i="26"/>
  <c r="C111" i="26"/>
  <c r="B111" i="26"/>
  <c r="E110" i="26"/>
  <c r="D110" i="26"/>
  <c r="C110" i="26"/>
  <c r="B110" i="26"/>
  <c r="E109" i="26"/>
  <c r="D109" i="26"/>
  <c r="C109" i="26"/>
  <c r="B109" i="26"/>
  <c r="E108" i="26"/>
  <c r="D108" i="26"/>
  <c r="C108" i="26"/>
  <c r="B108" i="26"/>
  <c r="E107" i="26"/>
  <c r="D107" i="26"/>
  <c r="C107" i="26"/>
  <c r="B107" i="26"/>
  <c r="E106" i="26"/>
  <c r="D106" i="26"/>
  <c r="C106" i="26"/>
  <c r="B106" i="26"/>
  <c r="E105" i="26"/>
  <c r="D105" i="26"/>
  <c r="C105" i="26"/>
  <c r="B105" i="26"/>
  <c r="E104" i="26"/>
  <c r="D104" i="26"/>
  <c r="C104" i="26"/>
  <c r="B104" i="26"/>
  <c r="E103" i="26"/>
  <c r="D103" i="26"/>
  <c r="C103" i="26"/>
  <c r="B103" i="26"/>
  <c r="E102" i="26"/>
  <c r="D102" i="26"/>
  <c r="C102" i="26"/>
  <c r="B102" i="26"/>
  <c r="E101" i="26"/>
  <c r="D101" i="26"/>
  <c r="C101" i="26"/>
  <c r="B101" i="26"/>
  <c r="E100" i="26"/>
  <c r="D100" i="26"/>
  <c r="C100" i="26"/>
  <c r="B100" i="26"/>
  <c r="E99" i="26"/>
  <c r="D99" i="26"/>
  <c r="C99" i="26"/>
  <c r="B99" i="26"/>
  <c r="E98" i="26"/>
  <c r="D98" i="26"/>
  <c r="C98" i="26"/>
  <c r="B98" i="26"/>
  <c r="E97" i="26"/>
  <c r="D97" i="26"/>
  <c r="C97" i="26"/>
  <c r="B97" i="26"/>
  <c r="E96" i="26"/>
  <c r="D96" i="26"/>
  <c r="C96" i="26"/>
  <c r="B96" i="26"/>
  <c r="E95" i="26"/>
  <c r="D95" i="26"/>
  <c r="C95" i="26"/>
  <c r="B95" i="26"/>
  <c r="E94" i="26"/>
  <c r="D94" i="26"/>
  <c r="C94" i="26"/>
  <c r="B94" i="26"/>
  <c r="E93" i="26"/>
  <c r="D93" i="26"/>
  <c r="C93" i="26"/>
  <c r="B93" i="26"/>
  <c r="E92" i="26"/>
  <c r="D92" i="26"/>
  <c r="C92" i="26"/>
  <c r="B92" i="26"/>
  <c r="E91" i="26"/>
  <c r="D91" i="26"/>
  <c r="C91" i="26"/>
  <c r="B91" i="26"/>
  <c r="E90" i="26"/>
  <c r="D90" i="26"/>
  <c r="C90" i="26"/>
  <c r="B90" i="26"/>
  <c r="E89" i="26"/>
  <c r="D89" i="26"/>
  <c r="C89" i="26"/>
  <c r="B89" i="26"/>
  <c r="E88" i="26"/>
  <c r="D88" i="26"/>
  <c r="C88" i="26"/>
  <c r="B88" i="26"/>
  <c r="E87" i="26"/>
  <c r="D87" i="26"/>
  <c r="C87" i="26"/>
  <c r="B87" i="26"/>
  <c r="E86" i="26"/>
  <c r="D86" i="26"/>
  <c r="C86" i="26"/>
  <c r="B86" i="26"/>
  <c r="E85" i="26"/>
  <c r="D85" i="26"/>
  <c r="C85" i="26"/>
  <c r="B85" i="26"/>
  <c r="E84" i="26"/>
  <c r="D84" i="26"/>
  <c r="C84" i="26"/>
  <c r="B84" i="26"/>
  <c r="E83" i="26"/>
  <c r="D83" i="26"/>
  <c r="C83" i="26"/>
  <c r="B83" i="26"/>
  <c r="E82" i="26"/>
  <c r="D82" i="26"/>
  <c r="C82" i="26"/>
  <c r="B82" i="26"/>
  <c r="E81" i="26"/>
  <c r="D81" i="26"/>
  <c r="C81" i="26"/>
  <c r="B81" i="26"/>
  <c r="E80" i="26"/>
  <c r="D80" i="26"/>
  <c r="C80" i="26"/>
  <c r="B80" i="26"/>
  <c r="E79" i="26"/>
  <c r="D79" i="26"/>
  <c r="C79" i="26"/>
  <c r="B79" i="26"/>
  <c r="E78" i="26"/>
  <c r="D78" i="26"/>
  <c r="C78" i="26"/>
  <c r="B78" i="26"/>
  <c r="E77" i="26"/>
  <c r="D77" i="26"/>
  <c r="C77" i="26"/>
  <c r="B77" i="26"/>
  <c r="E76" i="26"/>
  <c r="D76" i="26"/>
  <c r="C76" i="26"/>
  <c r="B76" i="26"/>
  <c r="E75" i="26"/>
  <c r="D75" i="26"/>
  <c r="C75" i="26"/>
  <c r="B75" i="26"/>
  <c r="E74" i="26"/>
  <c r="D74" i="26"/>
  <c r="C74" i="26"/>
  <c r="B74" i="26"/>
  <c r="E73" i="26"/>
  <c r="D73" i="26"/>
  <c r="C73" i="26"/>
  <c r="B73" i="26"/>
  <c r="E72" i="26"/>
  <c r="D72" i="26"/>
  <c r="C72" i="26"/>
  <c r="B72" i="26"/>
  <c r="E71" i="26"/>
  <c r="D71" i="26"/>
  <c r="C71" i="26"/>
  <c r="B71" i="26"/>
  <c r="E70" i="26"/>
  <c r="D70" i="26"/>
  <c r="C70" i="26"/>
  <c r="B70" i="26"/>
  <c r="E69" i="26"/>
  <c r="D69" i="26"/>
  <c r="C69" i="26"/>
  <c r="B69" i="26"/>
  <c r="E68" i="26"/>
  <c r="D68" i="26"/>
  <c r="C68" i="26"/>
  <c r="B68" i="26"/>
  <c r="E67" i="26"/>
  <c r="D67" i="26"/>
  <c r="C67" i="26"/>
  <c r="B67" i="26"/>
  <c r="E66" i="26"/>
  <c r="D66" i="26"/>
  <c r="C66" i="26"/>
  <c r="B66" i="26"/>
  <c r="E65" i="26"/>
  <c r="D65" i="26"/>
  <c r="C65" i="26"/>
  <c r="B65" i="26"/>
  <c r="E64" i="26"/>
  <c r="D64" i="26"/>
  <c r="C64" i="26"/>
  <c r="B64" i="26"/>
  <c r="E63" i="26"/>
  <c r="D63" i="26"/>
  <c r="C63" i="26"/>
  <c r="B63" i="26"/>
  <c r="E62" i="26"/>
  <c r="D62" i="26"/>
  <c r="C62" i="26"/>
  <c r="B62" i="26"/>
  <c r="E61" i="26"/>
  <c r="D61" i="26"/>
  <c r="C61" i="26"/>
  <c r="B61" i="26"/>
  <c r="E60" i="26"/>
  <c r="D60" i="26"/>
  <c r="C60" i="26"/>
  <c r="B60" i="26"/>
  <c r="E59" i="26"/>
  <c r="D59" i="26"/>
  <c r="C59" i="26"/>
  <c r="B59" i="26"/>
  <c r="E58" i="26"/>
  <c r="D58" i="26"/>
  <c r="C58" i="26"/>
  <c r="B58" i="26"/>
  <c r="E57" i="26"/>
  <c r="D57" i="26"/>
  <c r="C57" i="26"/>
  <c r="B57" i="26"/>
  <c r="E56" i="26"/>
  <c r="D56" i="26"/>
  <c r="C56" i="26"/>
  <c r="B56" i="26"/>
  <c r="E55" i="26"/>
  <c r="D55" i="26"/>
  <c r="C55" i="26"/>
  <c r="B55" i="26"/>
  <c r="E54" i="26"/>
  <c r="D54" i="26"/>
  <c r="C54" i="26"/>
  <c r="B54" i="26"/>
  <c r="E53" i="26"/>
  <c r="D53" i="26"/>
  <c r="C53" i="26"/>
  <c r="B53" i="26"/>
  <c r="E52" i="26"/>
  <c r="D52" i="26"/>
  <c r="C52" i="26"/>
  <c r="B52" i="26"/>
  <c r="E51" i="26"/>
  <c r="D51" i="26"/>
  <c r="C51" i="26"/>
  <c r="B51" i="26"/>
  <c r="D50" i="26"/>
  <c r="C50" i="26"/>
  <c r="B50" i="26"/>
  <c r="D49" i="26"/>
  <c r="C49" i="26"/>
  <c r="B49" i="26"/>
  <c r="D48" i="26"/>
  <c r="C48" i="26"/>
  <c r="B48" i="26"/>
  <c r="D47" i="26"/>
  <c r="C47" i="26"/>
  <c r="B47" i="26"/>
  <c r="D46" i="26"/>
  <c r="C46" i="26"/>
  <c r="B46" i="26"/>
  <c r="D45" i="26"/>
  <c r="C45" i="26"/>
  <c r="B45" i="26"/>
  <c r="D44" i="26"/>
  <c r="C44" i="26"/>
  <c r="B44" i="26"/>
  <c r="D43" i="26"/>
  <c r="C43" i="26"/>
  <c r="B43" i="26"/>
  <c r="D42" i="26"/>
  <c r="C42" i="26"/>
  <c r="B42" i="26"/>
  <c r="D41" i="26"/>
  <c r="C41" i="26"/>
  <c r="B41" i="26"/>
  <c r="D40" i="26"/>
  <c r="C40" i="26"/>
  <c r="B40" i="26"/>
  <c r="D39" i="26"/>
  <c r="C39" i="26"/>
  <c r="B39" i="26"/>
  <c r="D38" i="26"/>
  <c r="C38" i="26"/>
  <c r="B38" i="26"/>
  <c r="D37" i="26"/>
  <c r="C37" i="26"/>
  <c r="B37" i="26"/>
  <c r="D36" i="26"/>
  <c r="C36" i="26"/>
  <c r="B36" i="26"/>
  <c r="D35" i="26"/>
  <c r="C35" i="26"/>
  <c r="B35" i="26"/>
  <c r="D34" i="26"/>
  <c r="C34" i="26"/>
  <c r="B34" i="26"/>
  <c r="D33" i="26"/>
  <c r="C33" i="26"/>
  <c r="B33" i="26"/>
  <c r="D32" i="26"/>
  <c r="C32" i="26"/>
  <c r="B32" i="26"/>
  <c r="D31" i="26"/>
  <c r="C31" i="26"/>
  <c r="B31" i="26"/>
  <c r="D30" i="26"/>
  <c r="C30" i="26"/>
  <c r="D29" i="26"/>
  <c r="C29" i="26"/>
  <c r="D28" i="26"/>
  <c r="C28" i="26"/>
  <c r="D27" i="26"/>
  <c r="C27" i="26"/>
  <c r="D26" i="26"/>
  <c r="C26" i="26"/>
  <c r="D25" i="26"/>
  <c r="C25" i="26"/>
  <c r="D24" i="26"/>
  <c r="C24" i="26"/>
  <c r="D23" i="26"/>
  <c r="C23" i="26"/>
  <c r="D22" i="26"/>
  <c r="C22" i="26"/>
  <c r="D21" i="26"/>
  <c r="C21" i="26"/>
  <c r="D20" i="26"/>
  <c r="C20" i="26"/>
  <c r="D19" i="26"/>
  <c r="C19" i="26"/>
  <c r="D18" i="26"/>
  <c r="C18" i="26"/>
  <c r="D17" i="26"/>
  <c r="C17" i="26"/>
  <c r="D16" i="26"/>
  <c r="C16" i="26"/>
  <c r="D15" i="26"/>
  <c r="C15" i="26"/>
  <c r="D14" i="26"/>
  <c r="C14" i="26"/>
  <c r="D13" i="26"/>
  <c r="C13" i="26"/>
  <c r="D12" i="26"/>
  <c r="C12" i="26"/>
  <c r="D11" i="26"/>
  <c r="C11" i="26"/>
  <c r="C10" i="26"/>
  <c r="C9" i="26"/>
  <c r="C8" i="26"/>
  <c r="C7" i="26"/>
  <c r="C6" i="26"/>
  <c r="Q52" i="24"/>
  <c r="Q53" i="24"/>
  <c r="Q54" i="24"/>
  <c r="Q55" i="24"/>
  <c r="Q56" i="24"/>
  <c r="Q57" i="24"/>
  <c r="Q58" i="24"/>
  <c r="Q59" i="24"/>
  <c r="Q60" i="24"/>
  <c r="Q61" i="24"/>
  <c r="Q62" i="24"/>
  <c r="Q63" i="24"/>
  <c r="Q64" i="24"/>
  <c r="Q65" i="24"/>
  <c r="Q66" i="24"/>
  <c r="Q67" i="24"/>
  <c r="Q68" i="24"/>
  <c r="Q69" i="24"/>
  <c r="Q70" i="24"/>
  <c r="Q71" i="24"/>
  <c r="Q72" i="24"/>
  <c r="Q73" i="24"/>
  <c r="Q74" i="24"/>
  <c r="Q75" i="24"/>
  <c r="Q76" i="24"/>
  <c r="Q77" i="24"/>
  <c r="Q78" i="24"/>
  <c r="Q79" i="24"/>
  <c r="Q80" i="24"/>
  <c r="Q81" i="24"/>
  <c r="Q82" i="24"/>
  <c r="Q83" i="24"/>
  <c r="Q84" i="24"/>
  <c r="Q85" i="24"/>
  <c r="Q86" i="24"/>
  <c r="Q87" i="24"/>
  <c r="Q88" i="24"/>
  <c r="Q89" i="24"/>
  <c r="Q90" i="24"/>
  <c r="Q91" i="24"/>
  <c r="Q92" i="24"/>
  <c r="Q93" i="24"/>
  <c r="Q94" i="24"/>
  <c r="Q95" i="24"/>
  <c r="Q96" i="24"/>
  <c r="Q97" i="24"/>
  <c r="Q98" i="24"/>
  <c r="Q99" i="24"/>
  <c r="Q100" i="24"/>
  <c r="Q101" i="24"/>
  <c r="Q102" i="24"/>
  <c r="Q103" i="24"/>
  <c r="Q104" i="24"/>
  <c r="Q105" i="24"/>
  <c r="Q106" i="24"/>
  <c r="Q107" i="24"/>
  <c r="Q108" i="24"/>
  <c r="Q109" i="24"/>
  <c r="Q110" i="24"/>
  <c r="Q111" i="24"/>
  <c r="Q112" i="24"/>
  <c r="Q113" i="24"/>
  <c r="Q114" i="24"/>
  <c r="Q115" i="24"/>
  <c r="Q116" i="24"/>
  <c r="Q117" i="24"/>
  <c r="Q118" i="24"/>
  <c r="Q119" i="24"/>
  <c r="Q120" i="24"/>
  <c r="Q121" i="24"/>
  <c r="Q122" i="24"/>
  <c r="Q123" i="24"/>
  <c r="Q124" i="24"/>
  <c r="Q125" i="24"/>
  <c r="Q126" i="24"/>
  <c r="Q127" i="24"/>
  <c r="Q128" i="24"/>
  <c r="Q129" i="24"/>
  <c r="Q130" i="24"/>
  <c r="Q131" i="24"/>
  <c r="Q132" i="24"/>
  <c r="Q133" i="24"/>
  <c r="Q134" i="24"/>
  <c r="Q135" i="24"/>
  <c r="Q136" i="24"/>
  <c r="Q137" i="24"/>
  <c r="Q138" i="24"/>
  <c r="Q139" i="24"/>
  <c r="Q140" i="24"/>
  <c r="Q141" i="24"/>
  <c r="Q142" i="24"/>
  <c r="Q143" i="24"/>
  <c r="Q144" i="24"/>
  <c r="Q145" i="24"/>
  <c r="Q146" i="24"/>
  <c r="Q147" i="24"/>
  <c r="Q148" i="24"/>
  <c r="Q149" i="24"/>
  <c r="Q150" i="24"/>
  <c r="Q151" i="24"/>
  <c r="Q152" i="24"/>
  <c r="Q153" i="24"/>
  <c r="Q154" i="24"/>
  <c r="Q155" i="24"/>
  <c r="Q156" i="24"/>
  <c r="Q157" i="24"/>
  <c r="Q158" i="24"/>
  <c r="Q159" i="24"/>
  <c r="Q160" i="24"/>
  <c r="Q161" i="24"/>
  <c r="Q162" i="24"/>
  <c r="Q163" i="24"/>
  <c r="Q164" i="24"/>
  <c r="Q165" i="24"/>
  <c r="Q166" i="24"/>
  <c r="Q167" i="24"/>
  <c r="Q51" i="24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172" i="25"/>
  <c r="E173" i="25"/>
  <c r="E174" i="25"/>
  <c r="E175" i="25"/>
  <c r="E176" i="25"/>
  <c r="E177" i="25"/>
  <c r="E178" i="25"/>
  <c r="E179" i="25"/>
  <c r="E180" i="25"/>
  <c r="E181" i="25"/>
  <c r="E182" i="25"/>
  <c r="E183" i="25"/>
  <c r="E184" i="25"/>
  <c r="E185" i="25"/>
  <c r="E186" i="25"/>
  <c r="E187" i="25"/>
  <c r="E188" i="25"/>
  <c r="E189" i="25"/>
  <c r="E190" i="25"/>
  <c r="E191" i="25"/>
  <c r="E192" i="25"/>
  <c r="E193" i="25"/>
  <c r="E194" i="25"/>
  <c r="E195" i="25"/>
  <c r="E196" i="25"/>
  <c r="E197" i="25"/>
  <c r="E198" i="25"/>
  <c r="E199" i="25"/>
  <c r="E200" i="25"/>
  <c r="E201" i="25"/>
  <c r="E202" i="25"/>
  <c r="E203" i="25"/>
  <c r="E204" i="25"/>
  <c r="E205" i="25"/>
  <c r="E206" i="25"/>
  <c r="E207" i="25"/>
  <c r="E208" i="25"/>
  <c r="E209" i="25"/>
  <c r="E210" i="25"/>
  <c r="E211" i="25"/>
  <c r="E212" i="25"/>
  <c r="E213" i="25"/>
  <c r="E214" i="25"/>
  <c r="E215" i="25"/>
  <c r="E216" i="25"/>
  <c r="E217" i="25"/>
  <c r="E218" i="25"/>
  <c r="E219" i="25"/>
  <c r="E220" i="25"/>
  <c r="E221" i="25"/>
  <c r="E222" i="25"/>
  <c r="E223" i="25"/>
  <c r="E224" i="25"/>
  <c r="E225" i="25"/>
  <c r="E226" i="25"/>
  <c r="E227" i="25"/>
  <c r="E228" i="25"/>
  <c r="E51" i="25"/>
  <c r="R102" i="24"/>
  <c r="R103" i="24"/>
  <c r="R104" i="24"/>
  <c r="R105" i="24"/>
  <c r="R106" i="24"/>
  <c r="R107" i="24"/>
  <c r="R108" i="24"/>
  <c r="R109" i="24"/>
  <c r="R110" i="24"/>
  <c r="R111" i="24"/>
  <c r="R112" i="24"/>
  <c r="R113" i="24"/>
  <c r="R114" i="24"/>
  <c r="R115" i="24"/>
  <c r="R116" i="24"/>
  <c r="R117" i="24"/>
  <c r="R118" i="24"/>
  <c r="R119" i="24"/>
  <c r="R120" i="24"/>
  <c r="R121" i="24"/>
  <c r="R122" i="24"/>
  <c r="R123" i="24"/>
  <c r="R124" i="24"/>
  <c r="R125" i="24"/>
  <c r="R126" i="24"/>
  <c r="R127" i="24"/>
  <c r="R128" i="24"/>
  <c r="R129" i="24"/>
  <c r="R130" i="24"/>
  <c r="R131" i="24"/>
  <c r="R132" i="24"/>
  <c r="R133" i="24"/>
  <c r="R134" i="24"/>
  <c r="R135" i="24"/>
  <c r="R136" i="24"/>
  <c r="R137" i="24"/>
  <c r="R138" i="24"/>
  <c r="R139" i="24"/>
  <c r="R140" i="24"/>
  <c r="R141" i="24"/>
  <c r="R142" i="24"/>
  <c r="R143" i="24"/>
  <c r="R144" i="24"/>
  <c r="R145" i="24"/>
  <c r="R146" i="24"/>
  <c r="R147" i="24"/>
  <c r="R148" i="24"/>
  <c r="R149" i="24"/>
  <c r="R150" i="24"/>
  <c r="R151" i="24"/>
  <c r="R152" i="24"/>
  <c r="R153" i="24"/>
  <c r="R154" i="24"/>
  <c r="R155" i="24"/>
  <c r="R156" i="24"/>
  <c r="R157" i="24"/>
  <c r="R158" i="24"/>
  <c r="R159" i="24"/>
  <c r="R160" i="24"/>
  <c r="R161" i="24"/>
  <c r="R162" i="24"/>
  <c r="R163" i="24"/>
  <c r="R164" i="24"/>
  <c r="R165" i="24"/>
  <c r="R166" i="24"/>
  <c r="R167" i="24"/>
  <c r="R101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O34" i="24"/>
  <c r="O35" i="24"/>
  <c r="O36" i="24"/>
  <c r="O37" i="24"/>
  <c r="O38" i="24"/>
  <c r="O39" i="24"/>
  <c r="O40" i="24"/>
  <c r="O41" i="24"/>
  <c r="O42" i="24"/>
  <c r="O43" i="24"/>
  <c r="O44" i="24"/>
  <c r="O45" i="24"/>
  <c r="O46" i="24"/>
  <c r="O47" i="24"/>
  <c r="O48" i="24"/>
  <c r="O49" i="24"/>
  <c r="O50" i="24"/>
  <c r="O51" i="24"/>
  <c r="O52" i="24"/>
  <c r="O53" i="24"/>
  <c r="O54" i="24"/>
  <c r="O55" i="24"/>
  <c r="O56" i="24"/>
  <c r="O57" i="24"/>
  <c r="O58" i="24"/>
  <c r="O59" i="24"/>
  <c r="O60" i="24"/>
  <c r="O61" i="24"/>
  <c r="O62" i="24"/>
  <c r="O63" i="24"/>
  <c r="O64" i="24"/>
  <c r="O65" i="24"/>
  <c r="O66" i="24"/>
  <c r="O67" i="24"/>
  <c r="O68" i="24"/>
  <c r="O69" i="24"/>
  <c r="O70" i="24"/>
  <c r="O71" i="24"/>
  <c r="O72" i="24"/>
  <c r="O73" i="24"/>
  <c r="O74" i="24"/>
  <c r="O75" i="24"/>
  <c r="O76" i="24"/>
  <c r="O77" i="24"/>
  <c r="O78" i="24"/>
  <c r="O79" i="24"/>
  <c r="O80" i="24"/>
  <c r="O81" i="24"/>
  <c r="O82" i="24"/>
  <c r="O83" i="24"/>
  <c r="O84" i="24"/>
  <c r="O85" i="24"/>
  <c r="O86" i="24"/>
  <c r="O87" i="24"/>
  <c r="O88" i="24"/>
  <c r="O89" i="24"/>
  <c r="O90" i="24"/>
  <c r="O91" i="24"/>
  <c r="O92" i="24"/>
  <c r="O93" i="24"/>
  <c r="O94" i="24"/>
  <c r="O95" i="24"/>
  <c r="O96" i="24"/>
  <c r="O97" i="24"/>
  <c r="O98" i="24"/>
  <c r="O99" i="24"/>
  <c r="O100" i="24"/>
  <c r="O101" i="24"/>
  <c r="O102" i="24"/>
  <c r="O103" i="24"/>
  <c r="O104" i="24"/>
  <c r="O105" i="24"/>
  <c r="O106" i="24"/>
  <c r="O107" i="24"/>
  <c r="O108" i="24"/>
  <c r="O109" i="24"/>
  <c r="O110" i="24"/>
  <c r="O111" i="24"/>
  <c r="O112" i="24"/>
  <c r="O113" i="24"/>
  <c r="O114" i="24"/>
  <c r="O115" i="24"/>
  <c r="O116" i="24"/>
  <c r="O117" i="24"/>
  <c r="O118" i="24"/>
  <c r="O119" i="24"/>
  <c r="O120" i="24"/>
  <c r="O121" i="24"/>
  <c r="O122" i="24"/>
  <c r="O123" i="24"/>
  <c r="O124" i="24"/>
  <c r="O125" i="24"/>
  <c r="O126" i="24"/>
  <c r="O127" i="24"/>
  <c r="O128" i="24"/>
  <c r="O129" i="24"/>
  <c r="O130" i="24"/>
  <c r="O131" i="24"/>
  <c r="O132" i="24"/>
  <c r="O133" i="24"/>
  <c r="O134" i="24"/>
  <c r="O135" i="24"/>
  <c r="O136" i="24"/>
  <c r="O137" i="24"/>
  <c r="O138" i="24"/>
  <c r="O139" i="24"/>
  <c r="O140" i="24"/>
  <c r="O141" i="24"/>
  <c r="O142" i="24"/>
  <c r="O143" i="24"/>
  <c r="O144" i="24"/>
  <c r="O145" i="24"/>
  <c r="O146" i="24"/>
  <c r="O147" i="24"/>
  <c r="O148" i="24"/>
  <c r="O149" i="24"/>
  <c r="O150" i="24"/>
  <c r="O151" i="24"/>
  <c r="O152" i="24"/>
  <c r="O153" i="24"/>
  <c r="O154" i="24"/>
  <c r="O155" i="24"/>
  <c r="O156" i="24"/>
  <c r="O157" i="24"/>
  <c r="O158" i="24"/>
  <c r="O159" i="24"/>
  <c r="O160" i="24"/>
  <c r="O161" i="24"/>
  <c r="O162" i="24"/>
  <c r="O163" i="24"/>
  <c r="O164" i="24"/>
  <c r="O165" i="24"/>
  <c r="O166" i="24"/>
  <c r="O167" i="24"/>
  <c r="P12" i="24"/>
  <c r="P13" i="24"/>
  <c r="P14" i="24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51" i="24"/>
  <c r="P52" i="24"/>
  <c r="P53" i="24"/>
  <c r="P54" i="24"/>
  <c r="P55" i="24"/>
  <c r="P56" i="24"/>
  <c r="P57" i="24"/>
  <c r="P58" i="24"/>
  <c r="P59" i="24"/>
  <c r="P60" i="24"/>
  <c r="P61" i="24"/>
  <c r="P62" i="24"/>
  <c r="P63" i="24"/>
  <c r="P64" i="24"/>
  <c r="P65" i="24"/>
  <c r="P66" i="24"/>
  <c r="P67" i="24"/>
  <c r="P68" i="24"/>
  <c r="P69" i="24"/>
  <c r="P70" i="24"/>
  <c r="P71" i="24"/>
  <c r="P72" i="24"/>
  <c r="P73" i="24"/>
  <c r="P74" i="24"/>
  <c r="P75" i="24"/>
  <c r="P76" i="24"/>
  <c r="P77" i="24"/>
  <c r="P78" i="24"/>
  <c r="P79" i="24"/>
  <c r="P80" i="24"/>
  <c r="P81" i="24"/>
  <c r="P82" i="24"/>
  <c r="P83" i="24"/>
  <c r="P84" i="24"/>
  <c r="P85" i="24"/>
  <c r="P86" i="24"/>
  <c r="P87" i="24"/>
  <c r="P88" i="24"/>
  <c r="P89" i="24"/>
  <c r="P90" i="24"/>
  <c r="P91" i="24"/>
  <c r="P92" i="24"/>
  <c r="P93" i="24"/>
  <c r="P94" i="24"/>
  <c r="P95" i="24"/>
  <c r="P96" i="24"/>
  <c r="P97" i="24"/>
  <c r="P98" i="24"/>
  <c r="P99" i="24"/>
  <c r="P100" i="24"/>
  <c r="P101" i="24"/>
  <c r="P102" i="24"/>
  <c r="P103" i="24"/>
  <c r="P104" i="24"/>
  <c r="P105" i="24"/>
  <c r="P106" i="24"/>
  <c r="P107" i="24"/>
  <c r="P108" i="24"/>
  <c r="P109" i="24"/>
  <c r="P110" i="24"/>
  <c r="P111" i="24"/>
  <c r="P112" i="24"/>
  <c r="P113" i="24"/>
  <c r="P114" i="24"/>
  <c r="P115" i="24"/>
  <c r="P116" i="24"/>
  <c r="P117" i="24"/>
  <c r="P118" i="24"/>
  <c r="P119" i="24"/>
  <c r="P120" i="24"/>
  <c r="P121" i="24"/>
  <c r="P122" i="24"/>
  <c r="P123" i="24"/>
  <c r="P124" i="24"/>
  <c r="P125" i="24"/>
  <c r="P126" i="24"/>
  <c r="P127" i="24"/>
  <c r="P128" i="24"/>
  <c r="P129" i="24"/>
  <c r="P130" i="24"/>
  <c r="P131" i="24"/>
  <c r="P132" i="24"/>
  <c r="P133" i="24"/>
  <c r="P134" i="24"/>
  <c r="P135" i="24"/>
  <c r="P136" i="24"/>
  <c r="P137" i="24"/>
  <c r="P138" i="24"/>
  <c r="P139" i="24"/>
  <c r="P140" i="24"/>
  <c r="P141" i="24"/>
  <c r="P142" i="24"/>
  <c r="P143" i="24"/>
  <c r="P144" i="24"/>
  <c r="P145" i="24"/>
  <c r="P146" i="24"/>
  <c r="P147" i="24"/>
  <c r="P148" i="24"/>
  <c r="P149" i="24"/>
  <c r="P150" i="24"/>
  <c r="P151" i="24"/>
  <c r="P152" i="24"/>
  <c r="P153" i="24"/>
  <c r="P154" i="24"/>
  <c r="P155" i="24"/>
  <c r="P156" i="24"/>
  <c r="P157" i="24"/>
  <c r="P158" i="24"/>
  <c r="P159" i="24"/>
  <c r="P160" i="24"/>
  <c r="P161" i="24"/>
  <c r="P162" i="24"/>
  <c r="P163" i="24"/>
  <c r="P164" i="24"/>
  <c r="P165" i="24"/>
  <c r="P166" i="24"/>
  <c r="P167" i="24"/>
  <c r="P11" i="24"/>
  <c r="O6" i="24"/>
  <c r="C4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54" i="24"/>
  <c r="N55" i="24"/>
  <c r="N56" i="24"/>
  <c r="N57" i="24"/>
  <c r="N58" i="24"/>
  <c r="N59" i="24"/>
  <c r="N60" i="24"/>
  <c r="N61" i="24"/>
  <c r="N62" i="24"/>
  <c r="N63" i="24"/>
  <c r="N64" i="24"/>
  <c r="N65" i="24"/>
  <c r="N66" i="24"/>
  <c r="N67" i="24"/>
  <c r="N68" i="24"/>
  <c r="N69" i="24"/>
  <c r="N70" i="24"/>
  <c r="N71" i="24"/>
  <c r="N72" i="24"/>
  <c r="N73" i="24"/>
  <c r="N74" i="24"/>
  <c r="N75" i="24"/>
  <c r="N76" i="24"/>
  <c r="N77" i="24"/>
  <c r="N78" i="24"/>
  <c r="N79" i="24"/>
  <c r="N80" i="24"/>
  <c r="N81" i="24"/>
  <c r="N82" i="24"/>
  <c r="N83" i="24"/>
  <c r="N84" i="24"/>
  <c r="N85" i="24"/>
  <c r="N86" i="24"/>
  <c r="N87" i="24"/>
  <c r="N88" i="24"/>
  <c r="N89" i="24"/>
  <c r="N90" i="24"/>
  <c r="N91" i="24"/>
  <c r="N92" i="24"/>
  <c r="N93" i="24"/>
  <c r="N94" i="24"/>
  <c r="N95" i="24"/>
  <c r="N96" i="24"/>
  <c r="N97" i="24"/>
  <c r="N98" i="24"/>
  <c r="N99" i="24"/>
  <c r="N100" i="24"/>
  <c r="N101" i="24"/>
  <c r="N102" i="24"/>
  <c r="N103" i="24"/>
  <c r="N104" i="24"/>
  <c r="N105" i="24"/>
  <c r="N106" i="24"/>
  <c r="N107" i="24"/>
  <c r="N108" i="24"/>
  <c r="N109" i="24"/>
  <c r="N110" i="24"/>
  <c r="N111" i="24"/>
  <c r="N112" i="24"/>
  <c r="N113" i="24"/>
  <c r="N114" i="24"/>
  <c r="N115" i="24"/>
  <c r="N116" i="24"/>
  <c r="N117" i="24"/>
  <c r="N118" i="24"/>
  <c r="N119" i="24"/>
  <c r="N120" i="24"/>
  <c r="N121" i="24"/>
  <c r="N122" i="24"/>
  <c r="N123" i="24"/>
  <c r="N124" i="24"/>
  <c r="N125" i="24"/>
  <c r="N126" i="24"/>
  <c r="N127" i="24"/>
  <c r="N128" i="24"/>
  <c r="N129" i="24"/>
  <c r="N130" i="24"/>
  <c r="N131" i="24"/>
  <c r="N132" i="24"/>
  <c r="N133" i="24"/>
  <c r="N134" i="24"/>
  <c r="N135" i="24"/>
  <c r="N136" i="24"/>
  <c r="N137" i="24"/>
  <c r="N138" i="24"/>
  <c r="N139" i="24"/>
  <c r="N140" i="24"/>
  <c r="N141" i="24"/>
  <c r="N142" i="24"/>
  <c r="N143" i="24"/>
  <c r="N144" i="24"/>
  <c r="N145" i="24"/>
  <c r="N146" i="24"/>
  <c r="N147" i="24"/>
  <c r="N148" i="24"/>
  <c r="N149" i="24"/>
  <c r="N150" i="24"/>
  <c r="N151" i="24"/>
  <c r="N152" i="24"/>
  <c r="N153" i="24"/>
  <c r="N154" i="24"/>
  <c r="N155" i="24"/>
  <c r="N156" i="24"/>
  <c r="N157" i="24"/>
  <c r="N158" i="24"/>
  <c r="N159" i="24"/>
  <c r="N160" i="24"/>
  <c r="N161" i="24"/>
  <c r="N162" i="24"/>
  <c r="N163" i="24"/>
  <c r="N164" i="24"/>
  <c r="N165" i="24"/>
  <c r="N166" i="24"/>
  <c r="N167" i="24"/>
  <c r="N31" i="24"/>
  <c r="D5" i="24"/>
  <c r="D6" i="24"/>
  <c r="D7" i="24"/>
  <c r="D8" i="24"/>
  <c r="D9" i="24"/>
  <c r="D10" i="24"/>
  <c r="D11" i="24"/>
  <c r="D12" i="24"/>
  <c r="E13" i="24" s="1"/>
  <c r="D13" i="24"/>
  <c r="D14" i="24"/>
  <c r="D15" i="24"/>
  <c r="E15" i="24" s="1"/>
  <c r="D16" i="24"/>
  <c r="E17" i="24" s="1"/>
  <c r="D17" i="24"/>
  <c r="D18" i="24"/>
  <c r="D19" i="24"/>
  <c r="D20" i="24"/>
  <c r="D21" i="24"/>
  <c r="D22" i="24"/>
  <c r="D23" i="24"/>
  <c r="D24" i="24"/>
  <c r="E24" i="24" s="1"/>
  <c r="D25" i="24"/>
  <c r="D26" i="24"/>
  <c r="D27" i="24"/>
  <c r="E27" i="24" s="1"/>
  <c r="D28" i="24"/>
  <c r="E29" i="24" s="1"/>
  <c r="D29" i="24"/>
  <c r="D30" i="24"/>
  <c r="D31" i="24"/>
  <c r="D32" i="24"/>
  <c r="D33" i="24"/>
  <c r="D34" i="24"/>
  <c r="D35" i="24"/>
  <c r="D36" i="24"/>
  <c r="E36" i="24" s="1"/>
  <c r="D37" i="24"/>
  <c r="D38" i="24"/>
  <c r="D39" i="24"/>
  <c r="E39" i="24" s="1"/>
  <c r="D40" i="24"/>
  <c r="E41" i="24" s="1"/>
  <c r="D41" i="24"/>
  <c r="D42" i="24"/>
  <c r="D43" i="24"/>
  <c r="D44" i="24"/>
  <c r="D45" i="24"/>
  <c r="D46" i="24"/>
  <c r="D47" i="24"/>
  <c r="D48" i="24"/>
  <c r="E49" i="24" s="1"/>
  <c r="D49" i="24"/>
  <c r="D50" i="24"/>
  <c r="D51" i="24"/>
  <c r="E51" i="24" s="1"/>
  <c r="D52" i="24"/>
  <c r="E53" i="24" s="1"/>
  <c r="D53" i="24"/>
  <c r="D54" i="24"/>
  <c r="D55" i="24"/>
  <c r="D56" i="24"/>
  <c r="D57" i="24"/>
  <c r="D58" i="24"/>
  <c r="D59" i="24"/>
  <c r="D60" i="24"/>
  <c r="E61" i="24" s="1"/>
  <c r="D61" i="24"/>
  <c r="D62" i="24"/>
  <c r="D63" i="24"/>
  <c r="E63" i="24" s="1"/>
  <c r="D64" i="24"/>
  <c r="E65" i="24" s="1"/>
  <c r="D65" i="24"/>
  <c r="D66" i="24"/>
  <c r="D67" i="24"/>
  <c r="D68" i="24"/>
  <c r="D69" i="24"/>
  <c r="D70" i="24"/>
  <c r="D71" i="24"/>
  <c r="D72" i="24"/>
  <c r="E72" i="24" s="1"/>
  <c r="D73" i="24"/>
  <c r="D74" i="24"/>
  <c r="D75" i="24"/>
  <c r="E75" i="24" s="1"/>
  <c r="D76" i="24"/>
  <c r="E77" i="24" s="1"/>
  <c r="D77" i="24"/>
  <c r="D78" i="24"/>
  <c r="D79" i="24"/>
  <c r="D80" i="24"/>
  <c r="D81" i="24"/>
  <c r="D82" i="24"/>
  <c r="D83" i="24"/>
  <c r="D84" i="24"/>
  <c r="E85" i="24" s="1"/>
  <c r="D85" i="24"/>
  <c r="D86" i="24"/>
  <c r="D87" i="24"/>
  <c r="E87" i="24" s="1"/>
  <c r="D88" i="24"/>
  <c r="E89" i="24" s="1"/>
  <c r="D89" i="24"/>
  <c r="D90" i="24"/>
  <c r="D91" i="24"/>
  <c r="D92" i="24"/>
  <c r="D93" i="24"/>
  <c r="D94" i="24"/>
  <c r="D95" i="24"/>
  <c r="D96" i="24"/>
  <c r="E97" i="24" s="1"/>
  <c r="D97" i="24"/>
  <c r="D98" i="24"/>
  <c r="D99" i="24"/>
  <c r="E99" i="24" s="1"/>
  <c r="D100" i="24"/>
  <c r="E101" i="24" s="1"/>
  <c r="D101" i="24"/>
  <c r="D102" i="24"/>
  <c r="D103" i="24"/>
  <c r="D104" i="24"/>
  <c r="D105" i="24"/>
  <c r="D106" i="24"/>
  <c r="D107" i="24"/>
  <c r="D108" i="24"/>
  <c r="E109" i="24" s="1"/>
  <c r="D109" i="24"/>
  <c r="D110" i="24"/>
  <c r="D111" i="24"/>
  <c r="E111" i="24" s="1"/>
  <c r="D112" i="24"/>
  <c r="E113" i="24" s="1"/>
  <c r="D113" i="24"/>
  <c r="D114" i="24"/>
  <c r="D115" i="24"/>
  <c r="D116" i="24"/>
  <c r="D117" i="24"/>
  <c r="D118" i="24"/>
  <c r="D119" i="24"/>
  <c r="D120" i="24"/>
  <c r="D121" i="24"/>
  <c r="E121" i="24" s="1"/>
  <c r="D122" i="24"/>
  <c r="D123" i="24"/>
  <c r="E123" i="24" s="1"/>
  <c r="D124" i="24"/>
  <c r="E125" i="24" s="1"/>
  <c r="D125" i="24"/>
  <c r="D126" i="24"/>
  <c r="D127" i="24"/>
  <c r="D128" i="24"/>
  <c r="D129" i="24"/>
  <c r="D130" i="24"/>
  <c r="D131" i="24"/>
  <c r="D132" i="24"/>
  <c r="D133" i="24"/>
  <c r="E133" i="24" s="1"/>
  <c r="D134" i="24"/>
  <c r="E134" i="24" s="1"/>
  <c r="D135" i="24"/>
  <c r="E135" i="24" s="1"/>
  <c r="D136" i="24"/>
  <c r="E137" i="24" s="1"/>
  <c r="D137" i="24"/>
  <c r="D138" i="24"/>
  <c r="D139" i="24"/>
  <c r="D140" i="24"/>
  <c r="D141" i="24"/>
  <c r="D142" i="24"/>
  <c r="D143" i="24"/>
  <c r="D144" i="24"/>
  <c r="D145" i="24"/>
  <c r="E145" i="24" s="1"/>
  <c r="D146" i="24"/>
  <c r="E146" i="24" s="1"/>
  <c r="D147" i="24"/>
  <c r="E147" i="24" s="1"/>
  <c r="D148" i="24"/>
  <c r="E149" i="24" s="1"/>
  <c r="D149" i="24"/>
  <c r="D150" i="24"/>
  <c r="D151" i="24"/>
  <c r="D152" i="24"/>
  <c r="D153" i="24"/>
  <c r="D154" i="24"/>
  <c r="D155" i="24"/>
  <c r="D156" i="24"/>
  <c r="D157" i="24"/>
  <c r="E157" i="24" s="1"/>
  <c r="D158" i="24"/>
  <c r="E158" i="24" s="1"/>
  <c r="D159" i="24"/>
  <c r="E159" i="24" s="1"/>
  <c r="D160" i="24"/>
  <c r="E160" i="24" s="1"/>
  <c r="D161" i="24"/>
  <c r="E161" i="24" s="1"/>
  <c r="D162" i="24"/>
  <c r="D163" i="24"/>
  <c r="D164" i="24"/>
  <c r="D165" i="24"/>
  <c r="D166" i="24"/>
  <c r="D167" i="24"/>
  <c r="D4" i="24"/>
  <c r="E167" i="24"/>
  <c r="E166" i="24"/>
  <c r="E165" i="24"/>
  <c r="E164" i="24"/>
  <c r="E163" i="24"/>
  <c r="E162" i="24"/>
  <c r="E156" i="24"/>
  <c r="E155" i="24"/>
  <c r="E154" i="24"/>
  <c r="E153" i="24"/>
  <c r="E152" i="24"/>
  <c r="E151" i="24"/>
  <c r="E150" i="24"/>
  <c r="E144" i="24"/>
  <c r="E143" i="24"/>
  <c r="E142" i="24"/>
  <c r="E141" i="24"/>
  <c r="E140" i="24"/>
  <c r="E139" i="24"/>
  <c r="E138" i="24"/>
  <c r="E132" i="24"/>
  <c r="E131" i="24"/>
  <c r="E130" i="24"/>
  <c r="E129" i="24"/>
  <c r="E128" i="24"/>
  <c r="E127" i="24"/>
  <c r="E126" i="24"/>
  <c r="E122" i="24"/>
  <c r="E120" i="24"/>
  <c r="E119" i="24"/>
  <c r="E118" i="24"/>
  <c r="E117" i="24"/>
  <c r="E116" i="24"/>
  <c r="E115" i="24"/>
  <c r="E114" i="24"/>
  <c r="E110" i="24"/>
  <c r="E108" i="24"/>
  <c r="E107" i="24"/>
  <c r="E106" i="24"/>
  <c r="E105" i="24"/>
  <c r="E104" i="24"/>
  <c r="E103" i="24"/>
  <c r="E102" i="24"/>
  <c r="E98" i="24"/>
  <c r="E96" i="24"/>
  <c r="E95" i="24"/>
  <c r="E94" i="24"/>
  <c r="E93" i="24"/>
  <c r="E92" i="24"/>
  <c r="E91" i="24"/>
  <c r="E90" i="24"/>
  <c r="E86" i="24"/>
  <c r="E84" i="24"/>
  <c r="E83" i="24"/>
  <c r="E82" i="24"/>
  <c r="E81" i="24"/>
  <c r="E80" i="24"/>
  <c r="E79" i="24"/>
  <c r="E78" i="24"/>
  <c r="E74" i="24"/>
  <c r="E71" i="24"/>
  <c r="E70" i="24"/>
  <c r="E69" i="24"/>
  <c r="E68" i="24"/>
  <c r="E67" i="24"/>
  <c r="E66" i="24"/>
  <c r="E62" i="24"/>
  <c r="E60" i="24"/>
  <c r="E59" i="24"/>
  <c r="E58" i="24"/>
  <c r="E57" i="24"/>
  <c r="E56" i="24"/>
  <c r="E55" i="24"/>
  <c r="E54" i="24"/>
  <c r="E50" i="24"/>
  <c r="E48" i="24"/>
  <c r="E47" i="24"/>
  <c r="E46" i="24"/>
  <c r="E45" i="24"/>
  <c r="E44" i="24"/>
  <c r="E43" i="24"/>
  <c r="E42" i="24"/>
  <c r="E38" i="24"/>
  <c r="E35" i="24"/>
  <c r="E34" i="24"/>
  <c r="E33" i="24"/>
  <c r="E32" i="24"/>
  <c r="E31" i="24"/>
  <c r="E30" i="24"/>
  <c r="E26" i="24"/>
  <c r="E23" i="24"/>
  <c r="E22" i="24"/>
  <c r="E21" i="24"/>
  <c r="E20" i="24"/>
  <c r="E19" i="24"/>
  <c r="E18" i="24"/>
  <c r="E14" i="24"/>
  <c r="E12" i="24"/>
  <c r="E11" i="24"/>
  <c r="E10" i="24"/>
  <c r="E9" i="24"/>
  <c r="E8" i="24"/>
  <c r="E7" i="24"/>
  <c r="E6" i="24"/>
  <c r="E5" i="24"/>
  <c r="B97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137" i="24"/>
  <c r="B138" i="24"/>
  <c r="B139" i="24"/>
  <c r="B140" i="24"/>
  <c r="B141" i="24"/>
  <c r="B142" i="24"/>
  <c r="B143" i="24"/>
  <c r="B144" i="24"/>
  <c r="B145" i="24"/>
  <c r="B146" i="24"/>
  <c r="B147" i="24"/>
  <c r="B148" i="24"/>
  <c r="B149" i="24"/>
  <c r="B150" i="24"/>
  <c r="B151" i="24"/>
  <c r="B152" i="24"/>
  <c r="B153" i="24"/>
  <c r="B154" i="24"/>
  <c r="B155" i="24"/>
  <c r="B156" i="24"/>
  <c r="B157" i="24"/>
  <c r="B158" i="24"/>
  <c r="B159" i="24"/>
  <c r="B160" i="24"/>
  <c r="B161" i="24"/>
  <c r="B162" i="24"/>
  <c r="B163" i="24"/>
  <c r="B164" i="24"/>
  <c r="B165" i="24"/>
  <c r="B166" i="24"/>
  <c r="B167" i="24"/>
  <c r="B3" i="24"/>
  <c r="W2" i="23"/>
  <c r="W3" i="23"/>
  <c r="W4" i="23"/>
  <c r="W5" i="23"/>
  <c r="W6" i="23"/>
  <c r="W7" i="23"/>
  <c r="W8" i="23"/>
  <c r="W9" i="23"/>
  <c r="W10" i="23"/>
  <c r="W11" i="23"/>
  <c r="W12" i="23"/>
  <c r="W13" i="23"/>
  <c r="W14" i="23"/>
  <c r="W15" i="23"/>
  <c r="W16" i="23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43" i="23"/>
  <c r="W44" i="23"/>
  <c r="W45" i="23"/>
  <c r="W46" i="23"/>
  <c r="W47" i="23"/>
  <c r="W48" i="23"/>
  <c r="W49" i="23"/>
  <c r="W50" i="23"/>
  <c r="W51" i="23"/>
  <c r="W52" i="23"/>
  <c r="W53" i="23"/>
  <c r="W54" i="23"/>
  <c r="W55" i="23"/>
  <c r="W56" i="23"/>
  <c r="W57" i="23"/>
  <c r="W58" i="23"/>
  <c r="W59" i="23"/>
  <c r="W60" i="23"/>
  <c r="W61" i="23"/>
  <c r="W62" i="23"/>
  <c r="W63" i="23"/>
  <c r="W64" i="23"/>
  <c r="W65" i="23"/>
  <c r="W66" i="23"/>
  <c r="W67" i="23"/>
  <c r="W68" i="23"/>
  <c r="W69" i="23"/>
  <c r="W70" i="23"/>
  <c r="W71" i="23"/>
  <c r="W72" i="23"/>
  <c r="W73" i="23"/>
  <c r="W74" i="23"/>
  <c r="W75" i="23"/>
  <c r="W76" i="23"/>
  <c r="W77" i="23"/>
  <c r="W78" i="23"/>
  <c r="W79" i="23"/>
  <c r="W80" i="23"/>
  <c r="W81" i="23"/>
  <c r="W82" i="23"/>
  <c r="W83" i="23"/>
  <c r="W84" i="23"/>
  <c r="W85" i="23"/>
  <c r="W86" i="23"/>
  <c r="W87" i="23"/>
  <c r="W88" i="23"/>
  <c r="W89" i="23"/>
  <c r="W90" i="23"/>
  <c r="W91" i="23"/>
  <c r="W92" i="23"/>
  <c r="W93" i="23"/>
  <c r="W94" i="23"/>
  <c r="W95" i="23"/>
  <c r="W96" i="23"/>
  <c r="W97" i="23"/>
  <c r="W98" i="23"/>
  <c r="W99" i="23"/>
  <c r="W100" i="23"/>
  <c r="W101" i="23"/>
  <c r="W102" i="23"/>
  <c r="W103" i="23"/>
  <c r="W104" i="23"/>
  <c r="W105" i="23"/>
  <c r="W106" i="23"/>
  <c r="W107" i="23"/>
  <c r="W108" i="23"/>
  <c r="W109" i="23"/>
  <c r="W110" i="23"/>
  <c r="W111" i="23"/>
  <c r="W112" i="23"/>
  <c r="W113" i="23"/>
  <c r="W114" i="23"/>
  <c r="W115" i="23"/>
  <c r="W116" i="23"/>
  <c r="W117" i="23"/>
  <c r="W118" i="23"/>
  <c r="W119" i="23"/>
  <c r="W120" i="23"/>
  <c r="W121" i="23"/>
  <c r="W122" i="23"/>
  <c r="W123" i="23"/>
  <c r="W124" i="23"/>
  <c r="W125" i="23"/>
  <c r="W126" i="23"/>
  <c r="W127" i="23"/>
  <c r="W128" i="23"/>
  <c r="W129" i="23"/>
  <c r="W130" i="23"/>
  <c r="W131" i="23"/>
  <c r="W132" i="23"/>
  <c r="W133" i="23"/>
  <c r="W134" i="23"/>
  <c r="W135" i="23"/>
  <c r="W136" i="23"/>
  <c r="W137" i="23"/>
  <c r="W138" i="23"/>
  <c r="W139" i="23"/>
  <c r="W140" i="23"/>
  <c r="W141" i="23"/>
  <c r="W142" i="23"/>
  <c r="W143" i="23"/>
  <c r="W144" i="23"/>
  <c r="W145" i="23"/>
  <c r="W146" i="23"/>
  <c r="W147" i="23"/>
  <c r="W148" i="23"/>
  <c r="W149" i="23"/>
  <c r="W150" i="23"/>
  <c r="W151" i="23"/>
  <c r="W152" i="23"/>
  <c r="W153" i="23"/>
  <c r="W154" i="23"/>
  <c r="W155" i="23"/>
  <c r="W156" i="23"/>
  <c r="W157" i="23"/>
  <c r="W158" i="23"/>
  <c r="W159" i="23"/>
  <c r="W160" i="23"/>
  <c r="W161" i="23"/>
  <c r="W162" i="23"/>
  <c r="W163" i="23"/>
  <c r="W164" i="23"/>
  <c r="W165" i="23"/>
  <c r="W166" i="23"/>
  <c r="BR14" i="23"/>
  <c r="BR15" i="23"/>
  <c r="BR16" i="23"/>
  <c r="BR17" i="23"/>
  <c r="BR18" i="23"/>
  <c r="BR19" i="23"/>
  <c r="BR20" i="23"/>
  <c r="BR21" i="23"/>
  <c r="BR22" i="23"/>
  <c r="BR23" i="23"/>
  <c r="BR24" i="23"/>
  <c r="BR25" i="23"/>
  <c r="BR26" i="23"/>
  <c r="BR27" i="23"/>
  <c r="BR28" i="23"/>
  <c r="BR29" i="23"/>
  <c r="BR30" i="23"/>
  <c r="BR31" i="23"/>
  <c r="BR32" i="23"/>
  <c r="BR33" i="23"/>
  <c r="BR34" i="23"/>
  <c r="BR35" i="23"/>
  <c r="BR36" i="23"/>
  <c r="BR37" i="23"/>
  <c r="BR38" i="23"/>
  <c r="BR39" i="23"/>
  <c r="BR40" i="23"/>
  <c r="BR41" i="23"/>
  <c r="BR42" i="23"/>
  <c r="BR43" i="23"/>
  <c r="BR44" i="23"/>
  <c r="BR45" i="23"/>
  <c r="BR46" i="23"/>
  <c r="BR47" i="23"/>
  <c r="BR48" i="23"/>
  <c r="BR49" i="23"/>
  <c r="BR50" i="23"/>
  <c r="BR51" i="23"/>
  <c r="BR52" i="23"/>
  <c r="BR53" i="23"/>
  <c r="BR54" i="23"/>
  <c r="BR55" i="23"/>
  <c r="BR56" i="23"/>
  <c r="BR57" i="23"/>
  <c r="BR58" i="23"/>
  <c r="BR59" i="23"/>
  <c r="BR60" i="23"/>
  <c r="BR61" i="23"/>
  <c r="BR62" i="23"/>
  <c r="BR63" i="23"/>
  <c r="BR64" i="23"/>
  <c r="BR65" i="23"/>
  <c r="BR66" i="23"/>
  <c r="BR67" i="23"/>
  <c r="BR68" i="23"/>
  <c r="BR69" i="23"/>
  <c r="BR70" i="23"/>
  <c r="BR71" i="23"/>
  <c r="BR72" i="23"/>
  <c r="BR73" i="23"/>
  <c r="BR74" i="23"/>
  <c r="BR75" i="23"/>
  <c r="BR76" i="23"/>
  <c r="BR77" i="23"/>
  <c r="BR78" i="23"/>
  <c r="BR79" i="23"/>
  <c r="BR80" i="23"/>
  <c r="BR81" i="23"/>
  <c r="BR82" i="23"/>
  <c r="BR83" i="23"/>
  <c r="BR84" i="23"/>
  <c r="BR85" i="23"/>
  <c r="BR86" i="23"/>
  <c r="BR87" i="23"/>
  <c r="BR88" i="23"/>
  <c r="BR89" i="23"/>
  <c r="BR90" i="23"/>
  <c r="BR91" i="23"/>
  <c r="BR92" i="23"/>
  <c r="BR93" i="23"/>
  <c r="BR94" i="23"/>
  <c r="BR95" i="23"/>
  <c r="BR96" i="23"/>
  <c r="BR97" i="23"/>
  <c r="BR98" i="23"/>
  <c r="BR99" i="23"/>
  <c r="BR100" i="23"/>
  <c r="BR101" i="23"/>
  <c r="BR102" i="23"/>
  <c r="BR103" i="23"/>
  <c r="BR104" i="23"/>
  <c r="BR105" i="23"/>
  <c r="BR106" i="23"/>
  <c r="BR107" i="23"/>
  <c r="BR108" i="23"/>
  <c r="BR109" i="23"/>
  <c r="BR110" i="23"/>
  <c r="BR111" i="23"/>
  <c r="BR112" i="23"/>
  <c r="BR113" i="23"/>
  <c r="BR114" i="23"/>
  <c r="BR115" i="23"/>
  <c r="BR116" i="23"/>
  <c r="BR117" i="23"/>
  <c r="BR118" i="23"/>
  <c r="BR119" i="23"/>
  <c r="BR120" i="23"/>
  <c r="BR121" i="23"/>
  <c r="BR122" i="23"/>
  <c r="BR123" i="23"/>
  <c r="BR124" i="23"/>
  <c r="BR125" i="23"/>
  <c r="BR126" i="23"/>
  <c r="BR127" i="23"/>
  <c r="BR128" i="23"/>
  <c r="BR129" i="23"/>
  <c r="BR130" i="23"/>
  <c r="BR131" i="23"/>
  <c r="BR132" i="23"/>
  <c r="BR133" i="23"/>
  <c r="BR134" i="23"/>
  <c r="BR135" i="23"/>
  <c r="BR136" i="23"/>
  <c r="BR137" i="23"/>
  <c r="BR138" i="23"/>
  <c r="BR139" i="23"/>
  <c r="BR140" i="23"/>
  <c r="BR141" i="23"/>
  <c r="BR142" i="23"/>
  <c r="BR143" i="23"/>
  <c r="BR144" i="23"/>
  <c r="BR145" i="23"/>
  <c r="BR146" i="23"/>
  <c r="BR147" i="23"/>
  <c r="BR148" i="23"/>
  <c r="BR149" i="23"/>
  <c r="BR150" i="23"/>
  <c r="BR151" i="23"/>
  <c r="BR152" i="23"/>
  <c r="BR153" i="23"/>
  <c r="BR154" i="23"/>
  <c r="BR155" i="23"/>
  <c r="BR156" i="23"/>
  <c r="BR157" i="23"/>
  <c r="BR158" i="23"/>
  <c r="BR159" i="23"/>
  <c r="BR160" i="23"/>
  <c r="BR161" i="23"/>
  <c r="BR162" i="23"/>
  <c r="BR163" i="23"/>
  <c r="BR164" i="23"/>
  <c r="BR165" i="23"/>
  <c r="BR166" i="23"/>
  <c r="BR13" i="23"/>
  <c r="BQ13" i="23"/>
  <c r="BQ14" i="23"/>
  <c r="BQ15" i="23"/>
  <c r="BQ16" i="23"/>
  <c r="BQ17" i="23"/>
  <c r="BQ18" i="23"/>
  <c r="BQ19" i="23"/>
  <c r="BQ20" i="23"/>
  <c r="BQ21" i="23"/>
  <c r="BQ22" i="23"/>
  <c r="BQ23" i="23"/>
  <c r="BQ24" i="23"/>
  <c r="BQ25" i="23"/>
  <c r="BQ26" i="23"/>
  <c r="BQ27" i="23"/>
  <c r="BQ28" i="23"/>
  <c r="BQ29" i="23"/>
  <c r="BQ30" i="23"/>
  <c r="BQ31" i="23"/>
  <c r="BQ32" i="23"/>
  <c r="BQ33" i="23"/>
  <c r="BQ34" i="23"/>
  <c r="BQ35" i="23"/>
  <c r="BQ36" i="23"/>
  <c r="BQ37" i="23"/>
  <c r="BQ38" i="23"/>
  <c r="BQ39" i="23"/>
  <c r="BQ40" i="23"/>
  <c r="BQ41" i="23"/>
  <c r="BQ42" i="23"/>
  <c r="BQ43" i="23"/>
  <c r="BQ44" i="23"/>
  <c r="BQ45" i="23"/>
  <c r="BQ46" i="23"/>
  <c r="BQ47" i="23"/>
  <c r="BQ48" i="23"/>
  <c r="BQ49" i="23"/>
  <c r="BQ50" i="23"/>
  <c r="BQ51" i="23"/>
  <c r="BQ52" i="23"/>
  <c r="BQ53" i="23"/>
  <c r="BQ54" i="23"/>
  <c r="BQ55" i="23"/>
  <c r="BQ56" i="23"/>
  <c r="BQ57" i="23"/>
  <c r="BQ58" i="23"/>
  <c r="BQ59" i="23"/>
  <c r="BQ60" i="23"/>
  <c r="BQ61" i="23"/>
  <c r="BQ62" i="23"/>
  <c r="BQ63" i="23"/>
  <c r="BQ64" i="23"/>
  <c r="BQ65" i="23"/>
  <c r="BQ66" i="23"/>
  <c r="BQ67" i="23"/>
  <c r="BQ68" i="23"/>
  <c r="BQ69" i="23"/>
  <c r="BQ70" i="23"/>
  <c r="BQ71" i="23"/>
  <c r="BQ72" i="23"/>
  <c r="BQ73" i="23"/>
  <c r="BQ74" i="23"/>
  <c r="BQ75" i="23"/>
  <c r="BQ76" i="23"/>
  <c r="BQ77" i="23"/>
  <c r="BQ78" i="23"/>
  <c r="BQ79" i="23"/>
  <c r="BQ80" i="23"/>
  <c r="BQ81" i="23"/>
  <c r="BQ82" i="23"/>
  <c r="BQ83" i="23"/>
  <c r="BQ84" i="23"/>
  <c r="BQ85" i="23"/>
  <c r="BQ86" i="23"/>
  <c r="BQ87" i="23"/>
  <c r="BQ88" i="23"/>
  <c r="BQ89" i="23"/>
  <c r="BQ90" i="23"/>
  <c r="BQ91" i="23"/>
  <c r="BQ92" i="23"/>
  <c r="BQ93" i="23"/>
  <c r="BQ94" i="23"/>
  <c r="BQ95" i="23"/>
  <c r="BQ96" i="23"/>
  <c r="BQ97" i="23"/>
  <c r="BQ98" i="23"/>
  <c r="BQ99" i="23"/>
  <c r="BQ100" i="23"/>
  <c r="BQ101" i="23"/>
  <c r="BQ102" i="23"/>
  <c r="BQ103" i="23"/>
  <c r="BQ104" i="23"/>
  <c r="BQ105" i="23"/>
  <c r="BQ106" i="23"/>
  <c r="BQ107" i="23"/>
  <c r="BQ108" i="23"/>
  <c r="BQ109" i="23"/>
  <c r="BQ110" i="23"/>
  <c r="BQ111" i="23"/>
  <c r="BQ112" i="23"/>
  <c r="BQ113" i="23"/>
  <c r="BQ114" i="23"/>
  <c r="BQ115" i="23"/>
  <c r="BQ116" i="23"/>
  <c r="BQ117" i="23"/>
  <c r="BQ118" i="23"/>
  <c r="BQ119" i="23"/>
  <c r="BQ120" i="23"/>
  <c r="BQ121" i="23"/>
  <c r="BQ122" i="23"/>
  <c r="BQ123" i="23"/>
  <c r="BQ124" i="23"/>
  <c r="BQ125" i="23"/>
  <c r="BQ126" i="23"/>
  <c r="BQ127" i="23"/>
  <c r="BQ128" i="23"/>
  <c r="BQ129" i="23"/>
  <c r="BQ130" i="23"/>
  <c r="BQ131" i="23"/>
  <c r="BQ132" i="23"/>
  <c r="BQ133" i="23"/>
  <c r="BQ134" i="23"/>
  <c r="BQ135" i="23"/>
  <c r="BQ136" i="23"/>
  <c r="BQ137" i="23"/>
  <c r="BQ138" i="23"/>
  <c r="BQ139" i="23"/>
  <c r="BQ140" i="23"/>
  <c r="BQ141" i="23"/>
  <c r="BQ142" i="23"/>
  <c r="BQ143" i="23"/>
  <c r="BQ144" i="23"/>
  <c r="BQ145" i="23"/>
  <c r="BQ146" i="23"/>
  <c r="BQ147" i="23"/>
  <c r="BQ148" i="23"/>
  <c r="BQ149" i="23"/>
  <c r="BQ150" i="23"/>
  <c r="BQ151" i="23"/>
  <c r="BQ152" i="23"/>
  <c r="BQ153" i="23"/>
  <c r="BQ154" i="23"/>
  <c r="BQ155" i="23"/>
  <c r="BQ156" i="23"/>
  <c r="BQ157" i="23"/>
  <c r="BQ158" i="23"/>
  <c r="BQ159" i="23"/>
  <c r="BQ160" i="23"/>
  <c r="BQ161" i="23"/>
  <c r="BQ162" i="23"/>
  <c r="BQ163" i="23"/>
  <c r="BQ164" i="23"/>
  <c r="BQ165" i="23"/>
  <c r="BQ166" i="23"/>
  <c r="BQ12" i="23"/>
  <c r="BP12" i="23"/>
  <c r="BP13" i="23"/>
  <c r="BP14" i="23"/>
  <c r="BP15" i="23"/>
  <c r="BP16" i="23"/>
  <c r="BP17" i="23"/>
  <c r="BP18" i="23"/>
  <c r="BP19" i="23"/>
  <c r="BP20" i="23"/>
  <c r="BP21" i="23"/>
  <c r="BP22" i="23"/>
  <c r="BP23" i="23"/>
  <c r="BP24" i="23"/>
  <c r="BP25" i="23"/>
  <c r="BP26" i="23"/>
  <c r="BP27" i="23"/>
  <c r="BP28" i="23"/>
  <c r="BP29" i="23"/>
  <c r="BP30" i="23"/>
  <c r="BP31" i="23"/>
  <c r="BP32" i="23"/>
  <c r="BP33" i="23"/>
  <c r="BP34" i="23"/>
  <c r="BP35" i="23"/>
  <c r="BP36" i="23"/>
  <c r="BP37" i="23"/>
  <c r="BP38" i="23"/>
  <c r="BP39" i="23"/>
  <c r="BP40" i="23"/>
  <c r="BP41" i="23"/>
  <c r="BP42" i="23"/>
  <c r="BP43" i="23"/>
  <c r="BP44" i="23"/>
  <c r="BP45" i="23"/>
  <c r="BP46" i="23"/>
  <c r="BP47" i="23"/>
  <c r="BP48" i="23"/>
  <c r="BP49" i="23"/>
  <c r="BP50" i="23"/>
  <c r="BP51" i="23"/>
  <c r="BP52" i="23"/>
  <c r="BP53" i="23"/>
  <c r="BP54" i="23"/>
  <c r="BP55" i="23"/>
  <c r="BP56" i="23"/>
  <c r="BP57" i="23"/>
  <c r="BP58" i="23"/>
  <c r="BP59" i="23"/>
  <c r="BP60" i="23"/>
  <c r="BP61" i="23"/>
  <c r="BP62" i="23"/>
  <c r="BP63" i="23"/>
  <c r="BP64" i="23"/>
  <c r="BP65" i="23"/>
  <c r="BP66" i="23"/>
  <c r="BP67" i="23"/>
  <c r="BP68" i="23"/>
  <c r="BP69" i="23"/>
  <c r="BP70" i="23"/>
  <c r="BP71" i="23"/>
  <c r="BP72" i="23"/>
  <c r="BP73" i="23"/>
  <c r="BP74" i="23"/>
  <c r="BP75" i="23"/>
  <c r="BP76" i="23"/>
  <c r="BP77" i="23"/>
  <c r="BP78" i="23"/>
  <c r="BP79" i="23"/>
  <c r="BP80" i="23"/>
  <c r="BP81" i="23"/>
  <c r="BP82" i="23"/>
  <c r="BP83" i="23"/>
  <c r="BP84" i="23"/>
  <c r="BP85" i="23"/>
  <c r="BP86" i="23"/>
  <c r="BP87" i="23"/>
  <c r="BP88" i="23"/>
  <c r="BP89" i="23"/>
  <c r="BP90" i="23"/>
  <c r="BP91" i="23"/>
  <c r="BP92" i="23"/>
  <c r="BP93" i="23"/>
  <c r="BP94" i="23"/>
  <c r="BP95" i="23"/>
  <c r="BP96" i="23"/>
  <c r="BP97" i="23"/>
  <c r="BP98" i="23"/>
  <c r="BP99" i="23"/>
  <c r="BP100" i="23"/>
  <c r="BP101" i="23"/>
  <c r="BP102" i="23"/>
  <c r="BP103" i="23"/>
  <c r="BP104" i="23"/>
  <c r="BP105" i="23"/>
  <c r="BP106" i="23"/>
  <c r="BP107" i="23"/>
  <c r="BP108" i="23"/>
  <c r="BP109" i="23"/>
  <c r="BP110" i="23"/>
  <c r="BP111" i="23"/>
  <c r="BP112" i="23"/>
  <c r="BP113" i="23"/>
  <c r="BP114" i="23"/>
  <c r="BP115" i="23"/>
  <c r="BP116" i="23"/>
  <c r="BP117" i="23"/>
  <c r="BP118" i="23"/>
  <c r="BP119" i="23"/>
  <c r="BP120" i="23"/>
  <c r="BP121" i="23"/>
  <c r="BP122" i="23"/>
  <c r="BP123" i="23"/>
  <c r="BP124" i="23"/>
  <c r="BP125" i="23"/>
  <c r="BP126" i="23"/>
  <c r="BP127" i="23"/>
  <c r="BP128" i="23"/>
  <c r="BP129" i="23"/>
  <c r="BP130" i="23"/>
  <c r="BP131" i="23"/>
  <c r="BP132" i="23"/>
  <c r="BP133" i="23"/>
  <c r="BP134" i="23"/>
  <c r="BP135" i="23"/>
  <c r="BP136" i="23"/>
  <c r="BP137" i="23"/>
  <c r="BP138" i="23"/>
  <c r="BP139" i="23"/>
  <c r="BP140" i="23"/>
  <c r="BP141" i="23"/>
  <c r="BP142" i="23"/>
  <c r="BP143" i="23"/>
  <c r="BP144" i="23"/>
  <c r="BP145" i="23"/>
  <c r="BP146" i="23"/>
  <c r="BP147" i="23"/>
  <c r="BP148" i="23"/>
  <c r="BP149" i="23"/>
  <c r="BP150" i="23"/>
  <c r="BP151" i="23"/>
  <c r="BP152" i="23"/>
  <c r="BP153" i="23"/>
  <c r="BP154" i="23"/>
  <c r="BP155" i="23"/>
  <c r="BP156" i="23"/>
  <c r="BP157" i="23"/>
  <c r="BP158" i="23"/>
  <c r="BP159" i="23"/>
  <c r="BP160" i="23"/>
  <c r="BP161" i="23"/>
  <c r="BP162" i="23"/>
  <c r="BP163" i="23"/>
  <c r="BP164" i="23"/>
  <c r="BP165" i="23"/>
  <c r="BP166" i="23"/>
  <c r="BP11" i="23"/>
  <c r="BO11" i="23"/>
  <c r="BO12" i="23"/>
  <c r="BO13" i="23"/>
  <c r="BO14" i="23"/>
  <c r="BO15" i="23"/>
  <c r="BO16" i="23"/>
  <c r="BO17" i="23"/>
  <c r="BO18" i="23"/>
  <c r="BO19" i="23"/>
  <c r="BO20" i="23"/>
  <c r="BO21" i="23"/>
  <c r="BO22" i="23"/>
  <c r="BO23" i="23"/>
  <c r="BO24" i="23"/>
  <c r="BO25" i="23"/>
  <c r="BO26" i="23"/>
  <c r="BO27" i="23"/>
  <c r="BO28" i="23"/>
  <c r="BO29" i="23"/>
  <c r="BO30" i="23"/>
  <c r="BO31" i="23"/>
  <c r="BO32" i="23"/>
  <c r="BO33" i="23"/>
  <c r="BO34" i="23"/>
  <c r="BO35" i="23"/>
  <c r="BO36" i="23"/>
  <c r="BO37" i="23"/>
  <c r="BO38" i="23"/>
  <c r="BO39" i="23"/>
  <c r="BO40" i="23"/>
  <c r="BO41" i="23"/>
  <c r="BO42" i="23"/>
  <c r="BO43" i="23"/>
  <c r="BO44" i="23"/>
  <c r="BO45" i="23"/>
  <c r="BO46" i="23"/>
  <c r="BO47" i="23"/>
  <c r="BO48" i="23"/>
  <c r="BO49" i="23"/>
  <c r="BO50" i="23"/>
  <c r="BO51" i="23"/>
  <c r="BO52" i="23"/>
  <c r="BO53" i="23"/>
  <c r="BO54" i="23"/>
  <c r="BO55" i="23"/>
  <c r="BO56" i="23"/>
  <c r="BO57" i="23"/>
  <c r="BO58" i="23"/>
  <c r="BO59" i="23"/>
  <c r="BO60" i="23"/>
  <c r="BO61" i="23"/>
  <c r="BO62" i="23"/>
  <c r="BO63" i="23"/>
  <c r="BO64" i="23"/>
  <c r="BO65" i="23"/>
  <c r="BO66" i="23"/>
  <c r="BO67" i="23"/>
  <c r="BO68" i="23"/>
  <c r="BO69" i="23"/>
  <c r="BO70" i="23"/>
  <c r="BO71" i="23"/>
  <c r="BO72" i="23"/>
  <c r="BO73" i="23"/>
  <c r="BO74" i="23"/>
  <c r="BO75" i="23"/>
  <c r="BO76" i="23"/>
  <c r="BO77" i="23"/>
  <c r="BO78" i="23"/>
  <c r="BO79" i="23"/>
  <c r="BO80" i="23"/>
  <c r="BO81" i="23"/>
  <c r="BO82" i="23"/>
  <c r="BO83" i="23"/>
  <c r="BO84" i="23"/>
  <c r="BO85" i="23"/>
  <c r="BO86" i="23"/>
  <c r="BO87" i="23"/>
  <c r="BO88" i="23"/>
  <c r="BO89" i="23"/>
  <c r="BO90" i="23"/>
  <c r="BO91" i="23"/>
  <c r="BO92" i="23"/>
  <c r="BO93" i="23"/>
  <c r="BO94" i="23"/>
  <c r="BO95" i="23"/>
  <c r="BO96" i="23"/>
  <c r="BO97" i="23"/>
  <c r="BO98" i="23"/>
  <c r="BO99" i="23"/>
  <c r="BO100" i="23"/>
  <c r="BO101" i="23"/>
  <c r="BO102" i="23"/>
  <c r="BO103" i="23"/>
  <c r="BO104" i="23"/>
  <c r="BO105" i="23"/>
  <c r="BO106" i="23"/>
  <c r="BO107" i="23"/>
  <c r="BO108" i="23"/>
  <c r="BO109" i="23"/>
  <c r="BO110" i="23"/>
  <c r="BO111" i="23"/>
  <c r="BO112" i="23"/>
  <c r="BO113" i="23"/>
  <c r="BO114" i="23"/>
  <c r="BO115" i="23"/>
  <c r="BO116" i="23"/>
  <c r="BO117" i="23"/>
  <c r="BO118" i="23"/>
  <c r="BO119" i="23"/>
  <c r="BO120" i="23"/>
  <c r="BO121" i="23"/>
  <c r="BO122" i="23"/>
  <c r="BO123" i="23"/>
  <c r="BO124" i="23"/>
  <c r="BO125" i="23"/>
  <c r="BO126" i="23"/>
  <c r="BO127" i="23"/>
  <c r="BO128" i="23"/>
  <c r="BO129" i="23"/>
  <c r="BO130" i="23"/>
  <c r="BO131" i="23"/>
  <c r="BO132" i="23"/>
  <c r="BO133" i="23"/>
  <c r="BO134" i="23"/>
  <c r="BO135" i="23"/>
  <c r="BO136" i="23"/>
  <c r="BO137" i="23"/>
  <c r="BO138" i="23"/>
  <c r="BO139" i="23"/>
  <c r="BO140" i="23"/>
  <c r="BO141" i="23"/>
  <c r="BO142" i="23"/>
  <c r="BO143" i="23"/>
  <c r="BO144" i="23"/>
  <c r="BO145" i="23"/>
  <c r="BO146" i="23"/>
  <c r="BO147" i="23"/>
  <c r="BO148" i="23"/>
  <c r="BO149" i="23"/>
  <c r="BO150" i="23"/>
  <c r="BO151" i="23"/>
  <c r="BO152" i="23"/>
  <c r="BO153" i="23"/>
  <c r="BO154" i="23"/>
  <c r="BO155" i="23"/>
  <c r="BO156" i="23"/>
  <c r="BO157" i="23"/>
  <c r="BO158" i="23"/>
  <c r="BO159" i="23"/>
  <c r="BO160" i="23"/>
  <c r="BO161" i="23"/>
  <c r="BO162" i="23"/>
  <c r="BO163" i="23"/>
  <c r="BO164" i="23"/>
  <c r="BO165" i="23"/>
  <c r="BO166" i="23"/>
  <c r="BO10" i="23"/>
  <c r="BJ166" i="23"/>
  <c r="BK166" i="23" s="1"/>
  <c r="BL166" i="23" s="1"/>
  <c r="BI166" i="23"/>
  <c r="BJ165" i="23"/>
  <c r="BK165" i="23" s="1"/>
  <c r="BI165" i="23"/>
  <c r="BJ164" i="23"/>
  <c r="BK164" i="23" s="1"/>
  <c r="BL164" i="23" s="1"/>
  <c r="BI164" i="23"/>
  <c r="BK163" i="23"/>
  <c r="BJ163" i="23"/>
  <c r="BI163" i="23"/>
  <c r="BJ162" i="23"/>
  <c r="BK162" i="23" s="1"/>
  <c r="BL162" i="23" s="1"/>
  <c r="BI162" i="23"/>
  <c r="BK161" i="23"/>
  <c r="BL161" i="23" s="1"/>
  <c r="BM161" i="23" s="1"/>
  <c r="BJ161" i="23"/>
  <c r="BI161" i="23"/>
  <c r="BJ160" i="23"/>
  <c r="BK160" i="23" s="1"/>
  <c r="BL160" i="23" s="1"/>
  <c r="BI160" i="23"/>
  <c r="BK159" i="23"/>
  <c r="BL159" i="23" s="1"/>
  <c r="BM159" i="23" s="1"/>
  <c r="BJ159" i="23"/>
  <c r="BI159" i="23"/>
  <c r="BJ158" i="23"/>
  <c r="BK158" i="23" s="1"/>
  <c r="BL158" i="23" s="1"/>
  <c r="BI158" i="23"/>
  <c r="BK157" i="23"/>
  <c r="BL157" i="23" s="1"/>
  <c r="BM157" i="23" s="1"/>
  <c r="BJ157" i="23"/>
  <c r="BI157" i="23"/>
  <c r="BJ156" i="23"/>
  <c r="BK156" i="23" s="1"/>
  <c r="BL156" i="23" s="1"/>
  <c r="BI156" i="23"/>
  <c r="BK155" i="23"/>
  <c r="BJ155" i="23"/>
  <c r="BI155" i="23"/>
  <c r="BJ154" i="23"/>
  <c r="BK154" i="23" s="1"/>
  <c r="BL154" i="23" s="1"/>
  <c r="BM154" i="23" s="1"/>
  <c r="BI154" i="23"/>
  <c r="BK153" i="23"/>
  <c r="BL153" i="23" s="1"/>
  <c r="BJ153" i="23"/>
  <c r="BI153" i="23"/>
  <c r="BL152" i="23"/>
  <c r="BJ152" i="23"/>
  <c r="BK152" i="23" s="1"/>
  <c r="BI152" i="23"/>
  <c r="BK151" i="23"/>
  <c r="BJ151" i="23"/>
  <c r="BI151" i="23"/>
  <c r="BJ150" i="23"/>
  <c r="BK150" i="23" s="1"/>
  <c r="BL150" i="23" s="1"/>
  <c r="BM150" i="23" s="1"/>
  <c r="BI150" i="23"/>
  <c r="BK149" i="23"/>
  <c r="BL149" i="23" s="1"/>
  <c r="BJ149" i="23"/>
  <c r="BI149" i="23"/>
  <c r="BL148" i="23"/>
  <c r="BJ148" i="23"/>
  <c r="BK148" i="23" s="1"/>
  <c r="BI148" i="23"/>
  <c r="BK147" i="23"/>
  <c r="BJ147" i="23"/>
  <c r="BI147" i="23"/>
  <c r="BJ146" i="23"/>
  <c r="BK146" i="23" s="1"/>
  <c r="BL146" i="23" s="1"/>
  <c r="BM146" i="23" s="1"/>
  <c r="BI146" i="23"/>
  <c r="BK145" i="23"/>
  <c r="BL145" i="23" s="1"/>
  <c r="BJ145" i="23"/>
  <c r="BI145" i="23"/>
  <c r="BL144" i="23"/>
  <c r="BJ144" i="23"/>
  <c r="BK144" i="23" s="1"/>
  <c r="BI144" i="23"/>
  <c r="BK143" i="23"/>
  <c r="BJ143" i="23"/>
  <c r="BI143" i="23"/>
  <c r="BJ142" i="23"/>
  <c r="BK142" i="23" s="1"/>
  <c r="BL142" i="23" s="1"/>
  <c r="BM142" i="23" s="1"/>
  <c r="BI142" i="23"/>
  <c r="BK141" i="23"/>
  <c r="BL141" i="23" s="1"/>
  <c r="BJ141" i="23"/>
  <c r="BI141" i="23"/>
  <c r="BL140" i="23"/>
  <c r="BJ140" i="23"/>
  <c r="BK140" i="23" s="1"/>
  <c r="BI140" i="23"/>
  <c r="BK139" i="23"/>
  <c r="BJ139" i="23"/>
  <c r="BI139" i="23"/>
  <c r="BJ138" i="23"/>
  <c r="BK138" i="23" s="1"/>
  <c r="BL138" i="23" s="1"/>
  <c r="BM138" i="23" s="1"/>
  <c r="BI138" i="23"/>
  <c r="BK137" i="23"/>
  <c r="BL137" i="23" s="1"/>
  <c r="BJ137" i="23"/>
  <c r="BI137" i="23"/>
  <c r="BL136" i="23"/>
  <c r="BJ136" i="23"/>
  <c r="BK136" i="23" s="1"/>
  <c r="BI136" i="23"/>
  <c r="BK135" i="23"/>
  <c r="BJ135" i="23"/>
  <c r="BI135" i="23"/>
  <c r="BJ134" i="23"/>
  <c r="BK134" i="23" s="1"/>
  <c r="BL134" i="23" s="1"/>
  <c r="BM134" i="23" s="1"/>
  <c r="BI134" i="23"/>
  <c r="BK133" i="23"/>
  <c r="BL133" i="23" s="1"/>
  <c r="BJ133" i="23"/>
  <c r="BI133" i="23"/>
  <c r="BL132" i="23"/>
  <c r="BJ132" i="23"/>
  <c r="BK132" i="23" s="1"/>
  <c r="BI132" i="23"/>
  <c r="BK131" i="23"/>
  <c r="BJ131" i="23"/>
  <c r="BI131" i="23"/>
  <c r="BJ130" i="23"/>
  <c r="BK130" i="23" s="1"/>
  <c r="BL130" i="23" s="1"/>
  <c r="BM130" i="23" s="1"/>
  <c r="BI130" i="23"/>
  <c r="BK129" i="23"/>
  <c r="BL129" i="23" s="1"/>
  <c r="BJ129" i="23"/>
  <c r="BI129" i="23"/>
  <c r="BL128" i="23"/>
  <c r="BJ128" i="23"/>
  <c r="BK128" i="23" s="1"/>
  <c r="BI128" i="23"/>
  <c r="BK127" i="23"/>
  <c r="BJ127" i="23"/>
  <c r="BI127" i="23"/>
  <c r="BJ126" i="23"/>
  <c r="BK126" i="23" s="1"/>
  <c r="BL126" i="23" s="1"/>
  <c r="BM126" i="23" s="1"/>
  <c r="BI126" i="23"/>
  <c r="BK125" i="23"/>
  <c r="BL125" i="23" s="1"/>
  <c r="BJ125" i="23"/>
  <c r="BI125" i="23"/>
  <c r="BL124" i="23"/>
  <c r="BJ124" i="23"/>
  <c r="BK124" i="23" s="1"/>
  <c r="BI124" i="23"/>
  <c r="BK123" i="23"/>
  <c r="BJ123" i="23"/>
  <c r="BI123" i="23"/>
  <c r="BJ122" i="23"/>
  <c r="BK122" i="23" s="1"/>
  <c r="BL122" i="23" s="1"/>
  <c r="BM122" i="23" s="1"/>
  <c r="BI122" i="23"/>
  <c r="BK121" i="23"/>
  <c r="BL121" i="23" s="1"/>
  <c r="BJ121" i="23"/>
  <c r="BI121" i="23"/>
  <c r="BL120" i="23"/>
  <c r="BJ120" i="23"/>
  <c r="BK120" i="23" s="1"/>
  <c r="BI120" i="23"/>
  <c r="BK119" i="23"/>
  <c r="BJ119" i="23"/>
  <c r="BI119" i="23"/>
  <c r="BJ118" i="23"/>
  <c r="BK118" i="23" s="1"/>
  <c r="BL118" i="23" s="1"/>
  <c r="BM118" i="23" s="1"/>
  <c r="BI118" i="23"/>
  <c r="BK117" i="23"/>
  <c r="BL117" i="23" s="1"/>
  <c r="BJ117" i="23"/>
  <c r="BI117" i="23"/>
  <c r="BL116" i="23"/>
  <c r="BJ116" i="23"/>
  <c r="BK116" i="23" s="1"/>
  <c r="BI116" i="23"/>
  <c r="BK115" i="23"/>
  <c r="BJ115" i="23"/>
  <c r="BI115" i="23"/>
  <c r="BJ114" i="23"/>
  <c r="BK114" i="23" s="1"/>
  <c r="BL114" i="23" s="1"/>
  <c r="BM114" i="23" s="1"/>
  <c r="BI114" i="23"/>
  <c r="BK113" i="23"/>
  <c r="BL113" i="23" s="1"/>
  <c r="BJ113" i="23"/>
  <c r="BI113" i="23"/>
  <c r="BL112" i="23"/>
  <c r="BJ112" i="23"/>
  <c r="BK112" i="23" s="1"/>
  <c r="BI112" i="23"/>
  <c r="BK111" i="23"/>
  <c r="BJ111" i="23"/>
  <c r="BI111" i="23"/>
  <c r="BJ110" i="23"/>
  <c r="BK110" i="23" s="1"/>
  <c r="BL110" i="23" s="1"/>
  <c r="BM110" i="23" s="1"/>
  <c r="BI110" i="23"/>
  <c r="BK109" i="23"/>
  <c r="BL109" i="23" s="1"/>
  <c r="BJ109" i="23"/>
  <c r="BI109" i="23"/>
  <c r="BL108" i="23"/>
  <c r="BJ108" i="23"/>
  <c r="BK108" i="23" s="1"/>
  <c r="BI108" i="23"/>
  <c r="BK107" i="23"/>
  <c r="BJ107" i="23"/>
  <c r="BI107" i="23"/>
  <c r="BJ106" i="23"/>
  <c r="BK106" i="23" s="1"/>
  <c r="BL106" i="23" s="1"/>
  <c r="BM106" i="23" s="1"/>
  <c r="BI106" i="23"/>
  <c r="BK105" i="23"/>
  <c r="BL105" i="23" s="1"/>
  <c r="BJ105" i="23"/>
  <c r="BI105" i="23"/>
  <c r="BL104" i="23"/>
  <c r="BJ104" i="23"/>
  <c r="BK104" i="23" s="1"/>
  <c r="BI104" i="23"/>
  <c r="BK103" i="23"/>
  <c r="BJ103" i="23"/>
  <c r="BI103" i="23"/>
  <c r="BJ102" i="23"/>
  <c r="BK102" i="23" s="1"/>
  <c r="BL102" i="23" s="1"/>
  <c r="BM102" i="23" s="1"/>
  <c r="BI102" i="23"/>
  <c r="BK101" i="23"/>
  <c r="BL101" i="23" s="1"/>
  <c r="BJ101" i="23"/>
  <c r="BI101" i="23"/>
  <c r="BL100" i="23"/>
  <c r="BJ100" i="23"/>
  <c r="BK100" i="23" s="1"/>
  <c r="BI100" i="23"/>
  <c r="BK99" i="23"/>
  <c r="BJ99" i="23"/>
  <c r="BI99" i="23"/>
  <c r="BJ98" i="23"/>
  <c r="BK98" i="23" s="1"/>
  <c r="BL98" i="23" s="1"/>
  <c r="BM98" i="23" s="1"/>
  <c r="BI98" i="23"/>
  <c r="BK97" i="23"/>
  <c r="BL97" i="23" s="1"/>
  <c r="BJ97" i="23"/>
  <c r="BI97" i="23"/>
  <c r="BL96" i="23"/>
  <c r="BJ96" i="23"/>
  <c r="BK96" i="23" s="1"/>
  <c r="BI96" i="23"/>
  <c r="BK95" i="23"/>
  <c r="BJ95" i="23"/>
  <c r="BI95" i="23"/>
  <c r="BJ94" i="23"/>
  <c r="BK94" i="23" s="1"/>
  <c r="BL94" i="23" s="1"/>
  <c r="BM94" i="23" s="1"/>
  <c r="BI94" i="23"/>
  <c r="BK93" i="23"/>
  <c r="BL93" i="23" s="1"/>
  <c r="BJ93" i="23"/>
  <c r="BI93" i="23"/>
  <c r="BL92" i="23"/>
  <c r="BJ92" i="23"/>
  <c r="BK92" i="23" s="1"/>
  <c r="BI92" i="23"/>
  <c r="BK91" i="23"/>
  <c r="BJ91" i="23"/>
  <c r="BI91" i="23"/>
  <c r="BJ90" i="23"/>
  <c r="BK90" i="23" s="1"/>
  <c r="BL90" i="23" s="1"/>
  <c r="BM90" i="23" s="1"/>
  <c r="BI90" i="23"/>
  <c r="BK89" i="23"/>
  <c r="BL89" i="23" s="1"/>
  <c r="BJ89" i="23"/>
  <c r="BI89" i="23"/>
  <c r="BL88" i="23"/>
  <c r="BJ88" i="23"/>
  <c r="BK88" i="23" s="1"/>
  <c r="BI88" i="23"/>
  <c r="BK87" i="23"/>
  <c r="BJ87" i="23"/>
  <c r="BI87" i="23"/>
  <c r="BJ86" i="23"/>
  <c r="BK86" i="23" s="1"/>
  <c r="BL86" i="23" s="1"/>
  <c r="BM86" i="23" s="1"/>
  <c r="BI86" i="23"/>
  <c r="BK85" i="23"/>
  <c r="BL85" i="23" s="1"/>
  <c r="BJ85" i="23"/>
  <c r="BI85" i="23"/>
  <c r="BL84" i="23"/>
  <c r="BJ84" i="23"/>
  <c r="BK84" i="23" s="1"/>
  <c r="BI84" i="23"/>
  <c r="BK83" i="23"/>
  <c r="BJ83" i="23"/>
  <c r="BI83" i="23"/>
  <c r="BJ82" i="23"/>
  <c r="BK82" i="23" s="1"/>
  <c r="BL82" i="23" s="1"/>
  <c r="BM82" i="23" s="1"/>
  <c r="BI82" i="23"/>
  <c r="BK81" i="23"/>
  <c r="BL81" i="23" s="1"/>
  <c r="BJ81" i="23"/>
  <c r="BI81" i="23"/>
  <c r="BL80" i="23"/>
  <c r="BJ80" i="23"/>
  <c r="BK80" i="23" s="1"/>
  <c r="BI80" i="23"/>
  <c r="BK79" i="23"/>
  <c r="BJ79" i="23"/>
  <c r="BI79" i="23"/>
  <c r="BJ78" i="23"/>
  <c r="BK78" i="23" s="1"/>
  <c r="BL78" i="23" s="1"/>
  <c r="BM78" i="23" s="1"/>
  <c r="BI78" i="23"/>
  <c r="BK77" i="23"/>
  <c r="BL77" i="23" s="1"/>
  <c r="BJ77" i="23"/>
  <c r="BI77" i="23"/>
  <c r="BL76" i="23"/>
  <c r="BJ76" i="23"/>
  <c r="BK76" i="23" s="1"/>
  <c r="BI76" i="23"/>
  <c r="BK75" i="23"/>
  <c r="BJ75" i="23"/>
  <c r="BI75" i="23"/>
  <c r="BJ74" i="23"/>
  <c r="BK74" i="23" s="1"/>
  <c r="BL74" i="23" s="1"/>
  <c r="BM74" i="23" s="1"/>
  <c r="BI74" i="23"/>
  <c r="BK73" i="23"/>
  <c r="BL73" i="23" s="1"/>
  <c r="BJ73" i="23"/>
  <c r="BI73" i="23"/>
  <c r="BL72" i="23"/>
  <c r="BJ72" i="23"/>
  <c r="BK72" i="23" s="1"/>
  <c r="BI72" i="23"/>
  <c r="BK71" i="23"/>
  <c r="BJ71" i="23"/>
  <c r="BI71" i="23"/>
  <c r="BJ70" i="23"/>
  <c r="BK70" i="23" s="1"/>
  <c r="BL70" i="23" s="1"/>
  <c r="BM70" i="23" s="1"/>
  <c r="BI70" i="23"/>
  <c r="BK69" i="23"/>
  <c r="BL69" i="23" s="1"/>
  <c r="BJ69" i="23"/>
  <c r="BI69" i="23"/>
  <c r="BL68" i="23"/>
  <c r="BJ68" i="23"/>
  <c r="BK68" i="23" s="1"/>
  <c r="BI68" i="23"/>
  <c r="BK67" i="23"/>
  <c r="BJ67" i="23"/>
  <c r="BI67" i="23"/>
  <c r="BJ66" i="23"/>
  <c r="BK66" i="23" s="1"/>
  <c r="BL66" i="23" s="1"/>
  <c r="BM66" i="23" s="1"/>
  <c r="BI66" i="23"/>
  <c r="BK65" i="23"/>
  <c r="BL65" i="23" s="1"/>
  <c r="BJ65" i="23"/>
  <c r="BI65" i="23"/>
  <c r="BL64" i="23"/>
  <c r="BJ64" i="23"/>
  <c r="BK64" i="23" s="1"/>
  <c r="BI64" i="23"/>
  <c r="BK63" i="23"/>
  <c r="BJ63" i="23"/>
  <c r="BI63" i="23"/>
  <c r="BJ62" i="23"/>
  <c r="BK62" i="23" s="1"/>
  <c r="BL62" i="23" s="1"/>
  <c r="BM62" i="23" s="1"/>
  <c r="BI62" i="23"/>
  <c r="BK61" i="23"/>
  <c r="BL61" i="23" s="1"/>
  <c r="BJ61" i="23"/>
  <c r="BI61" i="23"/>
  <c r="BL60" i="23"/>
  <c r="BJ60" i="23"/>
  <c r="BK60" i="23" s="1"/>
  <c r="BI60" i="23"/>
  <c r="BK59" i="23"/>
  <c r="BJ59" i="23"/>
  <c r="BI59" i="23"/>
  <c r="BJ58" i="23"/>
  <c r="BK58" i="23" s="1"/>
  <c r="BL58" i="23" s="1"/>
  <c r="BM58" i="23" s="1"/>
  <c r="BI58" i="23"/>
  <c r="BK57" i="23"/>
  <c r="BL57" i="23" s="1"/>
  <c r="BJ57" i="23"/>
  <c r="BI57" i="23"/>
  <c r="BL56" i="23"/>
  <c r="BJ56" i="23"/>
  <c r="BK56" i="23" s="1"/>
  <c r="BI56" i="23"/>
  <c r="BK55" i="23"/>
  <c r="BJ55" i="23"/>
  <c r="BI55" i="23"/>
  <c r="BJ54" i="23"/>
  <c r="BK54" i="23" s="1"/>
  <c r="BL54" i="23" s="1"/>
  <c r="BM54" i="23" s="1"/>
  <c r="BI54" i="23"/>
  <c r="BK53" i="23"/>
  <c r="BL53" i="23" s="1"/>
  <c r="BJ53" i="23"/>
  <c r="BI53" i="23"/>
  <c r="BL52" i="23"/>
  <c r="BJ52" i="23"/>
  <c r="BK52" i="23" s="1"/>
  <c r="BI52" i="23"/>
  <c r="BK51" i="23"/>
  <c r="BJ51" i="23"/>
  <c r="BI51" i="23"/>
  <c r="BJ50" i="23"/>
  <c r="BK50" i="23" s="1"/>
  <c r="BL50" i="23" s="1"/>
  <c r="BM50" i="23" s="1"/>
  <c r="BI50" i="23"/>
  <c r="BK49" i="23"/>
  <c r="BL49" i="23" s="1"/>
  <c r="BJ49" i="23"/>
  <c r="BI49" i="23"/>
  <c r="BL48" i="23"/>
  <c r="BJ48" i="23"/>
  <c r="BK48" i="23" s="1"/>
  <c r="BI48" i="23"/>
  <c r="BK47" i="23"/>
  <c r="BJ47" i="23"/>
  <c r="BI47" i="23"/>
  <c r="BJ46" i="23"/>
  <c r="BK46" i="23" s="1"/>
  <c r="BL46" i="23" s="1"/>
  <c r="BM46" i="23" s="1"/>
  <c r="BI46" i="23"/>
  <c r="BK45" i="23"/>
  <c r="BL45" i="23" s="1"/>
  <c r="BJ45" i="23"/>
  <c r="BI45" i="23"/>
  <c r="BL44" i="23"/>
  <c r="BJ44" i="23"/>
  <c r="BK44" i="23" s="1"/>
  <c r="BI44" i="23"/>
  <c r="BK43" i="23"/>
  <c r="BJ43" i="23"/>
  <c r="BI43" i="23"/>
  <c r="BJ42" i="23"/>
  <c r="BK42" i="23" s="1"/>
  <c r="BL42" i="23" s="1"/>
  <c r="BM42" i="23" s="1"/>
  <c r="BI42" i="23"/>
  <c r="BK41" i="23"/>
  <c r="BL41" i="23" s="1"/>
  <c r="BJ41" i="23"/>
  <c r="BI41" i="23"/>
  <c r="BL40" i="23"/>
  <c r="BJ40" i="23"/>
  <c r="BK40" i="23" s="1"/>
  <c r="BI40" i="23"/>
  <c r="BK39" i="23"/>
  <c r="BJ39" i="23"/>
  <c r="BI39" i="23"/>
  <c r="BJ38" i="23"/>
  <c r="BK38" i="23" s="1"/>
  <c r="BL38" i="23" s="1"/>
  <c r="BM38" i="23" s="1"/>
  <c r="BI38" i="23"/>
  <c r="BK37" i="23"/>
  <c r="BL37" i="23" s="1"/>
  <c r="BJ37" i="23"/>
  <c r="BI37" i="23"/>
  <c r="BL36" i="23"/>
  <c r="BJ36" i="23"/>
  <c r="BK36" i="23" s="1"/>
  <c r="BI36" i="23"/>
  <c r="BK35" i="23"/>
  <c r="BJ35" i="23"/>
  <c r="BI35" i="23"/>
  <c r="BJ34" i="23"/>
  <c r="BK34" i="23" s="1"/>
  <c r="BL34" i="23" s="1"/>
  <c r="BM34" i="23" s="1"/>
  <c r="BI34" i="23"/>
  <c r="BK33" i="23"/>
  <c r="BL33" i="23" s="1"/>
  <c r="BJ33" i="23"/>
  <c r="BI33" i="23"/>
  <c r="BL32" i="23"/>
  <c r="BJ32" i="23"/>
  <c r="BK32" i="23" s="1"/>
  <c r="BI32" i="23"/>
  <c r="BK31" i="23"/>
  <c r="BJ31" i="23"/>
  <c r="BI31" i="23"/>
  <c r="BJ30" i="23"/>
  <c r="BK30" i="23" s="1"/>
  <c r="BL30" i="23" s="1"/>
  <c r="BM30" i="23" s="1"/>
  <c r="BI30" i="23"/>
  <c r="BK29" i="23"/>
  <c r="BL29" i="23" s="1"/>
  <c r="BJ29" i="23"/>
  <c r="BI29" i="23"/>
  <c r="BL28" i="23"/>
  <c r="BJ28" i="23"/>
  <c r="BK28" i="23" s="1"/>
  <c r="BI28" i="23"/>
  <c r="BK27" i="23"/>
  <c r="BJ27" i="23"/>
  <c r="BI27" i="23"/>
  <c r="BJ26" i="23"/>
  <c r="BK26" i="23" s="1"/>
  <c r="BL26" i="23" s="1"/>
  <c r="BM26" i="23" s="1"/>
  <c r="BI26" i="23"/>
  <c r="BK25" i="23"/>
  <c r="BL25" i="23" s="1"/>
  <c r="BJ25" i="23"/>
  <c r="BI25" i="23"/>
  <c r="BL24" i="23"/>
  <c r="BJ24" i="23"/>
  <c r="BK24" i="23" s="1"/>
  <c r="BI24" i="23"/>
  <c r="BK23" i="23"/>
  <c r="BJ23" i="23"/>
  <c r="BI23" i="23"/>
  <c r="BJ22" i="23"/>
  <c r="BK22" i="23" s="1"/>
  <c r="BL22" i="23" s="1"/>
  <c r="BM22" i="23" s="1"/>
  <c r="BI22" i="23"/>
  <c r="BK21" i="23"/>
  <c r="BL21" i="23" s="1"/>
  <c r="BJ21" i="23"/>
  <c r="BI21" i="23"/>
  <c r="BL20" i="23"/>
  <c r="BJ20" i="23"/>
  <c r="BK20" i="23" s="1"/>
  <c r="BI20" i="23"/>
  <c r="BK19" i="23"/>
  <c r="BJ19" i="23"/>
  <c r="BI19" i="23"/>
  <c r="BJ18" i="23"/>
  <c r="BK18" i="23" s="1"/>
  <c r="BL18" i="23" s="1"/>
  <c r="BM18" i="23" s="1"/>
  <c r="BI18" i="23"/>
  <c r="BK17" i="23"/>
  <c r="BL17" i="23" s="1"/>
  <c r="BJ17" i="23"/>
  <c r="BI17" i="23"/>
  <c r="BL16" i="23"/>
  <c r="BJ16" i="23"/>
  <c r="BK16" i="23" s="1"/>
  <c r="BI16" i="23"/>
  <c r="BK15" i="23"/>
  <c r="BJ15" i="23"/>
  <c r="BI15" i="23"/>
  <c r="BJ14" i="23"/>
  <c r="BK14" i="23" s="1"/>
  <c r="BL14" i="23" s="1"/>
  <c r="BM14" i="23" s="1"/>
  <c r="BI14" i="23"/>
  <c r="BK13" i="23"/>
  <c r="BL13" i="23" s="1"/>
  <c r="BJ13" i="23"/>
  <c r="BI13" i="23"/>
  <c r="BL12" i="23"/>
  <c r="BJ12" i="23"/>
  <c r="BK12" i="23" s="1"/>
  <c r="BI12" i="23"/>
  <c r="BK11" i="23"/>
  <c r="BJ11" i="23"/>
  <c r="BI11" i="23"/>
  <c r="BJ10" i="23"/>
  <c r="BK10" i="23" s="1"/>
  <c r="BL10" i="23" s="1"/>
  <c r="BI10" i="23"/>
  <c r="BK9" i="23"/>
  <c r="BJ9" i="23"/>
  <c r="BI9" i="23"/>
  <c r="BK8" i="23"/>
  <c r="BL8" i="23" s="1"/>
  <c r="BJ8" i="23"/>
  <c r="BI8" i="23"/>
  <c r="BI7" i="23"/>
  <c r="BJ7" i="23" s="1"/>
  <c r="BK7" i="23" s="1"/>
  <c r="BJ6" i="23"/>
  <c r="BI6" i="23"/>
  <c r="BI5" i="23"/>
  <c r="BI4" i="23"/>
  <c r="BJ5" i="23" s="1"/>
  <c r="BK6" i="23" s="1"/>
  <c r="AO10" i="23"/>
  <c r="AO11" i="23"/>
  <c r="AO12" i="23"/>
  <c r="AO13" i="23"/>
  <c r="AO14" i="23"/>
  <c r="AO15" i="23"/>
  <c r="AO16" i="23"/>
  <c r="AO17" i="23"/>
  <c r="AO18" i="23"/>
  <c r="AO19" i="23"/>
  <c r="AO20" i="23"/>
  <c r="AO21" i="23"/>
  <c r="AO22" i="23"/>
  <c r="AO23" i="23"/>
  <c r="AO24" i="23"/>
  <c r="AO25" i="23"/>
  <c r="AO26" i="23"/>
  <c r="AO27" i="23"/>
  <c r="AO28" i="23"/>
  <c r="AO29" i="23"/>
  <c r="AO30" i="23"/>
  <c r="AO31" i="23"/>
  <c r="AO32" i="23"/>
  <c r="AO33" i="23"/>
  <c r="AO34" i="23"/>
  <c r="AO35" i="23"/>
  <c r="AO36" i="23"/>
  <c r="AO37" i="23"/>
  <c r="AO38" i="23"/>
  <c r="AO39" i="23"/>
  <c r="AO40" i="23"/>
  <c r="AO41" i="23"/>
  <c r="AO42" i="23"/>
  <c r="AO43" i="23"/>
  <c r="AO44" i="23"/>
  <c r="AO45" i="23"/>
  <c r="AO46" i="23"/>
  <c r="AO47" i="23"/>
  <c r="AO48" i="23"/>
  <c r="AO49" i="23"/>
  <c r="AO50" i="23"/>
  <c r="AO51" i="23"/>
  <c r="AO52" i="23"/>
  <c r="AO53" i="23"/>
  <c r="AO54" i="23"/>
  <c r="AO55" i="23"/>
  <c r="AO56" i="23"/>
  <c r="AO57" i="23"/>
  <c r="AO58" i="23"/>
  <c r="AO59" i="23"/>
  <c r="AO60" i="23"/>
  <c r="AO61" i="23"/>
  <c r="AO62" i="23"/>
  <c r="AO63" i="23"/>
  <c r="AO64" i="23"/>
  <c r="AO65" i="23"/>
  <c r="AO66" i="23"/>
  <c r="AO67" i="23"/>
  <c r="AO68" i="23"/>
  <c r="AO69" i="23"/>
  <c r="AO70" i="23"/>
  <c r="AO71" i="23"/>
  <c r="AO72" i="23"/>
  <c r="AO73" i="23"/>
  <c r="AO74" i="23"/>
  <c r="AO75" i="23"/>
  <c r="AO76" i="23"/>
  <c r="AO77" i="23"/>
  <c r="AO78" i="23"/>
  <c r="AO79" i="23"/>
  <c r="AO80" i="23"/>
  <c r="AO81" i="23"/>
  <c r="AO82" i="23"/>
  <c r="AO83" i="23"/>
  <c r="AO84" i="23"/>
  <c r="AO85" i="23"/>
  <c r="AO86" i="23"/>
  <c r="AO87" i="23"/>
  <c r="AO88" i="23"/>
  <c r="AO89" i="23"/>
  <c r="AO90" i="23"/>
  <c r="AO91" i="23"/>
  <c r="AO92" i="23"/>
  <c r="AO93" i="23"/>
  <c r="AO94" i="23"/>
  <c r="AO95" i="23"/>
  <c r="AO96" i="23"/>
  <c r="AO97" i="23"/>
  <c r="AO98" i="23"/>
  <c r="AO99" i="23"/>
  <c r="AO100" i="23"/>
  <c r="AO101" i="23"/>
  <c r="AO102" i="23"/>
  <c r="AO103" i="23"/>
  <c r="AO104" i="23"/>
  <c r="AO105" i="23"/>
  <c r="AO106" i="23"/>
  <c r="AO107" i="23"/>
  <c r="AO108" i="23"/>
  <c r="AO109" i="23"/>
  <c r="AO110" i="23"/>
  <c r="AO111" i="23"/>
  <c r="AO112" i="23"/>
  <c r="AO113" i="23"/>
  <c r="AO114" i="23"/>
  <c r="AO115" i="23"/>
  <c r="AO116" i="23"/>
  <c r="AO117" i="23"/>
  <c r="AO118" i="23"/>
  <c r="AO119" i="23"/>
  <c r="AO120" i="23"/>
  <c r="AO121" i="23"/>
  <c r="AO122" i="23"/>
  <c r="AO123" i="23"/>
  <c r="AO124" i="23"/>
  <c r="AO125" i="23"/>
  <c r="AO126" i="23"/>
  <c r="AO127" i="23"/>
  <c r="AO128" i="23"/>
  <c r="AO129" i="23"/>
  <c r="AO130" i="23"/>
  <c r="AO131" i="23"/>
  <c r="AO132" i="23"/>
  <c r="AO133" i="23"/>
  <c r="AO134" i="23"/>
  <c r="AO135" i="23"/>
  <c r="AO136" i="23"/>
  <c r="AO137" i="23"/>
  <c r="AO138" i="23"/>
  <c r="AO139" i="23"/>
  <c r="AO140" i="23"/>
  <c r="AO141" i="23"/>
  <c r="AO142" i="23"/>
  <c r="AO143" i="23"/>
  <c r="AO144" i="23"/>
  <c r="AO145" i="23"/>
  <c r="AO146" i="23"/>
  <c r="AO147" i="23"/>
  <c r="AO148" i="23"/>
  <c r="AO149" i="23"/>
  <c r="AO150" i="23"/>
  <c r="AO151" i="23"/>
  <c r="AO152" i="23"/>
  <c r="AO153" i="23"/>
  <c r="AO154" i="23"/>
  <c r="AO155" i="23"/>
  <c r="AO156" i="23"/>
  <c r="AO157" i="23"/>
  <c r="AO158" i="23"/>
  <c r="AO159" i="23"/>
  <c r="AO160" i="23"/>
  <c r="AO161" i="23"/>
  <c r="AO162" i="23"/>
  <c r="AO163" i="23"/>
  <c r="AO164" i="23"/>
  <c r="AO165" i="23"/>
  <c r="AO166" i="23"/>
  <c r="AO9" i="23"/>
  <c r="AN9" i="23"/>
  <c r="AN10" i="23"/>
  <c r="AN11" i="23"/>
  <c r="AN12" i="23"/>
  <c r="AN13" i="23"/>
  <c r="AN14" i="23"/>
  <c r="AN15" i="23"/>
  <c r="AN16" i="23"/>
  <c r="AN17" i="23"/>
  <c r="AN18" i="23"/>
  <c r="AN19" i="23"/>
  <c r="AN20" i="23"/>
  <c r="AN21" i="23"/>
  <c r="AN22" i="23"/>
  <c r="AN23" i="23"/>
  <c r="AN24" i="23"/>
  <c r="AN25" i="23"/>
  <c r="AN26" i="23"/>
  <c r="AN27" i="23"/>
  <c r="AN28" i="23"/>
  <c r="AN29" i="23"/>
  <c r="AN30" i="23"/>
  <c r="AN31" i="23"/>
  <c r="AN32" i="23"/>
  <c r="AN33" i="23"/>
  <c r="AN34" i="23"/>
  <c r="AN35" i="23"/>
  <c r="AN36" i="23"/>
  <c r="AN37" i="23"/>
  <c r="AN38" i="23"/>
  <c r="AN39" i="23"/>
  <c r="AN40" i="23"/>
  <c r="AN41" i="23"/>
  <c r="AN42" i="23"/>
  <c r="AN43" i="23"/>
  <c r="AN44" i="23"/>
  <c r="AN45" i="23"/>
  <c r="AN46" i="23"/>
  <c r="AN47" i="23"/>
  <c r="AN48" i="23"/>
  <c r="AN49" i="23"/>
  <c r="AN50" i="23"/>
  <c r="AN51" i="23"/>
  <c r="AN52" i="23"/>
  <c r="AN53" i="23"/>
  <c r="AN54" i="23"/>
  <c r="AN55" i="23"/>
  <c r="AN56" i="23"/>
  <c r="AN57" i="23"/>
  <c r="AN58" i="23"/>
  <c r="AN59" i="23"/>
  <c r="AN60" i="23"/>
  <c r="AN61" i="23"/>
  <c r="AN62" i="23"/>
  <c r="AN63" i="23"/>
  <c r="AN64" i="23"/>
  <c r="AN65" i="23"/>
  <c r="AN66" i="23"/>
  <c r="AN67" i="23"/>
  <c r="AN68" i="23"/>
  <c r="AN69" i="23"/>
  <c r="AN70" i="23"/>
  <c r="AN71" i="23"/>
  <c r="AN72" i="23"/>
  <c r="AN73" i="23"/>
  <c r="AN74" i="23"/>
  <c r="AN75" i="23"/>
  <c r="AN76" i="23"/>
  <c r="AN77" i="23"/>
  <c r="AN78" i="23"/>
  <c r="AN79" i="23"/>
  <c r="AN80" i="23"/>
  <c r="AN81" i="23"/>
  <c r="AN82" i="23"/>
  <c r="AN83" i="23"/>
  <c r="AN84" i="23"/>
  <c r="AN85" i="23"/>
  <c r="AN86" i="23"/>
  <c r="AN87" i="23"/>
  <c r="AN88" i="23"/>
  <c r="AN89" i="23"/>
  <c r="AN90" i="23"/>
  <c r="AN91" i="23"/>
  <c r="AN92" i="23"/>
  <c r="AN93" i="23"/>
  <c r="AN94" i="23"/>
  <c r="AN95" i="23"/>
  <c r="AN96" i="23"/>
  <c r="AN97" i="23"/>
  <c r="AN98" i="23"/>
  <c r="AN99" i="23"/>
  <c r="AN100" i="23"/>
  <c r="AN101" i="23"/>
  <c r="AN102" i="23"/>
  <c r="AN103" i="23"/>
  <c r="AN104" i="23"/>
  <c r="AN105" i="23"/>
  <c r="AN106" i="23"/>
  <c r="AN107" i="23"/>
  <c r="AN108" i="23"/>
  <c r="AN109" i="23"/>
  <c r="AN110" i="23"/>
  <c r="AN111" i="23"/>
  <c r="AN112" i="23"/>
  <c r="AN113" i="23"/>
  <c r="AN114" i="23"/>
  <c r="AN115" i="23"/>
  <c r="AN116" i="23"/>
  <c r="AN117" i="23"/>
  <c r="AN118" i="23"/>
  <c r="AN119" i="23"/>
  <c r="AN120" i="23"/>
  <c r="AN121" i="23"/>
  <c r="AN122" i="23"/>
  <c r="AN123" i="23"/>
  <c r="AN124" i="23"/>
  <c r="AN125" i="23"/>
  <c r="AN126" i="23"/>
  <c r="AN127" i="23"/>
  <c r="AN128" i="23"/>
  <c r="AN129" i="23"/>
  <c r="AN130" i="23"/>
  <c r="AN131" i="23"/>
  <c r="AN132" i="23"/>
  <c r="AN133" i="23"/>
  <c r="AN134" i="23"/>
  <c r="AN135" i="23"/>
  <c r="AN136" i="23"/>
  <c r="AN137" i="23"/>
  <c r="AN138" i="23"/>
  <c r="AN139" i="23"/>
  <c r="AN140" i="23"/>
  <c r="AN141" i="23"/>
  <c r="AN142" i="23"/>
  <c r="AN143" i="23"/>
  <c r="AN144" i="23"/>
  <c r="AN145" i="23"/>
  <c r="AN146" i="23"/>
  <c r="AN147" i="23"/>
  <c r="AN148" i="23"/>
  <c r="AN149" i="23"/>
  <c r="AN150" i="23"/>
  <c r="AN151" i="23"/>
  <c r="AN152" i="23"/>
  <c r="AN153" i="23"/>
  <c r="AN154" i="23"/>
  <c r="AN155" i="23"/>
  <c r="AN156" i="23"/>
  <c r="AN157" i="23"/>
  <c r="AN158" i="23"/>
  <c r="AN159" i="23"/>
  <c r="AN160" i="23"/>
  <c r="AN161" i="23"/>
  <c r="AN162" i="23"/>
  <c r="AN163" i="23"/>
  <c r="AN164" i="23"/>
  <c r="AN165" i="23"/>
  <c r="AN166" i="23"/>
  <c r="AN8" i="23"/>
  <c r="AM8" i="23"/>
  <c r="AM9" i="23"/>
  <c r="AM10" i="23"/>
  <c r="AM11" i="23"/>
  <c r="AM12" i="23"/>
  <c r="AM13" i="23"/>
  <c r="AM14" i="23"/>
  <c r="AM15" i="23"/>
  <c r="AM16" i="23"/>
  <c r="AM17" i="23"/>
  <c r="AM18" i="23"/>
  <c r="AM19" i="23"/>
  <c r="AM20" i="23"/>
  <c r="AM21" i="23"/>
  <c r="AM22" i="23"/>
  <c r="AM23" i="23"/>
  <c r="AM24" i="23"/>
  <c r="AM25" i="23"/>
  <c r="AM26" i="23"/>
  <c r="AM27" i="23"/>
  <c r="AM28" i="23"/>
  <c r="AM29" i="23"/>
  <c r="AM30" i="23"/>
  <c r="AM31" i="23"/>
  <c r="AM32" i="23"/>
  <c r="AM33" i="23"/>
  <c r="AM34" i="23"/>
  <c r="AM35" i="23"/>
  <c r="AM36" i="23"/>
  <c r="AM37" i="23"/>
  <c r="AM38" i="23"/>
  <c r="AM39" i="23"/>
  <c r="AM40" i="23"/>
  <c r="AM41" i="23"/>
  <c r="AM42" i="23"/>
  <c r="AM43" i="23"/>
  <c r="AM44" i="23"/>
  <c r="AM45" i="23"/>
  <c r="AM46" i="23"/>
  <c r="AM47" i="23"/>
  <c r="AM48" i="23"/>
  <c r="AM49" i="23"/>
  <c r="AM50" i="23"/>
  <c r="AM51" i="23"/>
  <c r="AM52" i="23"/>
  <c r="AM53" i="23"/>
  <c r="AM54" i="23"/>
  <c r="AM55" i="23"/>
  <c r="AM56" i="23"/>
  <c r="AM57" i="23"/>
  <c r="AM58" i="23"/>
  <c r="AM59" i="23"/>
  <c r="AM60" i="23"/>
  <c r="AM61" i="23"/>
  <c r="AM62" i="23"/>
  <c r="AM63" i="23"/>
  <c r="AM64" i="23"/>
  <c r="AM65" i="23"/>
  <c r="AM66" i="23"/>
  <c r="AM67" i="23"/>
  <c r="AM68" i="23"/>
  <c r="AM69" i="23"/>
  <c r="AM70" i="23"/>
  <c r="AM71" i="23"/>
  <c r="AM72" i="23"/>
  <c r="AM73" i="23"/>
  <c r="AM74" i="23"/>
  <c r="AM75" i="23"/>
  <c r="AM76" i="23"/>
  <c r="AM77" i="23"/>
  <c r="AM78" i="23"/>
  <c r="AM79" i="23"/>
  <c r="AM80" i="23"/>
  <c r="AM81" i="23"/>
  <c r="AM82" i="23"/>
  <c r="AM83" i="23"/>
  <c r="AM84" i="23"/>
  <c r="AM85" i="23"/>
  <c r="AM86" i="23"/>
  <c r="AM87" i="23"/>
  <c r="AM88" i="23"/>
  <c r="AM89" i="23"/>
  <c r="AM90" i="23"/>
  <c r="AM91" i="23"/>
  <c r="AM92" i="23"/>
  <c r="AM93" i="23"/>
  <c r="AM94" i="23"/>
  <c r="AM95" i="23"/>
  <c r="AM96" i="23"/>
  <c r="AM97" i="23"/>
  <c r="AM98" i="23"/>
  <c r="AM99" i="23"/>
  <c r="AM100" i="23"/>
  <c r="AM101" i="23"/>
  <c r="AM102" i="23"/>
  <c r="AM103" i="23"/>
  <c r="AM104" i="23"/>
  <c r="AM105" i="23"/>
  <c r="AM106" i="23"/>
  <c r="AM107" i="23"/>
  <c r="AM108" i="23"/>
  <c r="AM109" i="23"/>
  <c r="AM110" i="23"/>
  <c r="AM111" i="23"/>
  <c r="AM112" i="23"/>
  <c r="AM113" i="23"/>
  <c r="AM114" i="23"/>
  <c r="AM115" i="23"/>
  <c r="AM116" i="23"/>
  <c r="AM117" i="23"/>
  <c r="AM118" i="23"/>
  <c r="AM119" i="23"/>
  <c r="AM120" i="23"/>
  <c r="AM121" i="23"/>
  <c r="AM122" i="23"/>
  <c r="AM123" i="23"/>
  <c r="AM124" i="23"/>
  <c r="AM125" i="23"/>
  <c r="AM126" i="23"/>
  <c r="AM127" i="23"/>
  <c r="AM128" i="23"/>
  <c r="AM129" i="23"/>
  <c r="AM130" i="23"/>
  <c r="AM131" i="23"/>
  <c r="AM132" i="23"/>
  <c r="AM133" i="23"/>
  <c r="AM134" i="23"/>
  <c r="AM135" i="23"/>
  <c r="AM136" i="23"/>
  <c r="AM137" i="23"/>
  <c r="AM138" i="23"/>
  <c r="AM139" i="23"/>
  <c r="AM140" i="23"/>
  <c r="AM141" i="23"/>
  <c r="AM142" i="23"/>
  <c r="AM143" i="23"/>
  <c r="AM144" i="23"/>
  <c r="AM145" i="23"/>
  <c r="AM146" i="23"/>
  <c r="AM147" i="23"/>
  <c r="AM148" i="23"/>
  <c r="AM149" i="23"/>
  <c r="AM150" i="23"/>
  <c r="AM151" i="23"/>
  <c r="AM152" i="23"/>
  <c r="AM153" i="23"/>
  <c r="AM154" i="23"/>
  <c r="AM155" i="23"/>
  <c r="AM156" i="23"/>
  <c r="AM157" i="23"/>
  <c r="AM158" i="23"/>
  <c r="AM159" i="23"/>
  <c r="AM160" i="23"/>
  <c r="AM161" i="23"/>
  <c r="AM162" i="23"/>
  <c r="AM163" i="23"/>
  <c r="AM164" i="23"/>
  <c r="AM165" i="23"/>
  <c r="AM166" i="23"/>
  <c r="AM7" i="23"/>
  <c r="AL7" i="23"/>
  <c r="AL8" i="23"/>
  <c r="AL9" i="23"/>
  <c r="AL10" i="23"/>
  <c r="AL11" i="23"/>
  <c r="AL12" i="23"/>
  <c r="AL13" i="23"/>
  <c r="AL14" i="23"/>
  <c r="AL15" i="23"/>
  <c r="AL16" i="23"/>
  <c r="AL17" i="23"/>
  <c r="AL18" i="23"/>
  <c r="AL19" i="23"/>
  <c r="AL20" i="23"/>
  <c r="AL21" i="23"/>
  <c r="AL22" i="23"/>
  <c r="AL23" i="23"/>
  <c r="AL24" i="23"/>
  <c r="AL25" i="23"/>
  <c r="AL26" i="23"/>
  <c r="AL27" i="23"/>
  <c r="AL28" i="23"/>
  <c r="AL29" i="23"/>
  <c r="AL30" i="23"/>
  <c r="AL31" i="23"/>
  <c r="AL32" i="23"/>
  <c r="AL33" i="23"/>
  <c r="AL34" i="23"/>
  <c r="AL35" i="23"/>
  <c r="AL36" i="23"/>
  <c r="AL37" i="23"/>
  <c r="AL38" i="23"/>
  <c r="AL39" i="23"/>
  <c r="AL40" i="23"/>
  <c r="AL41" i="23"/>
  <c r="AL42" i="23"/>
  <c r="AL43" i="23"/>
  <c r="AL44" i="23"/>
  <c r="AL45" i="23"/>
  <c r="AL46" i="23"/>
  <c r="AL47" i="23"/>
  <c r="AL48" i="23"/>
  <c r="AL49" i="23"/>
  <c r="AL50" i="23"/>
  <c r="AL51" i="23"/>
  <c r="AL52" i="23"/>
  <c r="AL53" i="23"/>
  <c r="AL54" i="23"/>
  <c r="AL55" i="23"/>
  <c r="AL56" i="23"/>
  <c r="AL57" i="23"/>
  <c r="AL58" i="23"/>
  <c r="AL59" i="23"/>
  <c r="AL60" i="23"/>
  <c r="AL61" i="23"/>
  <c r="AL62" i="23"/>
  <c r="AL63" i="23"/>
  <c r="AL64" i="23"/>
  <c r="AL65" i="23"/>
  <c r="AL66" i="23"/>
  <c r="AL67" i="23"/>
  <c r="AL68" i="23"/>
  <c r="AL69" i="23"/>
  <c r="AL70" i="23"/>
  <c r="AL71" i="23"/>
  <c r="AL72" i="23"/>
  <c r="AL73" i="23"/>
  <c r="AL74" i="23"/>
  <c r="AL75" i="23"/>
  <c r="AL76" i="23"/>
  <c r="AL77" i="23"/>
  <c r="AL78" i="23"/>
  <c r="AL79" i="23"/>
  <c r="AL80" i="23"/>
  <c r="AL81" i="23"/>
  <c r="AL82" i="23"/>
  <c r="AL83" i="23"/>
  <c r="AL84" i="23"/>
  <c r="AL85" i="23"/>
  <c r="AL86" i="23"/>
  <c r="AL87" i="23"/>
  <c r="AL88" i="23"/>
  <c r="AL89" i="23"/>
  <c r="AL90" i="23"/>
  <c r="AL91" i="23"/>
  <c r="AL92" i="23"/>
  <c r="AL93" i="23"/>
  <c r="AL94" i="23"/>
  <c r="AL95" i="23"/>
  <c r="AL96" i="23"/>
  <c r="AL97" i="23"/>
  <c r="AL98" i="23"/>
  <c r="AL99" i="23"/>
  <c r="AL100" i="23"/>
  <c r="AL101" i="23"/>
  <c r="AL102" i="23"/>
  <c r="AL103" i="23"/>
  <c r="AL104" i="23"/>
  <c r="AL105" i="23"/>
  <c r="AL106" i="23"/>
  <c r="AL107" i="23"/>
  <c r="AL108" i="23"/>
  <c r="AL109" i="23"/>
  <c r="AL110" i="23"/>
  <c r="AL111" i="23"/>
  <c r="AL112" i="23"/>
  <c r="AL113" i="23"/>
  <c r="AL114" i="23"/>
  <c r="AL115" i="23"/>
  <c r="AL116" i="23"/>
  <c r="AL117" i="23"/>
  <c r="AL118" i="23"/>
  <c r="AL119" i="23"/>
  <c r="AL120" i="23"/>
  <c r="AL121" i="23"/>
  <c r="AL122" i="23"/>
  <c r="AL123" i="23"/>
  <c r="AL124" i="23"/>
  <c r="AL125" i="23"/>
  <c r="AL126" i="23"/>
  <c r="AL127" i="23"/>
  <c r="AL128" i="23"/>
  <c r="AL129" i="23"/>
  <c r="AL130" i="23"/>
  <c r="AL131" i="23"/>
  <c r="AL132" i="23"/>
  <c r="AL133" i="23"/>
  <c r="AL134" i="23"/>
  <c r="AL135" i="23"/>
  <c r="AL136" i="23"/>
  <c r="AL137" i="23"/>
  <c r="AL138" i="23"/>
  <c r="AL139" i="23"/>
  <c r="AL140" i="23"/>
  <c r="AL141" i="23"/>
  <c r="AL142" i="23"/>
  <c r="AL143" i="23"/>
  <c r="AL144" i="23"/>
  <c r="AL145" i="23"/>
  <c r="AL146" i="23"/>
  <c r="AL147" i="23"/>
  <c r="AL148" i="23"/>
  <c r="AL149" i="23"/>
  <c r="AL150" i="23"/>
  <c r="AL151" i="23"/>
  <c r="AL152" i="23"/>
  <c r="AL153" i="23"/>
  <c r="AL154" i="23"/>
  <c r="AL155" i="23"/>
  <c r="AL156" i="23"/>
  <c r="AL157" i="23"/>
  <c r="AL158" i="23"/>
  <c r="AL159" i="23"/>
  <c r="AL160" i="23"/>
  <c r="AL161" i="23"/>
  <c r="AL162" i="23"/>
  <c r="AL163" i="23"/>
  <c r="AL164" i="23"/>
  <c r="AL165" i="23"/>
  <c r="AL166" i="23"/>
  <c r="AL6" i="23"/>
  <c r="AJ5" i="23"/>
  <c r="AJ6" i="23"/>
  <c r="AJ7" i="23"/>
  <c r="AJ8" i="23"/>
  <c r="AJ9" i="23"/>
  <c r="AJ10" i="23"/>
  <c r="AJ11" i="23"/>
  <c r="AJ12" i="23"/>
  <c r="AK12" i="23" s="1"/>
  <c r="AJ13" i="23"/>
  <c r="AK13" i="23" s="1"/>
  <c r="AJ14" i="23"/>
  <c r="AK14" i="23" s="1"/>
  <c r="AJ15" i="23"/>
  <c r="AK15" i="23" s="1"/>
  <c r="AJ16" i="23"/>
  <c r="AK16" i="23" s="1"/>
  <c r="AJ17" i="23"/>
  <c r="AJ18" i="23"/>
  <c r="AJ19" i="23"/>
  <c r="AJ20" i="23"/>
  <c r="AJ21" i="23"/>
  <c r="AJ22" i="23"/>
  <c r="AJ23" i="23"/>
  <c r="AJ24" i="23"/>
  <c r="AJ25" i="23"/>
  <c r="AK25" i="23" s="1"/>
  <c r="AJ26" i="23"/>
  <c r="AK26" i="23" s="1"/>
  <c r="AJ27" i="23"/>
  <c r="AJ28" i="23"/>
  <c r="AK29" i="23" s="1"/>
  <c r="AJ29" i="23"/>
  <c r="AJ30" i="23"/>
  <c r="AJ31" i="23"/>
  <c r="AJ32" i="23"/>
  <c r="AJ33" i="23"/>
  <c r="AJ34" i="23"/>
  <c r="AJ35" i="23"/>
  <c r="AJ36" i="23"/>
  <c r="AJ37" i="23"/>
  <c r="AK37" i="23" s="1"/>
  <c r="AJ38" i="23"/>
  <c r="AK38" i="23" s="1"/>
  <c r="AJ39" i="23"/>
  <c r="AJ40" i="23"/>
  <c r="AK40" i="23" s="1"/>
  <c r="AJ41" i="23"/>
  <c r="AJ42" i="23"/>
  <c r="AJ43" i="23"/>
  <c r="AJ44" i="23"/>
  <c r="AJ45" i="23"/>
  <c r="AJ46" i="23"/>
  <c r="AJ47" i="23"/>
  <c r="AJ48" i="23"/>
  <c r="AJ49" i="23"/>
  <c r="AK49" i="23" s="1"/>
  <c r="AJ50" i="23"/>
  <c r="AK50" i="23" s="1"/>
  <c r="AJ51" i="23"/>
  <c r="AJ52" i="23"/>
  <c r="AK52" i="23" s="1"/>
  <c r="AJ53" i="23"/>
  <c r="AJ54" i="23"/>
  <c r="AJ55" i="23"/>
  <c r="AJ56" i="23"/>
  <c r="AJ57" i="23"/>
  <c r="AJ58" i="23"/>
  <c r="AJ59" i="23"/>
  <c r="AJ60" i="23"/>
  <c r="AJ61" i="23"/>
  <c r="AK61" i="23" s="1"/>
  <c r="AJ62" i="23"/>
  <c r="AK62" i="23" s="1"/>
  <c r="AJ63" i="23"/>
  <c r="AJ64" i="23"/>
  <c r="AK64" i="23" s="1"/>
  <c r="AJ65" i="23"/>
  <c r="AJ66" i="23"/>
  <c r="AJ67" i="23"/>
  <c r="AJ68" i="23"/>
  <c r="AJ69" i="23"/>
  <c r="AJ70" i="23"/>
  <c r="AJ71" i="23"/>
  <c r="AJ72" i="23"/>
  <c r="AJ73" i="23"/>
  <c r="AK73" i="23" s="1"/>
  <c r="AJ74" i="23"/>
  <c r="AK74" i="23" s="1"/>
  <c r="AJ75" i="23"/>
  <c r="AJ76" i="23"/>
  <c r="AK77" i="23" s="1"/>
  <c r="AJ77" i="23"/>
  <c r="AJ78" i="23"/>
  <c r="AJ79" i="23"/>
  <c r="AJ80" i="23"/>
  <c r="AJ81" i="23"/>
  <c r="AJ82" i="23"/>
  <c r="AJ83" i="23"/>
  <c r="AJ84" i="23"/>
  <c r="AJ85" i="23"/>
  <c r="AK85" i="23" s="1"/>
  <c r="AJ86" i="23"/>
  <c r="AK86" i="23" s="1"/>
  <c r="AJ87" i="23"/>
  <c r="AJ88" i="23"/>
  <c r="AK88" i="23" s="1"/>
  <c r="AJ89" i="23"/>
  <c r="AJ90" i="23"/>
  <c r="AJ91" i="23"/>
  <c r="AJ92" i="23"/>
  <c r="AJ93" i="23"/>
  <c r="AJ94" i="23"/>
  <c r="AJ95" i="23"/>
  <c r="AJ96" i="23"/>
  <c r="AJ97" i="23"/>
  <c r="AK97" i="23" s="1"/>
  <c r="AJ98" i="23"/>
  <c r="AK98" i="23" s="1"/>
  <c r="AJ99" i="23"/>
  <c r="AJ100" i="23"/>
  <c r="AK101" i="23" s="1"/>
  <c r="AJ101" i="23"/>
  <c r="AJ102" i="23"/>
  <c r="AJ103" i="23"/>
  <c r="AJ104" i="23"/>
  <c r="AJ105" i="23"/>
  <c r="AJ106" i="23"/>
  <c r="AJ107" i="23"/>
  <c r="AJ108" i="23"/>
  <c r="AJ109" i="23"/>
  <c r="AK109" i="23" s="1"/>
  <c r="AJ110" i="23"/>
  <c r="AK110" i="23" s="1"/>
  <c r="AJ111" i="23"/>
  <c r="AJ112" i="23"/>
  <c r="AK113" i="23" s="1"/>
  <c r="AJ113" i="23"/>
  <c r="AJ114" i="23"/>
  <c r="AJ115" i="23"/>
  <c r="AJ116" i="23"/>
  <c r="AJ117" i="23"/>
  <c r="AJ118" i="23"/>
  <c r="AJ119" i="23"/>
  <c r="AJ120" i="23"/>
  <c r="AJ121" i="23"/>
  <c r="AK121" i="23" s="1"/>
  <c r="AJ122" i="23"/>
  <c r="AK122" i="23" s="1"/>
  <c r="AJ123" i="23"/>
  <c r="AJ124" i="23"/>
  <c r="AK125" i="23" s="1"/>
  <c r="AJ125" i="23"/>
  <c r="AJ126" i="23"/>
  <c r="AJ127" i="23"/>
  <c r="AJ128" i="23"/>
  <c r="AJ129" i="23"/>
  <c r="AJ130" i="23"/>
  <c r="AJ131" i="23"/>
  <c r="AJ132" i="23"/>
  <c r="AJ133" i="23"/>
  <c r="AK133" i="23" s="1"/>
  <c r="AJ134" i="23"/>
  <c r="AK134" i="23" s="1"/>
  <c r="AJ135" i="23"/>
  <c r="AJ136" i="23"/>
  <c r="AK136" i="23" s="1"/>
  <c r="AJ137" i="23"/>
  <c r="AJ138" i="23"/>
  <c r="AJ139" i="23"/>
  <c r="AJ140" i="23"/>
  <c r="AJ141" i="23"/>
  <c r="AJ142" i="23"/>
  <c r="AJ143" i="23"/>
  <c r="AJ144" i="23"/>
  <c r="AJ145" i="23"/>
  <c r="AK145" i="23" s="1"/>
  <c r="AJ146" i="23"/>
  <c r="AK146" i="23" s="1"/>
  <c r="AJ147" i="23"/>
  <c r="AJ148" i="23"/>
  <c r="AK148" i="23" s="1"/>
  <c r="AJ149" i="23"/>
  <c r="AJ150" i="23"/>
  <c r="AJ151" i="23"/>
  <c r="AJ152" i="23"/>
  <c r="AJ153" i="23"/>
  <c r="AJ154" i="23"/>
  <c r="AJ155" i="23"/>
  <c r="AJ156" i="23"/>
  <c r="AJ157" i="23"/>
  <c r="AK157" i="23" s="1"/>
  <c r="AJ158" i="23"/>
  <c r="AK158" i="23" s="1"/>
  <c r="AJ159" i="23"/>
  <c r="AJ160" i="23"/>
  <c r="AK160" i="23" s="1"/>
  <c r="AJ161" i="23"/>
  <c r="AJ162" i="23"/>
  <c r="AJ163" i="23"/>
  <c r="AJ164" i="23"/>
  <c r="AJ165" i="23"/>
  <c r="AJ166" i="23"/>
  <c r="AJ4" i="23"/>
  <c r="AK6" i="23"/>
  <c r="AK7" i="23"/>
  <c r="AK8" i="23"/>
  <c r="AK9" i="23"/>
  <c r="AK10" i="23"/>
  <c r="AK11" i="23"/>
  <c r="AK18" i="23"/>
  <c r="AK19" i="23"/>
  <c r="AK20" i="23"/>
  <c r="AK21" i="23"/>
  <c r="AK22" i="23"/>
  <c r="AK23" i="23"/>
  <c r="AK24" i="23"/>
  <c r="AK27" i="23"/>
  <c r="AK28" i="23"/>
  <c r="AK30" i="23"/>
  <c r="AK31" i="23"/>
  <c r="AK32" i="23"/>
  <c r="AK33" i="23"/>
  <c r="AK34" i="23"/>
  <c r="AK35" i="23"/>
  <c r="AK36" i="23"/>
  <c r="AK39" i="23"/>
  <c r="AK42" i="23"/>
  <c r="AK43" i="23"/>
  <c r="AK44" i="23"/>
  <c r="AK45" i="23"/>
  <c r="AK46" i="23"/>
  <c r="AK47" i="23"/>
  <c r="AK48" i="23"/>
  <c r="AK51" i="23"/>
  <c r="AK54" i="23"/>
  <c r="AK55" i="23"/>
  <c r="AK56" i="23"/>
  <c r="AK57" i="23"/>
  <c r="AK58" i="23"/>
  <c r="AK59" i="23"/>
  <c r="AK60" i="23"/>
  <c r="AK63" i="23"/>
  <c r="AK66" i="23"/>
  <c r="AK67" i="23"/>
  <c r="AK68" i="23"/>
  <c r="AK69" i="23"/>
  <c r="AK70" i="23"/>
  <c r="AK71" i="23"/>
  <c r="AK72" i="23"/>
  <c r="AK75" i="23"/>
  <c r="AK76" i="23"/>
  <c r="AK78" i="23"/>
  <c r="AK79" i="23"/>
  <c r="AK80" i="23"/>
  <c r="AK81" i="23"/>
  <c r="AK82" i="23"/>
  <c r="AK83" i="23"/>
  <c r="AK84" i="23"/>
  <c r="AK87" i="23"/>
  <c r="AK90" i="23"/>
  <c r="AK91" i="23"/>
  <c r="AK92" i="23"/>
  <c r="AK93" i="23"/>
  <c r="AK94" i="23"/>
  <c r="AK95" i="23"/>
  <c r="AK96" i="23"/>
  <c r="AK99" i="23"/>
  <c r="AK100" i="23"/>
  <c r="AK102" i="23"/>
  <c r="AK103" i="23"/>
  <c r="AK104" i="23"/>
  <c r="AK105" i="23"/>
  <c r="AK106" i="23"/>
  <c r="AK107" i="23"/>
  <c r="AK108" i="23"/>
  <c r="AK111" i="23"/>
  <c r="AK112" i="23"/>
  <c r="AK114" i="23"/>
  <c r="AK115" i="23"/>
  <c r="AK116" i="23"/>
  <c r="AK117" i="23"/>
  <c r="AK118" i="23"/>
  <c r="AK119" i="23"/>
  <c r="AK120" i="23"/>
  <c r="AK123" i="23"/>
  <c r="AK124" i="23"/>
  <c r="AK126" i="23"/>
  <c r="AK127" i="23"/>
  <c r="AK128" i="23"/>
  <c r="AK129" i="23"/>
  <c r="AK130" i="23"/>
  <c r="AK131" i="23"/>
  <c r="AK132" i="23"/>
  <c r="AK135" i="23"/>
  <c r="AK138" i="23"/>
  <c r="AK139" i="23"/>
  <c r="AK140" i="23"/>
  <c r="AK141" i="23"/>
  <c r="AK142" i="23"/>
  <c r="AK143" i="23"/>
  <c r="AK144" i="23"/>
  <c r="AK147" i="23"/>
  <c r="AK150" i="23"/>
  <c r="AK151" i="23"/>
  <c r="AK152" i="23"/>
  <c r="AK153" i="23"/>
  <c r="AK154" i="23"/>
  <c r="AK155" i="23"/>
  <c r="AK156" i="23"/>
  <c r="AK159" i="23"/>
  <c r="AK162" i="23"/>
  <c r="AK163" i="23"/>
  <c r="AK164" i="23"/>
  <c r="AK165" i="23"/>
  <c r="AK166" i="23"/>
  <c r="AK5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126" i="23"/>
  <c r="B127" i="23"/>
  <c r="B128" i="23"/>
  <c r="B129" i="23"/>
  <c r="B130" i="23"/>
  <c r="B131" i="23"/>
  <c r="B132" i="23"/>
  <c r="B133" i="23"/>
  <c r="B134" i="23"/>
  <c r="B135" i="23"/>
  <c r="B136" i="23"/>
  <c r="B137" i="23"/>
  <c r="B138" i="23"/>
  <c r="B139" i="23"/>
  <c r="B140" i="23"/>
  <c r="B141" i="23"/>
  <c r="B142" i="23"/>
  <c r="B143" i="23"/>
  <c r="B144" i="23"/>
  <c r="B145" i="23"/>
  <c r="B146" i="23"/>
  <c r="B147" i="23"/>
  <c r="B148" i="23"/>
  <c r="B149" i="23"/>
  <c r="B150" i="23"/>
  <c r="B151" i="23"/>
  <c r="B152" i="23"/>
  <c r="B153" i="23"/>
  <c r="B154" i="23"/>
  <c r="B155" i="23"/>
  <c r="B156" i="23"/>
  <c r="B157" i="23"/>
  <c r="B158" i="23"/>
  <c r="B159" i="23"/>
  <c r="B160" i="23"/>
  <c r="B161" i="23"/>
  <c r="B162" i="23"/>
  <c r="B163" i="23"/>
  <c r="B164" i="23"/>
  <c r="B165" i="23"/>
  <c r="B166" i="23"/>
  <c r="B167" i="23"/>
  <c r="B3" i="23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" i="16"/>
  <c r="BJ32" i="19"/>
  <c r="BJ33" i="19"/>
  <c r="BJ34" i="19"/>
  <c r="BJ35" i="19"/>
  <c r="BJ36" i="19"/>
  <c r="BJ37" i="19"/>
  <c r="BJ38" i="19"/>
  <c r="BJ39" i="19"/>
  <c r="BJ40" i="19"/>
  <c r="BJ41" i="19"/>
  <c r="BJ42" i="19"/>
  <c r="BJ43" i="19"/>
  <c r="BJ44" i="19"/>
  <c r="BJ45" i="19"/>
  <c r="BJ46" i="19"/>
  <c r="BJ47" i="19"/>
  <c r="BJ48" i="19"/>
  <c r="BJ49" i="19"/>
  <c r="BJ50" i="19"/>
  <c r="BJ51" i="19"/>
  <c r="BJ52" i="19"/>
  <c r="BJ53" i="19"/>
  <c r="BJ54" i="19"/>
  <c r="BJ55" i="19"/>
  <c r="BJ56" i="19"/>
  <c r="BJ57" i="19"/>
  <c r="BJ58" i="19"/>
  <c r="BJ59" i="19"/>
  <c r="BJ60" i="19"/>
  <c r="BJ61" i="19"/>
  <c r="BJ62" i="19"/>
  <c r="BJ63" i="19"/>
  <c r="BJ64" i="19"/>
  <c r="BJ65" i="19"/>
  <c r="BJ66" i="19"/>
  <c r="BJ67" i="19"/>
  <c r="BJ68" i="19"/>
  <c r="BJ69" i="19"/>
  <c r="BJ70" i="19"/>
  <c r="BJ71" i="19"/>
  <c r="BJ72" i="19"/>
  <c r="BJ73" i="19"/>
  <c r="BJ74" i="19"/>
  <c r="BJ75" i="19"/>
  <c r="BJ76" i="19"/>
  <c r="BJ77" i="19"/>
  <c r="BJ78" i="19"/>
  <c r="BJ79" i="19"/>
  <c r="BJ80" i="19"/>
  <c r="BJ81" i="19"/>
  <c r="BJ82" i="19"/>
  <c r="BJ83" i="19"/>
  <c r="BJ84" i="19"/>
  <c r="BJ85" i="19"/>
  <c r="BJ86" i="19"/>
  <c r="BJ87" i="19"/>
  <c r="BJ88" i="19"/>
  <c r="BJ89" i="19"/>
  <c r="BJ90" i="19"/>
  <c r="BJ91" i="19"/>
  <c r="BJ92" i="19"/>
  <c r="BJ93" i="19"/>
  <c r="BJ94" i="19"/>
  <c r="BJ95" i="19"/>
  <c r="BJ96" i="19"/>
  <c r="BJ97" i="19"/>
  <c r="BJ98" i="19"/>
  <c r="BJ99" i="19"/>
  <c r="BJ100" i="19"/>
  <c r="BJ101" i="19"/>
  <c r="BJ102" i="19"/>
  <c r="BJ103" i="19"/>
  <c r="BJ104" i="19"/>
  <c r="BJ105" i="19"/>
  <c r="BJ106" i="19"/>
  <c r="BJ107" i="19"/>
  <c r="BJ108" i="19"/>
  <c r="BJ109" i="19"/>
  <c r="BJ110" i="19"/>
  <c r="BJ111" i="19"/>
  <c r="BJ112" i="19"/>
  <c r="BJ113" i="19"/>
  <c r="BJ114" i="19"/>
  <c r="BJ31" i="19"/>
  <c r="AZ32" i="19"/>
  <c r="AZ33" i="19"/>
  <c r="AZ34" i="19"/>
  <c r="AZ35" i="19"/>
  <c r="AZ36" i="19"/>
  <c r="AZ37" i="19"/>
  <c r="AZ38" i="19"/>
  <c r="AZ39" i="19"/>
  <c r="AZ40" i="19"/>
  <c r="AZ41" i="19"/>
  <c r="AZ42" i="19"/>
  <c r="AZ43" i="19"/>
  <c r="AZ44" i="19"/>
  <c r="AZ45" i="19"/>
  <c r="AZ46" i="19"/>
  <c r="AZ47" i="19"/>
  <c r="AZ48" i="19"/>
  <c r="AZ49" i="19"/>
  <c r="AZ50" i="19"/>
  <c r="AZ51" i="19"/>
  <c r="AZ52" i="19"/>
  <c r="AZ53" i="19"/>
  <c r="AZ54" i="19"/>
  <c r="AZ55" i="19"/>
  <c r="AZ56" i="19"/>
  <c r="AZ57" i="19"/>
  <c r="AZ58" i="19"/>
  <c r="AZ59" i="19"/>
  <c r="AZ60" i="19"/>
  <c r="AZ61" i="19"/>
  <c r="AZ62" i="19"/>
  <c r="AZ63" i="19"/>
  <c r="AZ64" i="19"/>
  <c r="AZ65" i="19"/>
  <c r="AZ66" i="19"/>
  <c r="AZ67" i="19"/>
  <c r="AZ68" i="19"/>
  <c r="AZ69" i="19"/>
  <c r="AZ70" i="19"/>
  <c r="AZ71" i="19"/>
  <c r="AZ72" i="19"/>
  <c r="AZ73" i="19"/>
  <c r="AZ74" i="19"/>
  <c r="AZ75" i="19"/>
  <c r="AZ76" i="19"/>
  <c r="AZ77" i="19"/>
  <c r="AZ78" i="19"/>
  <c r="AZ79" i="19"/>
  <c r="AZ80" i="19"/>
  <c r="AZ81" i="19"/>
  <c r="AZ82" i="19"/>
  <c r="AZ83" i="19"/>
  <c r="AZ84" i="19"/>
  <c r="AZ85" i="19"/>
  <c r="AZ86" i="19"/>
  <c r="AZ87" i="19"/>
  <c r="AZ88" i="19"/>
  <c r="AZ89" i="19"/>
  <c r="AZ90" i="19"/>
  <c r="AZ91" i="19"/>
  <c r="AZ92" i="19"/>
  <c r="AZ93" i="19"/>
  <c r="AZ94" i="19"/>
  <c r="AZ95" i="19"/>
  <c r="AZ96" i="19"/>
  <c r="AZ97" i="19"/>
  <c r="AZ98" i="19"/>
  <c r="AZ99" i="19"/>
  <c r="AZ100" i="19"/>
  <c r="AZ101" i="19"/>
  <c r="AZ102" i="19"/>
  <c r="AZ103" i="19"/>
  <c r="AZ104" i="19"/>
  <c r="AZ105" i="19"/>
  <c r="AZ106" i="19"/>
  <c r="AZ107" i="19"/>
  <c r="AZ108" i="19"/>
  <c r="AZ109" i="19"/>
  <c r="AZ110" i="19"/>
  <c r="AZ111" i="19"/>
  <c r="AZ112" i="19"/>
  <c r="AZ113" i="19"/>
  <c r="AZ114" i="19"/>
  <c r="AZ115" i="19"/>
  <c r="AZ116" i="19"/>
  <c r="AZ117" i="19"/>
  <c r="AZ118" i="19"/>
  <c r="AZ119" i="19"/>
  <c r="AZ120" i="19"/>
  <c r="AZ121" i="19"/>
  <c r="AZ122" i="19"/>
  <c r="AZ123" i="19"/>
  <c r="AZ124" i="19"/>
  <c r="AZ125" i="19"/>
  <c r="AZ126" i="19"/>
  <c r="AZ127" i="19"/>
  <c r="AZ128" i="19"/>
  <c r="AZ129" i="19"/>
  <c r="AZ130" i="19"/>
  <c r="AZ131" i="19"/>
  <c r="AZ132" i="19"/>
  <c r="AZ133" i="19"/>
  <c r="AZ134" i="19"/>
  <c r="AZ135" i="19"/>
  <c r="AZ136" i="19"/>
  <c r="AZ137" i="19"/>
  <c r="AZ138" i="19"/>
  <c r="AZ139" i="19"/>
  <c r="AZ140" i="19"/>
  <c r="AZ141" i="19"/>
  <c r="AZ142" i="19"/>
  <c r="AZ143" i="19"/>
  <c r="AZ144" i="19"/>
  <c r="AZ145" i="19"/>
  <c r="AZ146" i="19"/>
  <c r="AZ147" i="19"/>
  <c r="AZ148" i="19"/>
  <c r="AZ149" i="19"/>
  <c r="AZ150" i="19"/>
  <c r="AZ151" i="19"/>
  <c r="AZ31" i="19"/>
  <c r="AP32" i="19"/>
  <c r="AP33" i="19"/>
  <c r="AP34" i="19"/>
  <c r="AP35" i="19"/>
  <c r="AP36" i="19"/>
  <c r="AP37" i="19"/>
  <c r="AP38" i="19"/>
  <c r="AP39" i="19"/>
  <c r="AP40" i="19"/>
  <c r="AP41" i="19"/>
  <c r="AP42" i="19"/>
  <c r="AP43" i="19"/>
  <c r="AP44" i="19"/>
  <c r="AP45" i="19"/>
  <c r="AP46" i="19"/>
  <c r="AP47" i="19"/>
  <c r="AP48" i="19"/>
  <c r="AP49" i="19"/>
  <c r="AP50" i="19"/>
  <c r="AP51" i="19"/>
  <c r="AP52" i="19"/>
  <c r="AP53" i="19"/>
  <c r="AP54" i="19"/>
  <c r="AP55" i="19"/>
  <c r="AP56" i="19"/>
  <c r="AP57" i="19"/>
  <c r="AP58" i="19"/>
  <c r="AP59" i="19"/>
  <c r="AP60" i="19"/>
  <c r="AP61" i="19"/>
  <c r="AP62" i="19"/>
  <c r="AP63" i="19"/>
  <c r="AP64" i="19"/>
  <c r="AP65" i="19"/>
  <c r="AP66" i="19"/>
  <c r="AP67" i="19"/>
  <c r="AP68" i="19"/>
  <c r="AP69" i="19"/>
  <c r="AP70" i="19"/>
  <c r="AP71" i="19"/>
  <c r="AP72" i="19"/>
  <c r="AP73" i="19"/>
  <c r="AP74" i="19"/>
  <c r="AP75" i="19"/>
  <c r="AP76" i="19"/>
  <c r="AP77" i="19"/>
  <c r="AP78" i="19"/>
  <c r="AP79" i="19"/>
  <c r="AP80" i="19"/>
  <c r="AP81" i="19"/>
  <c r="AP82" i="19"/>
  <c r="AP83" i="19"/>
  <c r="AP84" i="19"/>
  <c r="AP85" i="19"/>
  <c r="AP86" i="19"/>
  <c r="AP87" i="19"/>
  <c r="AP88" i="19"/>
  <c r="AP89" i="19"/>
  <c r="AP90" i="19"/>
  <c r="AP91" i="19"/>
  <c r="AP92" i="19"/>
  <c r="AP93" i="19"/>
  <c r="AP94" i="19"/>
  <c r="AP95" i="19"/>
  <c r="AP96" i="19"/>
  <c r="AP97" i="19"/>
  <c r="AP98" i="19"/>
  <c r="AP99" i="19"/>
  <c r="AP100" i="19"/>
  <c r="AP101" i="19"/>
  <c r="AP102" i="19"/>
  <c r="AP103" i="19"/>
  <c r="AP104" i="19"/>
  <c r="AP105" i="19"/>
  <c r="AP106" i="19"/>
  <c r="AP107" i="19"/>
  <c r="AP108" i="19"/>
  <c r="AP109" i="19"/>
  <c r="AP110" i="19"/>
  <c r="AP111" i="19"/>
  <c r="AP112" i="19"/>
  <c r="AP113" i="19"/>
  <c r="AP114" i="19"/>
  <c r="AP115" i="19"/>
  <c r="AP116" i="19"/>
  <c r="AP117" i="19"/>
  <c r="AP118" i="19"/>
  <c r="AP119" i="19"/>
  <c r="AP120" i="19"/>
  <c r="AP121" i="19"/>
  <c r="AP122" i="19"/>
  <c r="AP123" i="19"/>
  <c r="AP124" i="19"/>
  <c r="AP125" i="19"/>
  <c r="AP126" i="19"/>
  <c r="AP127" i="19"/>
  <c r="AP128" i="19"/>
  <c r="AP129" i="19"/>
  <c r="AP130" i="19"/>
  <c r="AP131" i="19"/>
  <c r="AP132" i="19"/>
  <c r="AP133" i="19"/>
  <c r="AP134" i="19"/>
  <c r="AP135" i="19"/>
  <c r="AP136" i="19"/>
  <c r="AP137" i="19"/>
  <c r="AP138" i="19"/>
  <c r="AP139" i="19"/>
  <c r="AP140" i="19"/>
  <c r="AP141" i="19"/>
  <c r="AP142" i="19"/>
  <c r="AP143" i="19"/>
  <c r="AP144" i="19"/>
  <c r="AP145" i="19"/>
  <c r="AP146" i="19"/>
  <c r="AP147" i="19"/>
  <c r="AP148" i="19"/>
  <c r="AP149" i="19"/>
  <c r="AP150" i="19"/>
  <c r="AP151" i="19"/>
  <c r="AP152" i="19"/>
  <c r="AP153" i="19"/>
  <c r="AP154" i="19"/>
  <c r="AP155" i="19"/>
  <c r="AP156" i="19"/>
  <c r="AP157" i="19"/>
  <c r="AP158" i="19"/>
  <c r="AP159" i="19"/>
  <c r="AP160" i="19"/>
  <c r="AP161" i="19"/>
  <c r="AP162" i="19"/>
  <c r="AP163" i="19"/>
  <c r="AP164" i="19"/>
  <c r="AP165" i="19"/>
  <c r="AP166" i="19"/>
  <c r="AP167" i="19"/>
  <c r="AP168" i="19"/>
  <c r="AP169" i="19"/>
  <c r="AP170" i="19"/>
  <c r="AP31" i="19"/>
  <c r="AF32" i="19"/>
  <c r="AF33" i="19"/>
  <c r="AF34" i="19"/>
  <c r="AF35" i="19"/>
  <c r="AF36" i="19"/>
  <c r="AF37" i="19"/>
  <c r="AF38" i="19"/>
  <c r="AF39" i="19"/>
  <c r="AF40" i="19"/>
  <c r="AF41" i="19"/>
  <c r="AF42" i="19"/>
  <c r="AF43" i="19"/>
  <c r="AF44" i="19"/>
  <c r="AF45" i="19"/>
  <c r="AF46" i="19"/>
  <c r="AF47" i="19"/>
  <c r="AF48" i="19"/>
  <c r="AF49" i="19"/>
  <c r="AF50" i="19"/>
  <c r="AF51" i="19"/>
  <c r="AF52" i="19"/>
  <c r="AF53" i="19"/>
  <c r="AF54" i="19"/>
  <c r="AF55" i="19"/>
  <c r="AF56" i="19"/>
  <c r="AF57" i="19"/>
  <c r="AF58" i="19"/>
  <c r="AF59" i="19"/>
  <c r="AF60" i="19"/>
  <c r="AF61" i="19"/>
  <c r="AF62" i="19"/>
  <c r="AF63" i="19"/>
  <c r="AF64" i="19"/>
  <c r="AF65" i="19"/>
  <c r="AF66" i="19"/>
  <c r="AF67" i="19"/>
  <c r="AF68" i="19"/>
  <c r="AF69" i="19"/>
  <c r="AF70" i="19"/>
  <c r="AF71" i="19"/>
  <c r="AF72" i="19"/>
  <c r="AF73" i="19"/>
  <c r="AF74" i="19"/>
  <c r="AF75" i="19"/>
  <c r="AF76" i="19"/>
  <c r="AF77" i="19"/>
  <c r="AF78" i="19"/>
  <c r="AF79" i="19"/>
  <c r="AF80" i="19"/>
  <c r="AF81" i="19"/>
  <c r="AF82" i="19"/>
  <c r="AF83" i="19"/>
  <c r="AF84" i="19"/>
  <c r="AF85" i="19"/>
  <c r="AF86" i="19"/>
  <c r="AF87" i="19"/>
  <c r="AF88" i="19"/>
  <c r="AF89" i="19"/>
  <c r="AF90" i="19"/>
  <c r="AF91" i="19"/>
  <c r="AF92" i="19"/>
  <c r="AF93" i="19"/>
  <c r="AF94" i="19"/>
  <c r="AF95" i="19"/>
  <c r="AF96" i="19"/>
  <c r="AF97" i="19"/>
  <c r="AF98" i="19"/>
  <c r="AF99" i="19"/>
  <c r="AF100" i="19"/>
  <c r="AF101" i="19"/>
  <c r="AF102" i="19"/>
  <c r="AF103" i="19"/>
  <c r="AF104" i="19"/>
  <c r="AF105" i="19"/>
  <c r="AF106" i="19"/>
  <c r="AF107" i="19"/>
  <c r="AF108" i="19"/>
  <c r="AF109" i="19"/>
  <c r="AF110" i="19"/>
  <c r="AF111" i="19"/>
  <c r="AF112" i="19"/>
  <c r="AF113" i="19"/>
  <c r="AF114" i="19"/>
  <c r="AF115" i="19"/>
  <c r="AF116" i="19"/>
  <c r="AF117" i="19"/>
  <c r="AF118" i="19"/>
  <c r="AF119" i="19"/>
  <c r="AF120" i="19"/>
  <c r="AF121" i="19"/>
  <c r="AF122" i="19"/>
  <c r="AF123" i="19"/>
  <c r="AF124" i="19"/>
  <c r="AF125" i="19"/>
  <c r="AF126" i="19"/>
  <c r="AF127" i="19"/>
  <c r="AF128" i="19"/>
  <c r="AF129" i="19"/>
  <c r="AF130" i="19"/>
  <c r="AF131" i="19"/>
  <c r="AF132" i="19"/>
  <c r="AF133" i="19"/>
  <c r="AF134" i="19"/>
  <c r="AF135" i="19"/>
  <c r="AF136" i="19"/>
  <c r="AF137" i="19"/>
  <c r="AF138" i="19"/>
  <c r="AF139" i="19"/>
  <c r="AF140" i="19"/>
  <c r="AF141" i="19"/>
  <c r="AF142" i="19"/>
  <c r="AF143" i="19"/>
  <c r="AF144" i="19"/>
  <c r="AF145" i="19"/>
  <c r="AF146" i="19"/>
  <c r="AF147" i="19"/>
  <c r="AF148" i="19"/>
  <c r="AF149" i="19"/>
  <c r="AF150" i="19"/>
  <c r="AF151" i="19"/>
  <c r="AF152" i="19"/>
  <c r="AF153" i="19"/>
  <c r="AF154" i="19"/>
  <c r="AF155" i="19"/>
  <c r="AF156" i="19"/>
  <c r="AF157" i="19"/>
  <c r="AF158" i="19"/>
  <c r="AF159" i="19"/>
  <c r="AF160" i="19"/>
  <c r="AF161" i="19"/>
  <c r="AF162" i="19"/>
  <c r="AF163" i="19"/>
  <c r="AF164" i="19"/>
  <c r="AF165" i="19"/>
  <c r="AF166" i="19"/>
  <c r="AF167" i="19"/>
  <c r="AF31" i="19"/>
  <c r="V32" i="19"/>
  <c r="V33" i="19"/>
  <c r="V34" i="19"/>
  <c r="V35" i="19"/>
  <c r="V36" i="19"/>
  <c r="V37" i="19"/>
  <c r="V38" i="19"/>
  <c r="V39" i="19"/>
  <c r="V40" i="19"/>
  <c r="V41" i="19"/>
  <c r="V42" i="19"/>
  <c r="V43" i="19"/>
  <c r="V44" i="19"/>
  <c r="V45" i="19"/>
  <c r="V46" i="19"/>
  <c r="V47" i="19"/>
  <c r="V48" i="19"/>
  <c r="V49" i="19"/>
  <c r="V50" i="19"/>
  <c r="V51" i="19"/>
  <c r="V52" i="19"/>
  <c r="V53" i="19"/>
  <c r="V54" i="19"/>
  <c r="V55" i="19"/>
  <c r="V56" i="19"/>
  <c r="V57" i="19"/>
  <c r="V58" i="19"/>
  <c r="V59" i="19"/>
  <c r="V60" i="19"/>
  <c r="V61" i="19"/>
  <c r="V62" i="19"/>
  <c r="V63" i="19"/>
  <c r="V64" i="19"/>
  <c r="V65" i="19"/>
  <c r="V66" i="19"/>
  <c r="V67" i="19"/>
  <c r="V68" i="19"/>
  <c r="V69" i="19"/>
  <c r="V70" i="19"/>
  <c r="V71" i="19"/>
  <c r="V72" i="19"/>
  <c r="V73" i="19"/>
  <c r="V74" i="19"/>
  <c r="V75" i="19"/>
  <c r="V76" i="19"/>
  <c r="V77" i="19"/>
  <c r="V78" i="19"/>
  <c r="V79" i="19"/>
  <c r="V80" i="19"/>
  <c r="V81" i="19"/>
  <c r="V82" i="19"/>
  <c r="V83" i="19"/>
  <c r="V84" i="19"/>
  <c r="V85" i="19"/>
  <c r="V86" i="19"/>
  <c r="V87" i="19"/>
  <c r="V88" i="19"/>
  <c r="V89" i="19"/>
  <c r="V90" i="19"/>
  <c r="V91" i="19"/>
  <c r="V92" i="19"/>
  <c r="V93" i="19"/>
  <c r="V94" i="19"/>
  <c r="V95" i="19"/>
  <c r="V96" i="19"/>
  <c r="V97" i="19"/>
  <c r="V98" i="19"/>
  <c r="V99" i="19"/>
  <c r="V100" i="19"/>
  <c r="V101" i="19"/>
  <c r="V102" i="19"/>
  <c r="V103" i="19"/>
  <c r="V104" i="19"/>
  <c r="V105" i="19"/>
  <c r="V106" i="19"/>
  <c r="V107" i="19"/>
  <c r="V108" i="19"/>
  <c r="V109" i="19"/>
  <c r="V110" i="19"/>
  <c r="V111" i="19"/>
  <c r="V112" i="19"/>
  <c r="V113" i="19"/>
  <c r="V114" i="19"/>
  <c r="V115" i="19"/>
  <c r="V116" i="19"/>
  <c r="V117" i="19"/>
  <c r="V118" i="19"/>
  <c r="V119" i="19"/>
  <c r="V120" i="19"/>
  <c r="V121" i="19"/>
  <c r="V122" i="19"/>
  <c r="V123" i="19"/>
  <c r="V124" i="19"/>
  <c r="V125" i="19"/>
  <c r="V126" i="19"/>
  <c r="V127" i="19"/>
  <c r="V128" i="19"/>
  <c r="V129" i="19"/>
  <c r="V130" i="19"/>
  <c r="V131" i="19"/>
  <c r="V132" i="19"/>
  <c r="V133" i="19"/>
  <c r="V134" i="19"/>
  <c r="V135" i="19"/>
  <c r="V136" i="19"/>
  <c r="V137" i="19"/>
  <c r="V138" i="19"/>
  <c r="V139" i="19"/>
  <c r="V140" i="19"/>
  <c r="V141" i="19"/>
  <c r="V142" i="19"/>
  <c r="V143" i="19"/>
  <c r="V144" i="19"/>
  <c r="V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116" i="19"/>
  <c r="L117" i="19"/>
  <c r="L118" i="19"/>
  <c r="L119" i="19"/>
  <c r="L120" i="19"/>
  <c r="L121" i="19"/>
  <c r="L122" i="19"/>
  <c r="L123" i="19"/>
  <c r="L124" i="19"/>
  <c r="L125" i="19"/>
  <c r="L126" i="19"/>
  <c r="L127" i="19"/>
  <c r="L128" i="19"/>
  <c r="L129" i="19"/>
  <c r="L130" i="19"/>
  <c r="L131" i="19"/>
  <c r="L132" i="19"/>
  <c r="L133" i="19"/>
  <c r="L134" i="19"/>
  <c r="L135" i="19"/>
  <c r="L136" i="19"/>
  <c r="L137" i="19"/>
  <c r="L138" i="19"/>
  <c r="L139" i="19"/>
  <c r="L140" i="19"/>
  <c r="L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31" i="19"/>
  <c r="AC34" i="18"/>
  <c r="AC35" i="18"/>
  <c r="AC36" i="18"/>
  <c r="AC37" i="18"/>
  <c r="AC38" i="18"/>
  <c r="AC39" i="18"/>
  <c r="AC40" i="18"/>
  <c r="AC41" i="18"/>
  <c r="AC42" i="18"/>
  <c r="AC43" i="18"/>
  <c r="AC44" i="18"/>
  <c r="AC45" i="18"/>
  <c r="AC46" i="18"/>
  <c r="AC47" i="18"/>
  <c r="AC48" i="18"/>
  <c r="AC49" i="18"/>
  <c r="AC50" i="18"/>
  <c r="AC51" i="18"/>
  <c r="AC52" i="18"/>
  <c r="AC53" i="18"/>
  <c r="AC54" i="18"/>
  <c r="AC55" i="18"/>
  <c r="AC56" i="18"/>
  <c r="AC57" i="18"/>
  <c r="AC58" i="18"/>
  <c r="AC59" i="18"/>
  <c r="AC60" i="18"/>
  <c r="AC61" i="18"/>
  <c r="AC62" i="18"/>
  <c r="AC63" i="18"/>
  <c r="AC64" i="18"/>
  <c r="AC65" i="18"/>
  <c r="AC66" i="18"/>
  <c r="AC67" i="18"/>
  <c r="AC68" i="18"/>
  <c r="AC69" i="18"/>
  <c r="AC70" i="18"/>
  <c r="AC71" i="18"/>
  <c r="AC72" i="18"/>
  <c r="AC73" i="18"/>
  <c r="AC74" i="18"/>
  <c r="AC75" i="18"/>
  <c r="AC76" i="18"/>
  <c r="AC77" i="18"/>
  <c r="AC78" i="18"/>
  <c r="AC79" i="18"/>
  <c r="AC80" i="18"/>
  <c r="AC81" i="18"/>
  <c r="AC82" i="18"/>
  <c r="AC83" i="18"/>
  <c r="AC84" i="18"/>
  <c r="AC85" i="18"/>
  <c r="AC86" i="18"/>
  <c r="AC87" i="18"/>
  <c r="AC88" i="18"/>
  <c r="AC89" i="18"/>
  <c r="AC90" i="18"/>
  <c r="AC91" i="18"/>
  <c r="AC92" i="18"/>
  <c r="AC93" i="18"/>
  <c r="AC94" i="18"/>
  <c r="AC95" i="18"/>
  <c r="AC96" i="18"/>
  <c r="AC97" i="18"/>
  <c r="AC98" i="18"/>
  <c r="AC99" i="18"/>
  <c r="AC100" i="18"/>
  <c r="AC101" i="18"/>
  <c r="AC102" i="18"/>
  <c r="AC103" i="18"/>
  <c r="AC104" i="18"/>
  <c r="AC105" i="18"/>
  <c r="AC106" i="18"/>
  <c r="AC107" i="18"/>
  <c r="AC108" i="18"/>
  <c r="AC109" i="18"/>
  <c r="AC110" i="18"/>
  <c r="AC111" i="18"/>
  <c r="AC112" i="18"/>
  <c r="AC113" i="18"/>
  <c r="AC114" i="18"/>
  <c r="AC115" i="18"/>
  <c r="AC116" i="18"/>
  <c r="AC117" i="18"/>
  <c r="AC118" i="18"/>
  <c r="AC119" i="18"/>
  <c r="AC120" i="18"/>
  <c r="AC121" i="18"/>
  <c r="AC122" i="18"/>
  <c r="AC123" i="18"/>
  <c r="AC124" i="18"/>
  <c r="AC125" i="18"/>
  <c r="AC126" i="18"/>
  <c r="AC127" i="18"/>
  <c r="AC128" i="18"/>
  <c r="AC129" i="18"/>
  <c r="AC130" i="18"/>
  <c r="AC131" i="18"/>
  <c r="AC132" i="18"/>
  <c r="AC133" i="18"/>
  <c r="AC134" i="18"/>
  <c r="AC135" i="18"/>
  <c r="AC136" i="18"/>
  <c r="AC137" i="18"/>
  <c r="AC138" i="18"/>
  <c r="AC139" i="18"/>
  <c r="AC140" i="18"/>
  <c r="AC141" i="18"/>
  <c r="AC142" i="18"/>
  <c r="AC143" i="18"/>
  <c r="AC144" i="18"/>
  <c r="AC145" i="18"/>
  <c r="AC146" i="18"/>
  <c r="AC147" i="18"/>
  <c r="AC148" i="18"/>
  <c r="AC149" i="18"/>
  <c r="AC150" i="18"/>
  <c r="AC151" i="18"/>
  <c r="AC152" i="18"/>
  <c r="AC153" i="18"/>
  <c r="AC154" i="18"/>
  <c r="AC155" i="18"/>
  <c r="AC156" i="18"/>
  <c r="AC157" i="18"/>
  <c r="AC158" i="18"/>
  <c r="AC159" i="18"/>
  <c r="AC160" i="18"/>
  <c r="AC161" i="18"/>
  <c r="AC162" i="18"/>
  <c r="AC163" i="18"/>
  <c r="AC164" i="18"/>
  <c r="AC165" i="18"/>
  <c r="AC166" i="18"/>
  <c r="AC167" i="18"/>
  <c r="AC168" i="18"/>
  <c r="AA31" i="18"/>
  <c r="AC33" i="18"/>
  <c r="AB33" i="18"/>
  <c r="AB34" i="18"/>
  <c r="AB35" i="18"/>
  <c r="AB36" i="18"/>
  <c r="AB37" i="18"/>
  <c r="AB38" i="18"/>
  <c r="AB39" i="18"/>
  <c r="AB40" i="18"/>
  <c r="AB41" i="18"/>
  <c r="AB42" i="18"/>
  <c r="AB43" i="18"/>
  <c r="AB44" i="18"/>
  <c r="AB45" i="18"/>
  <c r="AB46" i="18"/>
  <c r="AB47" i="18"/>
  <c r="AB48" i="18"/>
  <c r="AB49" i="18"/>
  <c r="AB50" i="18"/>
  <c r="AB51" i="18"/>
  <c r="AB52" i="18"/>
  <c r="AB53" i="18"/>
  <c r="AB54" i="18"/>
  <c r="AB55" i="18"/>
  <c r="AB56" i="18"/>
  <c r="AB57" i="18"/>
  <c r="AB58" i="18"/>
  <c r="AB59" i="18"/>
  <c r="AB60" i="18"/>
  <c r="AB61" i="18"/>
  <c r="AB62" i="18"/>
  <c r="AB63" i="18"/>
  <c r="AB64" i="18"/>
  <c r="AB65" i="18"/>
  <c r="AB66" i="18"/>
  <c r="AB67" i="18"/>
  <c r="AB68" i="18"/>
  <c r="AB69" i="18"/>
  <c r="AB70" i="18"/>
  <c r="AB71" i="18"/>
  <c r="AB72" i="18"/>
  <c r="AB73" i="18"/>
  <c r="AB74" i="18"/>
  <c r="AB75" i="18"/>
  <c r="AB76" i="18"/>
  <c r="AB77" i="18"/>
  <c r="AB78" i="18"/>
  <c r="AB79" i="18"/>
  <c r="AB80" i="18"/>
  <c r="AB81" i="18"/>
  <c r="AB82" i="18"/>
  <c r="AB83" i="18"/>
  <c r="AB84" i="18"/>
  <c r="AB85" i="18"/>
  <c r="AB86" i="18"/>
  <c r="AB87" i="18"/>
  <c r="AB88" i="18"/>
  <c r="AB89" i="18"/>
  <c r="AB90" i="18"/>
  <c r="AB91" i="18"/>
  <c r="AB92" i="18"/>
  <c r="AB93" i="18"/>
  <c r="AB94" i="18"/>
  <c r="AB95" i="18"/>
  <c r="AB96" i="18"/>
  <c r="AB97" i="18"/>
  <c r="AB98" i="18"/>
  <c r="AB99" i="18"/>
  <c r="AB100" i="18"/>
  <c r="AB101" i="18"/>
  <c r="AB102" i="18"/>
  <c r="AB103" i="18"/>
  <c r="AB104" i="18"/>
  <c r="AB105" i="18"/>
  <c r="AB106" i="18"/>
  <c r="AB107" i="18"/>
  <c r="AB108" i="18"/>
  <c r="AB109" i="18"/>
  <c r="AB110" i="18"/>
  <c r="AB111" i="18"/>
  <c r="AB112" i="18"/>
  <c r="AB113" i="18"/>
  <c r="AB114" i="18"/>
  <c r="AB115" i="18"/>
  <c r="AB116" i="18"/>
  <c r="AB117" i="18"/>
  <c r="AB118" i="18"/>
  <c r="AB119" i="18"/>
  <c r="AB120" i="18"/>
  <c r="AB121" i="18"/>
  <c r="AB122" i="18"/>
  <c r="AB123" i="18"/>
  <c r="AB124" i="18"/>
  <c r="AB125" i="18"/>
  <c r="AB126" i="18"/>
  <c r="AB127" i="18"/>
  <c r="AB128" i="18"/>
  <c r="AB129" i="18"/>
  <c r="AB130" i="18"/>
  <c r="AB131" i="18"/>
  <c r="AB132" i="18"/>
  <c r="AB133" i="18"/>
  <c r="AB134" i="18"/>
  <c r="AB135" i="18"/>
  <c r="AB136" i="18"/>
  <c r="AB137" i="18"/>
  <c r="AB138" i="18"/>
  <c r="AB139" i="18"/>
  <c r="AB140" i="18"/>
  <c r="AB141" i="18"/>
  <c r="AB142" i="18"/>
  <c r="AB143" i="18"/>
  <c r="AB144" i="18"/>
  <c r="AB145" i="18"/>
  <c r="AB146" i="18"/>
  <c r="AB147" i="18"/>
  <c r="AB148" i="18"/>
  <c r="AB149" i="18"/>
  <c r="AB150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32" i="18"/>
  <c r="AO44" i="18"/>
  <c r="AO45" i="18"/>
  <c r="AO46" i="18"/>
  <c r="AO47" i="18"/>
  <c r="AO48" i="18"/>
  <c r="AO49" i="18"/>
  <c r="AO50" i="18"/>
  <c r="AO51" i="18"/>
  <c r="AO52" i="18"/>
  <c r="AO53" i="18"/>
  <c r="AO54" i="18"/>
  <c r="AO55" i="18"/>
  <c r="AO56" i="18"/>
  <c r="AO57" i="18"/>
  <c r="AO58" i="18"/>
  <c r="AO59" i="18"/>
  <c r="AO60" i="18"/>
  <c r="AO61" i="18"/>
  <c r="AO62" i="18"/>
  <c r="AO63" i="18"/>
  <c r="AO64" i="18"/>
  <c r="AO65" i="18"/>
  <c r="AO66" i="18"/>
  <c r="AO67" i="18"/>
  <c r="AO68" i="18"/>
  <c r="AO69" i="18"/>
  <c r="AO70" i="18"/>
  <c r="AO71" i="18"/>
  <c r="AO72" i="18"/>
  <c r="AO73" i="18"/>
  <c r="AO74" i="18"/>
  <c r="AO75" i="18"/>
  <c r="AO76" i="18"/>
  <c r="AO77" i="18"/>
  <c r="AO78" i="18"/>
  <c r="AO79" i="18"/>
  <c r="AO80" i="18"/>
  <c r="AO81" i="18"/>
  <c r="AO82" i="18"/>
  <c r="AO83" i="18"/>
  <c r="AO84" i="18"/>
  <c r="AO85" i="18"/>
  <c r="AO86" i="18"/>
  <c r="AO87" i="18"/>
  <c r="AO88" i="18"/>
  <c r="AO89" i="18"/>
  <c r="AO90" i="18"/>
  <c r="AO91" i="18"/>
  <c r="AO92" i="18"/>
  <c r="AO93" i="18"/>
  <c r="AO94" i="18"/>
  <c r="AO95" i="18"/>
  <c r="AO96" i="18"/>
  <c r="AO97" i="18"/>
  <c r="AO98" i="18"/>
  <c r="AO99" i="18"/>
  <c r="AO100" i="18"/>
  <c r="AO101" i="18"/>
  <c r="AO102" i="18"/>
  <c r="AO103" i="18"/>
  <c r="AO104" i="18"/>
  <c r="AO105" i="18"/>
  <c r="AO106" i="18"/>
  <c r="AO107" i="18"/>
  <c r="AO108" i="18"/>
  <c r="AO109" i="18"/>
  <c r="AO110" i="18"/>
  <c r="AO111" i="18"/>
  <c r="AO112" i="18"/>
  <c r="AO113" i="18"/>
  <c r="AO114" i="18"/>
  <c r="AO115" i="18"/>
  <c r="AO116" i="18"/>
  <c r="AO117" i="18"/>
  <c r="AO118" i="18"/>
  <c r="AO119" i="18"/>
  <c r="AO120" i="18"/>
  <c r="AO121" i="18"/>
  <c r="AO122" i="18"/>
  <c r="AO123" i="18"/>
  <c r="AO124" i="18"/>
  <c r="AO125" i="18"/>
  <c r="AO126" i="18"/>
  <c r="AO127" i="18"/>
  <c r="AO128" i="18"/>
  <c r="AO129" i="18"/>
  <c r="AO130" i="18"/>
  <c r="AO131" i="18"/>
  <c r="AO132" i="18"/>
  <c r="AO133" i="18"/>
  <c r="AO134" i="18"/>
  <c r="AO135" i="18"/>
  <c r="AO136" i="18"/>
  <c r="AO137" i="18"/>
  <c r="AO138" i="18"/>
  <c r="AO139" i="18"/>
  <c r="AO140" i="18"/>
  <c r="AO141" i="18"/>
  <c r="AO142" i="18"/>
  <c r="AO143" i="18"/>
  <c r="AO144" i="18"/>
  <c r="AO145" i="18"/>
  <c r="AO146" i="18"/>
  <c r="AO147" i="18"/>
  <c r="AO148" i="18"/>
  <c r="AO149" i="18"/>
  <c r="AO150" i="18"/>
  <c r="AO151" i="18"/>
  <c r="AO152" i="18"/>
  <c r="AO153" i="18"/>
  <c r="AO154" i="18"/>
  <c r="AO155" i="18"/>
  <c r="AO156" i="18"/>
  <c r="AO157" i="18"/>
  <c r="AO158" i="18"/>
  <c r="AO159" i="18"/>
  <c r="AO160" i="18"/>
  <c r="AO161" i="18"/>
  <c r="AO162" i="18"/>
  <c r="AO163" i="18"/>
  <c r="AO164" i="18"/>
  <c r="AO165" i="18"/>
  <c r="AO166" i="18"/>
  <c r="AO167" i="18"/>
  <c r="AA32" i="18"/>
  <c r="AA33" i="18"/>
  <c r="AA34" i="18"/>
  <c r="AA35" i="18"/>
  <c r="AA36" i="18"/>
  <c r="AA37" i="18"/>
  <c r="AA38" i="18"/>
  <c r="AA39" i="18"/>
  <c r="AA40" i="18"/>
  <c r="AA41" i="18"/>
  <c r="AA42" i="18"/>
  <c r="AA43" i="18"/>
  <c r="AA44" i="18"/>
  <c r="AA45" i="18"/>
  <c r="AA46" i="18"/>
  <c r="AA47" i="18"/>
  <c r="AA48" i="18"/>
  <c r="AA49" i="18"/>
  <c r="AA50" i="18"/>
  <c r="AA51" i="18"/>
  <c r="AA52" i="18"/>
  <c r="AA53" i="18"/>
  <c r="AA54" i="18"/>
  <c r="AA55" i="18"/>
  <c r="AA56" i="18"/>
  <c r="AA57" i="18"/>
  <c r="AA58" i="18"/>
  <c r="AA59" i="18"/>
  <c r="AA60" i="18"/>
  <c r="AA61" i="18"/>
  <c r="AA62" i="18"/>
  <c r="AA63" i="18"/>
  <c r="AA64" i="18"/>
  <c r="AA65" i="18"/>
  <c r="AA66" i="18"/>
  <c r="AA67" i="18"/>
  <c r="AA68" i="18"/>
  <c r="AA69" i="18"/>
  <c r="AA70" i="18"/>
  <c r="AA71" i="18"/>
  <c r="AA72" i="18"/>
  <c r="AA73" i="18"/>
  <c r="AA74" i="18"/>
  <c r="AA75" i="18"/>
  <c r="AA76" i="18"/>
  <c r="AA77" i="18"/>
  <c r="AA78" i="18"/>
  <c r="AA79" i="18"/>
  <c r="AA80" i="18"/>
  <c r="AA81" i="18"/>
  <c r="AA82" i="18"/>
  <c r="AA83" i="18"/>
  <c r="AA84" i="18"/>
  <c r="AA85" i="18"/>
  <c r="AA86" i="18"/>
  <c r="AA87" i="18"/>
  <c r="AA88" i="18"/>
  <c r="AA89" i="18"/>
  <c r="AA90" i="18"/>
  <c r="AA91" i="18"/>
  <c r="AA92" i="18"/>
  <c r="AA93" i="18"/>
  <c r="AA94" i="18"/>
  <c r="AA95" i="18"/>
  <c r="AA96" i="18"/>
  <c r="AA97" i="18"/>
  <c r="AA98" i="18"/>
  <c r="AA99" i="18"/>
  <c r="AA100" i="18"/>
  <c r="AA101" i="18"/>
  <c r="AA102" i="18"/>
  <c r="AA103" i="18"/>
  <c r="AA104" i="18"/>
  <c r="AA105" i="18"/>
  <c r="AA106" i="18"/>
  <c r="AA107" i="18"/>
  <c r="AA108" i="18"/>
  <c r="AA109" i="18"/>
  <c r="AA110" i="18"/>
  <c r="AA111" i="18"/>
  <c r="AA112" i="18"/>
  <c r="AA113" i="18"/>
  <c r="AA114" i="18"/>
  <c r="AA115" i="18"/>
  <c r="AA116" i="18"/>
  <c r="AA117" i="18"/>
  <c r="AA118" i="18"/>
  <c r="AA119" i="18"/>
  <c r="AA120" i="18"/>
  <c r="AA121" i="18"/>
  <c r="AA122" i="18"/>
  <c r="AA123" i="18"/>
  <c r="AA124" i="18"/>
  <c r="AA125" i="18"/>
  <c r="AA126" i="18"/>
  <c r="AA127" i="18"/>
  <c r="AA128" i="18"/>
  <c r="AA129" i="18"/>
  <c r="AA130" i="18"/>
  <c r="AA131" i="18"/>
  <c r="AA132" i="18"/>
  <c r="AA133" i="18"/>
  <c r="AA134" i="18"/>
  <c r="AA135" i="18"/>
  <c r="AA136" i="18"/>
  <c r="AA137" i="18"/>
  <c r="AA138" i="18"/>
  <c r="AA139" i="18"/>
  <c r="AA140" i="18"/>
  <c r="AA141" i="18"/>
  <c r="AA142" i="18"/>
  <c r="AA143" i="18"/>
  <c r="AA144" i="18"/>
  <c r="AA145" i="18"/>
  <c r="AA146" i="18"/>
  <c r="AA147" i="18"/>
  <c r="AA148" i="18"/>
  <c r="AA149" i="18"/>
  <c r="AA150" i="18"/>
  <c r="AA151" i="18"/>
  <c r="AA152" i="18"/>
  <c r="AA153" i="18"/>
  <c r="AA154" i="18"/>
  <c r="AA155" i="18"/>
  <c r="AA156" i="18"/>
  <c r="AA157" i="18"/>
  <c r="AA158" i="18"/>
  <c r="AA159" i="18"/>
  <c r="AA160" i="18"/>
  <c r="AA161" i="18"/>
  <c r="AA162" i="18"/>
  <c r="AA163" i="18"/>
  <c r="AA164" i="18"/>
  <c r="AA165" i="18"/>
  <c r="AA166" i="18"/>
  <c r="AA167" i="18"/>
  <c r="AA168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4" i="18"/>
  <c r="Q145" i="18"/>
  <c r="Q146" i="18"/>
  <c r="Q147" i="18"/>
  <c r="Q148" i="18"/>
  <c r="Q149" i="18"/>
  <c r="Q150" i="18"/>
  <c r="Q151" i="18"/>
  <c r="Q152" i="18"/>
  <c r="Q153" i="18"/>
  <c r="Q154" i="18"/>
  <c r="Q155" i="18"/>
  <c r="Q156" i="18"/>
  <c r="Q157" i="18"/>
  <c r="Q158" i="18"/>
  <c r="Q159" i="18"/>
  <c r="Q160" i="18"/>
  <c r="Q161" i="18"/>
  <c r="Q162" i="18"/>
  <c r="Q163" i="18"/>
  <c r="Q164" i="18"/>
  <c r="Q165" i="18"/>
  <c r="Q166" i="18"/>
  <c r="Q167" i="18"/>
  <c r="Q21" i="18"/>
  <c r="C7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106" i="18"/>
  <c r="L107" i="18"/>
  <c r="L108" i="18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122" i="18"/>
  <c r="L123" i="18"/>
  <c r="L124" i="18"/>
  <c r="L125" i="18"/>
  <c r="L126" i="18"/>
  <c r="L127" i="18"/>
  <c r="L128" i="18"/>
  <c r="L129" i="18"/>
  <c r="L130" i="18"/>
  <c r="L131" i="18"/>
  <c r="L132" i="18"/>
  <c r="L133" i="18"/>
  <c r="L134" i="18"/>
  <c r="L135" i="18"/>
  <c r="L136" i="18"/>
  <c r="L137" i="18"/>
  <c r="L138" i="18"/>
  <c r="L139" i="18"/>
  <c r="L140" i="18"/>
  <c r="L141" i="18"/>
  <c r="L142" i="18"/>
  <c r="L143" i="18"/>
  <c r="L144" i="18"/>
  <c r="L145" i="18"/>
  <c r="L146" i="18"/>
  <c r="L147" i="18"/>
  <c r="L148" i="18"/>
  <c r="L149" i="18"/>
  <c r="L150" i="18"/>
  <c r="L151" i="18"/>
  <c r="L152" i="18"/>
  <c r="L153" i="18"/>
  <c r="L154" i="18"/>
  <c r="L155" i="18"/>
  <c r="L156" i="18"/>
  <c r="L157" i="18"/>
  <c r="L158" i="18"/>
  <c r="L159" i="18"/>
  <c r="L160" i="18"/>
  <c r="L161" i="18"/>
  <c r="L162" i="18"/>
  <c r="L163" i="18"/>
  <c r="L164" i="18"/>
  <c r="L165" i="18"/>
  <c r="L166" i="18"/>
  <c r="L167" i="18"/>
  <c r="L16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1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0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E9" i="18"/>
  <c r="D8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E25" i="24" l="1"/>
  <c r="E37" i="24"/>
  <c r="E73" i="24"/>
  <c r="E16" i="24"/>
  <c r="E28" i="24"/>
  <c r="E40" i="24"/>
  <c r="E52" i="24"/>
  <c r="E64" i="24"/>
  <c r="E76" i="24"/>
  <c r="E88" i="24"/>
  <c r="E100" i="24"/>
  <c r="E112" i="24"/>
  <c r="E124" i="24"/>
  <c r="E136" i="24"/>
  <c r="E148" i="24"/>
  <c r="BN74" i="23"/>
  <c r="BN122" i="23"/>
  <c r="BN34" i="23"/>
  <c r="BN22" i="23"/>
  <c r="BN70" i="23"/>
  <c r="BN118" i="23"/>
  <c r="BN18" i="23"/>
  <c r="BN102" i="23"/>
  <c r="BN150" i="23"/>
  <c r="BN42" i="23"/>
  <c r="BN90" i="23"/>
  <c r="BN38" i="23"/>
  <c r="BN86" i="23"/>
  <c r="BM112" i="23"/>
  <c r="BN112" i="23" s="1"/>
  <c r="BM124" i="23"/>
  <c r="BN124" i="23" s="1"/>
  <c r="BN161" i="23"/>
  <c r="BL9" i="23"/>
  <c r="BM9" i="23" s="1"/>
  <c r="BN9" i="23" s="1"/>
  <c r="BM13" i="23"/>
  <c r="BN13" i="23" s="1"/>
  <c r="BM17" i="23"/>
  <c r="BM21" i="23"/>
  <c r="BM25" i="23"/>
  <c r="BN26" i="23" s="1"/>
  <c r="BM29" i="23"/>
  <c r="BM33" i="23"/>
  <c r="BM37" i="23"/>
  <c r="BM41" i="23"/>
  <c r="BM45" i="23"/>
  <c r="BM49" i="23"/>
  <c r="BM53" i="23"/>
  <c r="BM57" i="23"/>
  <c r="BN57" i="23" s="1"/>
  <c r="BM61" i="23"/>
  <c r="BN61" i="23" s="1"/>
  <c r="BM65" i="23"/>
  <c r="BM69" i="23"/>
  <c r="BM73" i="23"/>
  <c r="BM77" i="23"/>
  <c r="BM81" i="23"/>
  <c r="BM85" i="23"/>
  <c r="BM89" i="23"/>
  <c r="BM93" i="23"/>
  <c r="BN94" i="23" s="1"/>
  <c r="BM97" i="23"/>
  <c r="BN98" i="23" s="1"/>
  <c r="BM101" i="23"/>
  <c r="BM105" i="23"/>
  <c r="BN105" i="23" s="1"/>
  <c r="BM109" i="23"/>
  <c r="BM113" i="23"/>
  <c r="BN114" i="23" s="1"/>
  <c r="BM117" i="23"/>
  <c r="BM121" i="23"/>
  <c r="BM125" i="23"/>
  <c r="BM129" i="23"/>
  <c r="BN130" i="23" s="1"/>
  <c r="BM133" i="23"/>
  <c r="BM137" i="23"/>
  <c r="BN138" i="23" s="1"/>
  <c r="BM141" i="23"/>
  <c r="BN142" i="23" s="1"/>
  <c r="BM145" i="23"/>
  <c r="BM149" i="23"/>
  <c r="BM153" i="23"/>
  <c r="BN153" i="23" s="1"/>
  <c r="BM20" i="23"/>
  <c r="BN20" i="23" s="1"/>
  <c r="BM158" i="23"/>
  <c r="BN158" i="23" s="1"/>
  <c r="BM8" i="23"/>
  <c r="BM24" i="23"/>
  <c r="BN24" i="23" s="1"/>
  <c r="BM56" i="23"/>
  <c r="BN56" i="23" s="1"/>
  <c r="BM72" i="23"/>
  <c r="BN72" i="23" s="1"/>
  <c r="BM84" i="23"/>
  <c r="BN84" i="23" s="1"/>
  <c r="BM152" i="23"/>
  <c r="BN152" i="23" s="1"/>
  <c r="BM162" i="23"/>
  <c r="BN162" i="23" s="1"/>
  <c r="BL163" i="23"/>
  <c r="BM163" i="23" s="1"/>
  <c r="BN163" i="23" s="1"/>
  <c r="BM128" i="23"/>
  <c r="BN128" i="23" s="1"/>
  <c r="BN159" i="23"/>
  <c r="BM164" i="23"/>
  <c r="BN164" i="23" s="1"/>
  <c r="BM140" i="23"/>
  <c r="BN140" i="23" s="1"/>
  <c r="BM132" i="23"/>
  <c r="BN132" i="23" s="1"/>
  <c r="BL7" i="23"/>
  <c r="BL11" i="23"/>
  <c r="BM11" i="23" s="1"/>
  <c r="BL15" i="23"/>
  <c r="BM15" i="23" s="1"/>
  <c r="BN15" i="23" s="1"/>
  <c r="BL19" i="23"/>
  <c r="BM19" i="23" s="1"/>
  <c r="BN19" i="23" s="1"/>
  <c r="BL23" i="23"/>
  <c r="BM23" i="23" s="1"/>
  <c r="BN23" i="23" s="1"/>
  <c r="BL27" i="23"/>
  <c r="BM27" i="23" s="1"/>
  <c r="BN27" i="23" s="1"/>
  <c r="BL31" i="23"/>
  <c r="BM31" i="23" s="1"/>
  <c r="BN31" i="23" s="1"/>
  <c r="BL35" i="23"/>
  <c r="BM35" i="23" s="1"/>
  <c r="BN35" i="23" s="1"/>
  <c r="BL39" i="23"/>
  <c r="BM39" i="23" s="1"/>
  <c r="BN39" i="23" s="1"/>
  <c r="BL43" i="23"/>
  <c r="BM43" i="23" s="1"/>
  <c r="BN43" i="23" s="1"/>
  <c r="BL47" i="23"/>
  <c r="BM47" i="23" s="1"/>
  <c r="BN47" i="23" s="1"/>
  <c r="BL51" i="23"/>
  <c r="BM51" i="23" s="1"/>
  <c r="BN51" i="23" s="1"/>
  <c r="BL55" i="23"/>
  <c r="BM55" i="23" s="1"/>
  <c r="BN55" i="23" s="1"/>
  <c r="BL59" i="23"/>
  <c r="BM59" i="23" s="1"/>
  <c r="BN59" i="23" s="1"/>
  <c r="BL63" i="23"/>
  <c r="BM63" i="23" s="1"/>
  <c r="BN63" i="23" s="1"/>
  <c r="BL67" i="23"/>
  <c r="BM67" i="23" s="1"/>
  <c r="BN67" i="23" s="1"/>
  <c r="BL71" i="23"/>
  <c r="BM71" i="23" s="1"/>
  <c r="BN71" i="23" s="1"/>
  <c r="BL75" i="23"/>
  <c r="BM75" i="23" s="1"/>
  <c r="BN75" i="23" s="1"/>
  <c r="BL79" i="23"/>
  <c r="BM79" i="23" s="1"/>
  <c r="BN79" i="23" s="1"/>
  <c r="BL83" i="23"/>
  <c r="BM83" i="23" s="1"/>
  <c r="BN83" i="23" s="1"/>
  <c r="BL87" i="23"/>
  <c r="BM87" i="23" s="1"/>
  <c r="BN87" i="23" s="1"/>
  <c r="BL91" i="23"/>
  <c r="BM91" i="23" s="1"/>
  <c r="BN91" i="23" s="1"/>
  <c r="BL95" i="23"/>
  <c r="BM95" i="23" s="1"/>
  <c r="BN95" i="23" s="1"/>
  <c r="BL99" i="23"/>
  <c r="BM99" i="23" s="1"/>
  <c r="BN99" i="23" s="1"/>
  <c r="BL103" i="23"/>
  <c r="BM103" i="23" s="1"/>
  <c r="BN103" i="23" s="1"/>
  <c r="BL107" i="23"/>
  <c r="BM107" i="23" s="1"/>
  <c r="BN107" i="23" s="1"/>
  <c r="BL111" i="23"/>
  <c r="BM111" i="23" s="1"/>
  <c r="BN111" i="23" s="1"/>
  <c r="BL115" i="23"/>
  <c r="BM115" i="23" s="1"/>
  <c r="BN115" i="23" s="1"/>
  <c r="BL119" i="23"/>
  <c r="BM119" i="23" s="1"/>
  <c r="BN119" i="23" s="1"/>
  <c r="BL123" i="23"/>
  <c r="BM123" i="23" s="1"/>
  <c r="BN123" i="23" s="1"/>
  <c r="BL127" i="23"/>
  <c r="BM127" i="23" s="1"/>
  <c r="BN127" i="23" s="1"/>
  <c r="BL131" i="23"/>
  <c r="BM131" i="23" s="1"/>
  <c r="BN131" i="23" s="1"/>
  <c r="BL135" i="23"/>
  <c r="BM135" i="23" s="1"/>
  <c r="BN135" i="23" s="1"/>
  <c r="BL139" i="23"/>
  <c r="BM139" i="23" s="1"/>
  <c r="BN139" i="23" s="1"/>
  <c r="BL143" i="23"/>
  <c r="BM143" i="23" s="1"/>
  <c r="BN143" i="23" s="1"/>
  <c r="BL147" i="23"/>
  <c r="BM147" i="23" s="1"/>
  <c r="BN147" i="23" s="1"/>
  <c r="BL151" i="23"/>
  <c r="BM151" i="23" s="1"/>
  <c r="BN151" i="23" s="1"/>
  <c r="BL155" i="23"/>
  <c r="BM155" i="23" s="1"/>
  <c r="BN155" i="23" s="1"/>
  <c r="BM160" i="23"/>
  <c r="BN160" i="23" s="1"/>
  <c r="BL165" i="23"/>
  <c r="BM165" i="23" s="1"/>
  <c r="BN157" i="23"/>
  <c r="BM12" i="23"/>
  <c r="BN12" i="23" s="1"/>
  <c r="BM28" i="23"/>
  <c r="BN28" i="23" s="1"/>
  <c r="BM44" i="23"/>
  <c r="BN44" i="23" s="1"/>
  <c r="BM60" i="23"/>
  <c r="BN60" i="23" s="1"/>
  <c r="BM76" i="23"/>
  <c r="BN76" i="23" s="1"/>
  <c r="BM88" i="23"/>
  <c r="BN88" i="23" s="1"/>
  <c r="BM104" i="23"/>
  <c r="BN104" i="23" s="1"/>
  <c r="BM156" i="23"/>
  <c r="BN156" i="23" s="1"/>
  <c r="AK161" i="23"/>
  <c r="AK149" i="23"/>
  <c r="AK137" i="23"/>
  <c r="AK89" i="23"/>
  <c r="AK65" i="23"/>
  <c r="AK53" i="23"/>
  <c r="AK41" i="23"/>
  <c r="AK17" i="23"/>
  <c r="BN101" i="23" l="1"/>
  <c r="BN54" i="23"/>
  <c r="BM40" i="23"/>
  <c r="BN40" i="23" s="1"/>
  <c r="BN45" i="23"/>
  <c r="BN106" i="23"/>
  <c r="BN145" i="23"/>
  <c r="BN89" i="23"/>
  <c r="BN41" i="23"/>
  <c r="BM96" i="23"/>
  <c r="BN96" i="23" s="1"/>
  <c r="BN58" i="23"/>
  <c r="BN133" i="23"/>
  <c r="BN85" i="23"/>
  <c r="BN37" i="23"/>
  <c r="BM80" i="23"/>
  <c r="BN80" i="23" s="1"/>
  <c r="BM10" i="23"/>
  <c r="BN10" i="23" s="1"/>
  <c r="BN154" i="23"/>
  <c r="BM148" i="23"/>
  <c r="BN148" i="23" s="1"/>
  <c r="BN81" i="23"/>
  <c r="BN33" i="23"/>
  <c r="BM64" i="23"/>
  <c r="BN64" i="23" s="1"/>
  <c r="BN46" i="23"/>
  <c r="BN110" i="23"/>
  <c r="BM136" i="23"/>
  <c r="BN136" i="23" s="1"/>
  <c r="BN165" i="23"/>
  <c r="BM92" i="23"/>
  <c r="BN92" i="23" s="1"/>
  <c r="BN125" i="23"/>
  <c r="BN77" i="23"/>
  <c r="BN29" i="23"/>
  <c r="BM48" i="23"/>
  <c r="BN48" i="23" s="1"/>
  <c r="BN62" i="23"/>
  <c r="BN126" i="23"/>
  <c r="BN137" i="23"/>
  <c r="BM116" i="23"/>
  <c r="BN116" i="23" s="1"/>
  <c r="BN73" i="23"/>
  <c r="BN25" i="23"/>
  <c r="BM32" i="23"/>
  <c r="BN32" i="23" s="1"/>
  <c r="BN146" i="23"/>
  <c r="BN14" i="23"/>
  <c r="BN78" i="23"/>
  <c r="BN49" i="23"/>
  <c r="BN11" i="23"/>
  <c r="BM108" i="23"/>
  <c r="BN108" i="23" s="1"/>
  <c r="BM52" i="23"/>
  <c r="BN52" i="23" s="1"/>
  <c r="BN117" i="23"/>
  <c r="BN21" i="23"/>
  <c r="BM16" i="23"/>
  <c r="BN16" i="23" s="1"/>
  <c r="BN30" i="23"/>
  <c r="BN141" i="23"/>
  <c r="BM144" i="23"/>
  <c r="BN144" i="23" s="1"/>
  <c r="BN129" i="23"/>
  <c r="BM166" i="23"/>
  <c r="BN166" i="23" s="1"/>
  <c r="BM68" i="23"/>
  <c r="BN68" i="23" s="1"/>
  <c r="BM120" i="23"/>
  <c r="BN120" i="23" s="1"/>
  <c r="BM100" i="23"/>
  <c r="BN100" i="23" s="1"/>
  <c r="BM36" i="23"/>
  <c r="BN36" i="23" s="1"/>
  <c r="BN113" i="23"/>
  <c r="BN17" i="23"/>
  <c r="BN134" i="23"/>
  <c r="BN50" i="23"/>
  <c r="BN66" i="23"/>
  <c r="BN82" i="23"/>
  <c r="BN121" i="23" l="1"/>
  <c r="BN149" i="23"/>
  <c r="BN97" i="23"/>
  <c r="BN65" i="23"/>
  <c r="BN53" i="23"/>
  <c r="BN69" i="23"/>
  <c r="BN93" i="23"/>
  <c r="BN109" i="23"/>
</calcChain>
</file>

<file path=xl/sharedStrings.xml><?xml version="1.0" encoding="utf-8"?>
<sst xmlns="http://schemas.openxmlformats.org/spreadsheetml/2006/main" count="2889" uniqueCount="501">
  <si>
    <t>back</t>
  </si>
  <si>
    <t>insert-1</t>
  </si>
  <si>
    <t>insert-2</t>
  </si>
  <si>
    <t xml:space="preserve">In AND OUT </t>
  </si>
  <si>
    <t>cell</t>
  </si>
  <si>
    <t>Load</t>
  </si>
  <si>
    <t>value:</t>
  </si>
  <si>
    <t>Exit</t>
  </si>
  <si>
    <t>cond</t>
  </si>
  <si>
    <t>ition m</t>
  </si>
  <si>
    <t>et. Stopping operation.</t>
  </si>
  <si>
    <t>Peak</t>
  </si>
  <si>
    <t>dete</t>
  </si>
  <si>
    <t>cted.</t>
  </si>
  <si>
    <t>Tare</t>
  </si>
  <si>
    <t>succ</t>
  </si>
  <si>
    <t>essful.</t>
  </si>
  <si>
    <t>Setu</t>
  </si>
  <si>
    <t>p com</t>
  </si>
  <si>
    <t>plete.</t>
  </si>
  <si>
    <t>Stabilizing...</t>
  </si>
  <si>
    <t>0.01 | Moving Average: 0.00</t>
  </si>
  <si>
    <t>0.05 | Moving Average: 0.00</t>
  </si>
  <si>
    <t>0.48 | Moving Average: 0.02</t>
  </si>
  <si>
    <t>1.45 | Moving Average: 0.07</t>
  </si>
  <si>
    <t>2.59 | Moving Average: 0.15</t>
  </si>
  <si>
    <t>4.06 | Moving Average: 0.29</t>
  </si>
  <si>
    <t>6.00 | Moving Average: 0.49</t>
  </si>
  <si>
    <t>8.49 | Moving Average: 0.77</t>
  </si>
  <si>
    <t>12.41 | Moving Average: 1.19</t>
  </si>
  <si>
    <t>16.40 | Moving Average: 1.73</t>
  </si>
  <si>
    <t>20.47 | Moving Average: 2.41</t>
  </si>
  <si>
    <t>24.69 | Moving Average: 3.24</t>
  </si>
  <si>
    <t>29.17 | Moving Average: 4.21</t>
  </si>
  <si>
    <t>33.92 | Moving Average: 5.34</t>
  </si>
  <si>
    <t>37.86 | Moving Average: 6.60</t>
  </si>
  <si>
    <t>42.79 | Moving Average: 8.03</t>
  </si>
  <si>
    <t>47.93 | Moving Average: 9.63</t>
  </si>
  <si>
    <t>53.75 | Moving Average: 11.42</t>
  </si>
  <si>
    <t>59.34 | Moving Average: 13.40</t>
  </si>
  <si>
    <t>63.90 | Moving Average: 15.53</t>
  </si>
  <si>
    <t>68.00 | Moving Average: 17.79</t>
  </si>
  <si>
    <t>72.16 | Moving Average: 20.20</t>
  </si>
  <si>
    <t>74.83 | Moving Average: 22.69</t>
  </si>
  <si>
    <t>77.08 | Moving Average: 25.26</t>
  </si>
  <si>
    <t>78.14 | Moving Average: 27.87</t>
  </si>
  <si>
    <t>78.45 | Moving Average: 30.48</t>
  </si>
  <si>
    <t>79.00 | Moving Average: 33.11</t>
  </si>
  <si>
    <t>79.65 | Moving Average: 35.77</t>
  </si>
  <si>
    <t>79.62 | Moving Average: 38.42</t>
  </si>
  <si>
    <t>80.05 | Moving Average: 41.09</t>
  </si>
  <si>
    <t>79.05 | Moving Average: 43.73</t>
  </si>
  <si>
    <t>78.35 | Moving Average: 46.34</t>
  </si>
  <si>
    <t>79.17 | Moving Average: 48.96</t>
  </si>
  <si>
    <t>77.97 | Moving Average: 51.51</t>
  </si>
  <si>
    <t>76.55 | Moving Average: 53.97</t>
  </si>
  <si>
    <t>75.25 | Moving Average: 56.35</t>
  </si>
  <si>
    <t>73.46 | Moving Average: 58.60</t>
  </si>
  <si>
    <t>72.65 | Moving Average: 60.73</t>
  </si>
  <si>
    <t>71.61 | Moving Average: 62.71</t>
  </si>
  <si>
    <t>70.42 | Moving Average: 64.51</t>
  </si>
  <si>
    <t>70.01 | Moving Average: 66.16</t>
  </si>
  <si>
    <t>69.01 | Moving Average: 67.64</t>
  </si>
  <si>
    <t>67.51 | Moving Average: 68.92</t>
  </si>
  <si>
    <t>67.04 | Moving Average: 70.02</t>
  </si>
  <si>
    <t>65.53 | Moving Average: 70.94</t>
  </si>
  <si>
    <t>64.39 | Moving Average: 71.66</t>
  </si>
  <si>
    <t>63.80 | Moving Average: 72.19</t>
  </si>
  <si>
    <t>62.08 | Moving Average: 72.47</t>
  </si>
  <si>
    <t>62.01 | Moving Average: 72.56</t>
  </si>
  <si>
    <t>61.15 | Moving Average: 72.47</t>
  </si>
  <si>
    <t>59.59 | Moving Average: 72.19</t>
  </si>
  <si>
    <t>59.39 | Moving Average: 71.76</t>
  </si>
  <si>
    <t>57.69 | Moving Average: 71.19</t>
  </si>
  <si>
    <t>56.48 | Moving Average: 70.50</t>
  </si>
  <si>
    <t>56.17 | Moving Average: 69.77</t>
  </si>
  <si>
    <t>54.75 | Moving Average: 68.98</t>
  </si>
  <si>
    <t>54.05 | Moving Average: 68.15</t>
  </si>
  <si>
    <t>53.45 | Moving Average: 67.28</t>
  </si>
  <si>
    <t>52.49 | Moving Average: 66.37</t>
  </si>
  <si>
    <t>52.59 | Moving Average: 65.46</t>
  </si>
  <si>
    <t>51.87 | Moving Average: 64.55</t>
  </si>
  <si>
    <t>50.81 | Moving Average: 63.63</t>
  </si>
  <si>
    <t>51.17 | Moving Average: 62.70</t>
  </si>
  <si>
    <t>50.22 | Moving Average: 61.77</t>
  </si>
  <si>
    <t>49.88 | Moving Average: 60.88</t>
  </si>
  <si>
    <t>50.03 | Moving Average: 60.04</t>
  </si>
  <si>
    <t>48.68 | Moving Average: 59.22</t>
  </si>
  <si>
    <t>48.87 | Moving Average: 58.42</t>
  </si>
  <si>
    <t>48.47 | Moving Average: 57.65</t>
  </si>
  <si>
    <t>47.51 | Moving Average: 56.89</t>
  </si>
  <si>
    <t>48.16 | Moving Average: 56.16</t>
  </si>
  <si>
    <t>47.42 | Moving Average: 55.44</t>
  </si>
  <si>
    <t>46.79 | Moving Average: 54.75</t>
  </si>
  <si>
    <t>47.15 | Moving Average: 54.09</t>
  </si>
  <si>
    <t>46.04 | Moving Average: 53.44</t>
  </si>
  <si>
    <t>45.98 | Moving Average: 52.82</t>
  </si>
  <si>
    <t>46.21 | Moving Average: 52.24</t>
  </si>
  <si>
    <t>45.36 | Moving Average: 51.68</t>
  </si>
  <si>
    <t>46.26 | Moving Average: 51.16</t>
  </si>
  <si>
    <t>46.42 | Moving Average: 50.66</t>
  </si>
  <si>
    <t>46.19 | Moving Average: 50.22</t>
  </si>
  <si>
    <t>47.41 | Moving Average: 49.82</t>
  </si>
  <si>
    <t>46.86 | Moving Average: 49.46</t>
  </si>
  <si>
    <t>46.84 | Moving Average: 49.14</t>
  </si>
  <si>
    <t>47.73 | Moving Average: 48.85</t>
  </si>
  <si>
    <t>46.71 | Moving Average: 48.59</t>
  </si>
  <si>
    <t>47.21 | Moving Average: 48.36</t>
  </si>
  <si>
    <t>47.54 | Moving Average: 48.16</t>
  </si>
  <si>
    <t>46.57 | Moving Average: 47.96</t>
  </si>
  <si>
    <t>47.38 | Moving Average: 47.79</t>
  </si>
  <si>
    <t>47.04 | Moving Average: 47.63</t>
  </si>
  <si>
    <t>46.42 | Moving Average: 47.48</t>
  </si>
  <si>
    <t>47.18 | Moving Average: 47.35</t>
  </si>
  <si>
    <t>46.41 | Moving Average: 47.22</t>
  </si>
  <si>
    <t>46.08 | Moving Average: 47.10</t>
  </si>
  <si>
    <t>46.15 | Moving Average: 46.97</t>
  </si>
  <si>
    <t>44.86 | Moving Average: 46.84</t>
  </si>
  <si>
    <t>44.89 | Moving Average: 46.71</t>
  </si>
  <si>
    <t>44.31 | Moving Average: 46.57</t>
  </si>
  <si>
    <t>42.75 | Moving Average: 46.41</t>
  </si>
  <si>
    <t>42.88 | Moving Average: 46.23</t>
  </si>
  <si>
    <t>41.63 | Moving Average: 46.04</t>
  </si>
  <si>
    <t>40.35 | Moving Average: 45.83</t>
  </si>
  <si>
    <t>40.34 | Moving Average: 45.60</t>
  </si>
  <si>
    <t>38.84 | Moving Average: 45.36</t>
  </si>
  <si>
    <t>37.92 | Moving Average: 45.09</t>
  </si>
  <si>
    <t>37.63 | Moving Average: 44.80</t>
  </si>
  <si>
    <t>35.85 | Moving Average: 44.49</t>
  </si>
  <si>
    <t>35.62 | Moving Average: 44.13</t>
  </si>
  <si>
    <t>34.91 | Moving Average: 43.75</t>
  </si>
  <si>
    <t>33.39 | Moving Average: 43.32</t>
  </si>
  <si>
    <t>33.57 | Moving Average: 42.86</t>
  </si>
  <si>
    <t>32.28 | Moving Average: 42.38</t>
  </si>
  <si>
    <t>31.30 | Moving Average: 41.86</t>
  </si>
  <si>
    <t>31.51 | Moving Average: 41.32</t>
  </si>
  <si>
    <t>29.82 | Moving Average: 40.75</t>
  </si>
  <si>
    <t>28.79 | Moving Average: 40.14</t>
  </si>
  <si>
    <t>28.22 | Moving Average: 39.50</t>
  </si>
  <si>
    <t>26.51 | Moving Average: 38.83</t>
  </si>
  <si>
    <t>25.89 | Moving Average: 38.11</t>
  </si>
  <si>
    <t>24.55 | Moving Average: 37.36</t>
  </si>
  <si>
    <t>22.52 | Moving Average: 36.57</t>
  </si>
  <si>
    <t>22.74 | Moving Average: 35.75</t>
  </si>
  <si>
    <t>21.10 | Moving Average: 34.91</t>
  </si>
  <si>
    <t>19.58 | Moving Average: 34.02</t>
  </si>
  <si>
    <t>19.55 | Moving Average: 33.14</t>
  </si>
  <si>
    <t>17.56 | Moving Average: 32.23</t>
  </si>
  <si>
    <t>16.86 | Moving Average: 31.29</t>
  </si>
  <si>
    <t>16.54 | Moving Average: 30.37</t>
  </si>
  <si>
    <t>14.80 | Moving Average: 29.44</t>
  </si>
  <si>
    <t>14.41 | Moving Average: 28.49</t>
  </si>
  <si>
    <t>13.24 | Moving Average: 27.54</t>
  </si>
  <si>
    <t>11.92 | Moving Average: 26.59</t>
  </si>
  <si>
    <t>12.15 | Moving Average: 25.65</t>
  </si>
  <si>
    <t>10.92 | Moving Average: 24.72</t>
  </si>
  <si>
    <t>9.62 | Moving Average: 23.78</t>
  </si>
  <si>
    <t>9.76 | Moving Average: 22.85</t>
  </si>
  <si>
    <t>8.49 | Moving Average: 21.94</t>
  </si>
  <si>
    <t>8.05 | Moving Average: 21.02</t>
  </si>
  <si>
    <t>7.89 | Moving Average: 20.12</t>
  </si>
  <si>
    <t>6.05 | Moving Average: 19.21</t>
  </si>
  <si>
    <t>6.01 | Moving Average: 18.29</t>
  </si>
  <si>
    <t>4.92 | Moving Average: 17.38</t>
  </si>
  <si>
    <t>3.13 | Moving Average: 16.44</t>
  </si>
  <si>
    <t>2.78 | Moving Average: 15.48</t>
  </si>
  <si>
    <t>0.80 | Moving Average: 14.51</t>
  </si>
  <si>
    <t>-0.89 | Moving Average: 13.52</t>
  </si>
  <si>
    <t>-1.17 | Moving Average: 12.54</t>
  </si>
  <si>
    <t>-3.02 | Moving Average: 11.56</t>
  </si>
  <si>
    <t>-4.00 | Moving Average: 10.56</t>
  </si>
  <si>
    <t>-4.27 | Moving Average: 9.60</t>
  </si>
  <si>
    <t>-5.89 | Moving Average: 8.66</t>
  </si>
  <si>
    <t>-6.04 | Moving Average: 7.70</t>
  </si>
  <si>
    <t>-6.64 | Moving Average: 6.77</t>
  </si>
  <si>
    <t>-8.16 | Moving Average: 5.85</t>
  </si>
  <si>
    <t>-7.69 | Moving Average: 4.94</t>
  </si>
  <si>
    <t>-8.91 | Moving Average: 4.06</t>
  </si>
  <si>
    <t>-10.15 | Moving Average: 3.16</t>
  </si>
  <si>
    <t>-9.91 | Moving Average: 2.27</t>
  </si>
  <si>
    <t>-11.19 | Moving Average: 1.41</t>
  </si>
  <si>
    <t>-11.60 | Moving Average: 0.54</t>
  </si>
  <si>
    <t>-11.24 | Moving Average: -0.28</t>
  </si>
  <si>
    <t>-12.59 | Moving Average: -1.09</t>
  </si>
  <si>
    <t>-12.33 | Moving Average: -1.91</t>
  </si>
  <si>
    <t>-12.63 | Moving Average: -2.69</t>
  </si>
  <si>
    <t>-14.05 | Moving Average: -3.48</t>
  </si>
  <si>
    <t>-13.40 | Moving Average: -4.25</t>
  </si>
  <si>
    <t>-14.31 | Moving Average: -5.01</t>
  </si>
  <si>
    <t>-15.67 | Moving Average: -5.81</t>
  </si>
  <si>
    <t>-15.08 | Moving Average: -6.57</t>
  </si>
  <si>
    <t>-16.41 | Moving Average: -7.32</t>
  </si>
  <si>
    <t>-16.89 | Moving Average: -8.08</t>
  </si>
  <si>
    <t>-16.30 | Moving Average: -8.79</t>
  </si>
  <si>
    <t>-17.57 | Moving Average: -9.48</t>
  </si>
  <si>
    <t>-17.40 | Moving Average: -10.15</t>
  </si>
  <si>
    <t>-17.17 | Moving Average: -10.75</t>
  </si>
  <si>
    <t>-18.34 | Moving Average: -11.33</t>
  </si>
  <si>
    <t>-17.40 | Moving Average: -11.87</t>
  </si>
  <si>
    <t>-17.71 | Moving Average: -12.36</t>
  </si>
  <si>
    <t>-18.66 | Moving Average: -12.85</t>
  </si>
  <si>
    <t>-17.59 | Moving Average: -13.30</t>
  </si>
  <si>
    <t>-18.28 | Moving Average: -13.71</t>
  </si>
  <si>
    <t>-18.37 | Moving Average: -14.12</t>
  </si>
  <si>
    <t>-17.01 | Moving Average: -14.47</t>
  </si>
  <si>
    <t>-17.76 | Moving Average: -14.79</t>
  </si>
  <si>
    <t>-16.92 | Moving Average: -15.09</t>
  </si>
  <si>
    <t>-15.62 | Moving Average: -15.32</t>
  </si>
  <si>
    <t>-16.42 | Moving Average: -15.53</t>
  </si>
  <si>
    <t>-15.25 | Moving Average: -15.70</t>
  </si>
  <si>
    <t>0.04 | Moving Average: 0.00</t>
  </si>
  <si>
    <t>2.87 | Moving Average: 0.10</t>
  </si>
  <si>
    <t>5.76 | Moving Average: 0.29</t>
  </si>
  <si>
    <t>8.65 | Moving Average: 0.58</t>
  </si>
  <si>
    <t>11.69 | Moving Average: 0.97</t>
  </si>
  <si>
    <t>14.78 | Moving Average: 1.46</t>
  </si>
  <si>
    <t>18.09 | Moving Average: 2.06</t>
  </si>
  <si>
    <t>21.80 | Moving Average: 2.79</t>
  </si>
  <si>
    <t>25.77 | Moving Average: 3.65</t>
  </si>
  <si>
    <t>30.20 | Moving Average: 4.66</t>
  </si>
  <si>
    <t>34.90 | Moving Average: 5.82</t>
  </si>
  <si>
    <t>39.86 | Moving Average: 7.15</t>
  </si>
  <si>
    <t>45.29 | Moving Average: 8.66</t>
  </si>
  <si>
    <t>50.87 | Moving Average: 10.35</t>
  </si>
  <si>
    <t>56.83 | Moving Average: 12.25</t>
  </si>
  <si>
    <t>63.23 | Moving Average: 14.35</t>
  </si>
  <si>
    <t>69.72 | Moving Average: 16.68</t>
  </si>
  <si>
    <t>74.11 | Moving Average: 19.15</t>
  </si>
  <si>
    <t>78.92 | Moving Average: 21.78</t>
  </si>
  <si>
    <t>83.85 | Moving Average: 24.57</t>
  </si>
  <si>
    <t>89.33 | Moving Average: 27.55</t>
  </si>
  <si>
    <t>94.80 | Moving Average: 30.71</t>
  </si>
  <si>
    <t>100.28 | Moving Average: 34.06</t>
  </si>
  <si>
    <t>106.20 | Moving Average: 37.60</t>
  </si>
  <si>
    <t>111.89 | Moving Average: 41.32</t>
  </si>
  <si>
    <t>117.61 | Moving Average: 45.25</t>
  </si>
  <si>
    <t>123.51 | Moving Average: 49.36</t>
  </si>
  <si>
    <t>129.41 | Moving Average: 53.68</t>
  </si>
  <si>
    <t>135.04 | Moving Average: 58.18</t>
  </si>
  <si>
    <t>140.47 | Moving Average: 62.86</t>
  </si>
  <si>
    <t>145.81 | Moving Average: 67.72</t>
  </si>
  <si>
    <t>151.27 | Moving Average: 72.67</t>
  </si>
  <si>
    <t>156.94 | Moving Average: 77.70</t>
  </si>
  <si>
    <t>161.97 | Moving Average: 82.82</t>
  </si>
  <si>
    <t>166.72 | Moving Average: 87.98</t>
  </si>
  <si>
    <t>171.36 | Moving Average: 93.20</t>
  </si>
  <si>
    <t>175.42 | Moving Average: 98.45</t>
  </si>
  <si>
    <t>179.18 | Moving Average: 103.69</t>
  </si>
  <si>
    <t>183.01 | Moving Average: 108.93</t>
  </si>
  <si>
    <t>186.29 | Moving Average: 114.14</t>
  </si>
  <si>
    <t>188.83 | Moving Average: 119.27</t>
  </si>
  <si>
    <t>191.26 | Moving Average: 124.31</t>
  </si>
  <si>
    <t>193.32 | Moving Average: 129.25</t>
  </si>
  <si>
    <t>194.74 | Moving Average: 134.04</t>
  </si>
  <si>
    <t>196.23 | Moving Average: 138.69</t>
  </si>
  <si>
    <t>197.10 | Moving Average: 143.15</t>
  </si>
  <si>
    <t>197.45 | Moving Average: 147.41</t>
  </si>
  <si>
    <t>197.89 | Moving Average: 151.54</t>
  </si>
  <si>
    <t>197.69 | Moving Average: 155.50</t>
  </si>
  <si>
    <t>196.80 | Moving Average: 159.26</t>
  </si>
  <si>
    <t>195.59 | Moving Average: 162.80</t>
  </si>
  <si>
    <t>193.85 | Moving Average: 166.10</t>
  </si>
  <si>
    <t>191.41 | Moving Average: 169.14</t>
  </si>
  <si>
    <t>188.81 | Moving Average: 171.90</t>
  </si>
  <si>
    <t>184.61 | Moving Average: 174.32</t>
  </si>
  <si>
    <t>178.67 | Moving Average: 176.36</t>
  </si>
  <si>
    <t>171.51 | Moving Average: 177.96</t>
  </si>
  <si>
    <t>163.62 | Moving Average: 179.10</t>
  </si>
  <si>
    <t>156.74 | Moving Average: 179.82</t>
  </si>
  <si>
    <t>148.94 | Moving Average: 180.10</t>
  </si>
  <si>
    <t>141.47 | Moving Average: 179.96</t>
  </si>
  <si>
    <t>134.87 | Moving Average: 179.41</t>
  </si>
  <si>
    <t>127.71 | Moving Average: 178.44</t>
  </si>
  <si>
    <t>121.33 | Moving Average: 177.08</t>
  </si>
  <si>
    <t>115.47 | Moving Average: 175.37</t>
  </si>
  <si>
    <t>109.28 | Moving Average: 173.30</t>
  </si>
  <si>
    <t>104.44 | Moving Average: 170.94</t>
  </si>
  <si>
    <t>99.39 | Moving Average: 168.28</t>
  </si>
  <si>
    <t>94.91 | Moving Average: 165.34</t>
  </si>
  <si>
    <t>91.57 | Moving Average: 162.18</t>
  </si>
  <si>
    <t>88.74 | Moving Average: 158.85</t>
  </si>
  <si>
    <t>88.37 | Moving Average: 155.42</t>
  </si>
  <si>
    <t>88.50 | Moving Average: 151.92</t>
  </si>
  <si>
    <t>88.93 | Moving Average: 148.40</t>
  </si>
  <si>
    <t>90.65 | Moving Average: 144.88</t>
  </si>
  <si>
    <t>92.35 | Moving Average: 141.39</t>
  </si>
  <si>
    <t>92.83 | Moving Average: 137.90</t>
  </si>
  <si>
    <t>94.58 | Moving Average: 134.46</t>
  </si>
  <si>
    <t>95.68 | Moving Average: 131.05</t>
  </si>
  <si>
    <t>95.93 | Moving Average: 127.69</t>
  </si>
  <si>
    <t>97.29 | Moving Average: 124.42</t>
  </si>
  <si>
    <t>97.68 | Moving Average: 121.21</t>
  </si>
  <si>
    <t>98.38 | Moving Average: 118.11</t>
  </si>
  <si>
    <t>99.58 | Moving Average: 115.13</t>
  </si>
  <si>
    <t>99.89 | Moving Average: 112.31</t>
  </si>
  <si>
    <t>100.81 | Moving Average: 109.72</t>
  </si>
  <si>
    <t>102.23 | Moving Average: 107.41</t>
  </si>
  <si>
    <t>102.97 | Moving Average: 105.38</t>
  </si>
  <si>
    <t>104.52 | Moving Average: 103.64</t>
  </si>
  <si>
    <t>Stabili</t>
  </si>
  <si>
    <t>zi</t>
  </si>
  <si>
    <t>ng...</t>
  </si>
  <si>
    <t>0.06 |</t>
  </si>
  <si>
    <t>M</t>
  </si>
  <si>
    <t>oving A</t>
  </si>
  <si>
    <t>verage: 0</t>
  </si>
  <si>
    <t>2.79 |</t>
  </si>
  <si>
    <t>5.94 |</t>
  </si>
  <si>
    <t>9.42 |</t>
  </si>
  <si>
    <t>|</t>
  </si>
  <si>
    <t>Moving</t>
  </si>
  <si>
    <t>Average:</t>
  </si>
  <si>
    <t>et. Sto</t>
  </si>
  <si>
    <t>pp</t>
  </si>
  <si>
    <t>ing ope</t>
  </si>
  <si>
    <t>ration.</t>
  </si>
  <si>
    <t>0.03 | Moving Average: 0.00</t>
  </si>
  <si>
    <t>0.02 | Moving Average: 0.00</t>
  </si>
  <si>
    <t>0.03 | Moving Average: 0.01</t>
  </si>
  <si>
    <t>0.06 | Moving Average: 0.01</t>
  </si>
  <si>
    <t>0.11 | Moving Average: 0.01</t>
  </si>
  <si>
    <t>0.53 | Moving Average: 0.03</t>
  </si>
  <si>
    <t>1.63 | Moving Average: 0.08</t>
  </si>
  <si>
    <t>3.55 | Moving Average: 0.20</t>
  </si>
  <si>
    <t>6.27 | Moving Average: 0.41</t>
  </si>
  <si>
    <t>9.66 | Moving Average: 0.73</t>
  </si>
  <si>
    <t>12.93 | Moving Average: 1.16</t>
  </si>
  <si>
    <t>15.84 | Moving Average: 1.69</t>
  </si>
  <si>
    <t>18.36 | Moving Average: 2.31</t>
  </si>
  <si>
    <t>21.33 | Moving Average: 3.02</t>
  </si>
  <si>
    <t>24.25 | Moving Average: 3.82</t>
  </si>
  <si>
    <t>26.98 | Moving Average: 4.72</t>
  </si>
  <si>
    <t>30.37 | Moving Average: 5.74</t>
  </si>
  <si>
    <t>33.64 | Moving Average: 6.86</t>
  </si>
  <si>
    <t>37.21 | Moving Average: 8.10</t>
  </si>
  <si>
    <t>40.78 | Moving Average: 9.46</t>
  </si>
  <si>
    <t>44.76 | Moving Average: 10.95</t>
  </si>
  <si>
    <t>48.58 | Moving Average: 12.57</t>
  </si>
  <si>
    <t>52.08 | Moving Average: 14.30</t>
  </si>
  <si>
    <t>54.49 | Moving Average: 16.12</t>
  </si>
  <si>
    <t>56.81 | Moving Average: 18.01</t>
  </si>
  <si>
    <t>58.88 | Moving Average: 19.98</t>
  </si>
  <si>
    <t>60.20 | Moving Average: 21.98</t>
  </si>
  <si>
    <t>61.49 | Moving Average: 24.03</t>
  </si>
  <si>
    <t>63.19 | Moving Average: 26.14</t>
  </si>
  <si>
    <t>65.19 | Moving Average: 28.31</t>
  </si>
  <si>
    <t>67.69 | Moving Average: 30.56</t>
  </si>
  <si>
    <t>69.26 | Moving Average: 32.87</t>
  </si>
  <si>
    <t>71.10 | Moving Average: 35.24</t>
  </si>
  <si>
    <t>72.89 | Moving Average: 37.67</t>
  </si>
  <si>
    <t>73.95 | Moving Average: 40.13</t>
  </si>
  <si>
    <t>75.24 | Moving Average: 42.62</t>
  </si>
  <si>
    <t>75.69 | Moving Average: 45.09</t>
  </si>
  <si>
    <t>75.49 | Moving Average: 47.49</t>
  </si>
  <si>
    <t>74.90 | Moving Average: 49.77</t>
  </si>
  <si>
    <t>73.68 | Moving Average: 51.91</t>
  </si>
  <si>
    <t>71.30 | Moving Average: 53.85</t>
  </si>
  <si>
    <t>69.23 | Moving Average: 55.63</t>
  </si>
  <si>
    <t>66.38 | Moving Average: 57.23</t>
  </si>
  <si>
    <t>63.14 | Moving Average: 58.63</t>
  </si>
  <si>
    <t>60.48 | Moving Average: 59.84</t>
  </si>
  <si>
    <t>56.65 | Moving Average: 60.83</t>
  </si>
  <si>
    <t>53.13 | Moving Average: 61.58</t>
  </si>
  <si>
    <t>49.83 | Moving Average: 62.12</t>
  </si>
  <si>
    <t>45.99 | Moving Average: 62.42</t>
  </si>
  <si>
    <t>42.60 | Moving Average: 62.48</t>
  </si>
  <si>
    <t>38.90 | Moving Average: 62.28</t>
  </si>
  <si>
    <t>34.69 | Moving Average: 61.82</t>
  </si>
  <si>
    <t>31.19 | Moving Average: 61.12</t>
  </si>
  <si>
    <t>27.10 | Moving Average: 60.21</t>
  </si>
  <si>
    <t>24.04 | Moving Average: 59.12</t>
  </si>
  <si>
    <t>21.36 | Moving Average: 57.87</t>
  </si>
  <si>
    <t>18.93 | Moving Average: 56.49</t>
  </si>
  <si>
    <t>16.69 | Moving Average: 55.00</t>
  </si>
  <si>
    <t>15.09 | Moving Average: 53.39</t>
  </si>
  <si>
    <t>12.89 | Moving Average: 51.65</t>
  </si>
  <si>
    <t>11.28 | Moving Average: 49.77</t>
  </si>
  <si>
    <t>9.80 | Moving Average: 47.79</t>
  </si>
  <si>
    <t>7.87 | Moving Average: 45.68</t>
  </si>
  <si>
    <t>6.31 | Moving Average: 43.46</t>
  </si>
  <si>
    <t>4.51 | Moving Average: 41.15</t>
  </si>
  <si>
    <t>2.60 | Moving Average: 38.73</t>
  </si>
  <si>
    <t>1.58 | Moving Average: 36.25</t>
  </si>
  <si>
    <t>-0.12 | Moving Average: 33.73</t>
  </si>
  <si>
    <t>-2.11 | Moving Average: 31.17</t>
  </si>
  <si>
    <t>-2.94 | Moving Average: 28.61</t>
  </si>
  <si>
    <t>-4.66 | Moving Average: 26.08</t>
  </si>
  <si>
    <t>-6.16 | Moving Average: 23.57</t>
  </si>
  <si>
    <t>-6.61 | Moving Average: 21.14</t>
  </si>
  <si>
    <t>-8.15 | Moving Average: 18.76</t>
  </si>
  <si>
    <t>-9.19 | Moving Average: 16.44</t>
  </si>
  <si>
    <t>-9.57 | Moving Average: 14.23</t>
  </si>
  <si>
    <t>-10.83 | Moving Average: 12.10</t>
  </si>
  <si>
    <t>-11.42 | Moving Average: 10.06</t>
  </si>
  <si>
    <t>-11.99 | Moving Average: 8.12</t>
  </si>
  <si>
    <t>-13.01 | Moving Average: 6.27</t>
  </si>
  <si>
    <t>-13.02 | Moving Average: 4.54</t>
  </si>
  <si>
    <t>-13.60 | Moving Average: 2.93</t>
  </si>
  <si>
    <t>-14.46 | Moving Average: 1.41</t>
  </si>
  <si>
    <t>-13.82 | Moving Average: 0.04</t>
  </si>
  <si>
    <t>-14.18 | Moving Average: -1.23</t>
  </si>
  <si>
    <t>-14.35 | Moving Average: -2.42</t>
  </si>
  <si>
    <t>-13.58 | Moving Average: -3.50</t>
  </si>
  <si>
    <t>-13.97 | Moving Average: -4.53</t>
  </si>
  <si>
    <t>-13.67 | Moving Average: -5.49</t>
  </si>
  <si>
    <t>-12.90 | Moving Average: -6.35</t>
  </si>
  <si>
    <t>-13.55 | Moving Average: -7.17</t>
  </si>
  <si>
    <t>-13.02 | Moving Average: -7.93</t>
  </si>
  <si>
    <t>-12.52 | Moving Average: -8.61</t>
  </si>
  <si>
    <t>-13.17 | Moving Average: -9.26</t>
  </si>
  <si>
    <t>-12.49 | Moving Average: -9.83</t>
  </si>
  <si>
    <t>-12.50 | Moving Average: -10.33</t>
  </si>
  <si>
    <t>-13.18 | Moving Average: -10.82</t>
  </si>
  <si>
    <t>-12.39 | Moving Average: -11.23</t>
  </si>
  <si>
    <t>-12.68 | Moving Average: -11.59</t>
  </si>
  <si>
    <t>-13.11 | Moving Average: -11.93</t>
  </si>
  <si>
    <t>-12.58 | Moving Average: -12.19</t>
  </si>
  <si>
    <t>-13.56 | Moving Average: -12.44</t>
  </si>
  <si>
    <t>-14.12 | Moving Average: -12.69</t>
  </si>
  <si>
    <t>-14.08 | Moving Average: -12.88</t>
  </si>
  <si>
    <t>-15.18 | Moving Average: -13.08</t>
  </si>
  <si>
    <t>-15.59 | Moving Average: -13.28</t>
  </si>
  <si>
    <t>-15.81 | Moving Average: -13.45</t>
  </si>
  <si>
    <t>-16.92 | Moving Average: -13.63</t>
  </si>
  <si>
    <t>-16.96 | Moving Average: -13.80</t>
  </si>
  <si>
    <t>-17.54 | Moving Average: -13.95</t>
  </si>
  <si>
    <t>-18.61 | Moving Average: -14.14</t>
  </si>
  <si>
    <t>-18.64 | Moving Average: -14.30</t>
  </si>
  <si>
    <t>-19.59 | Moving Average: -14.48</t>
  </si>
  <si>
    <t>-20.56 | Moving Average: -14.70</t>
  </si>
  <si>
    <t>-20.32 | Moving Average: -14.91</t>
  </si>
  <si>
    <t>-21.65 | Moving Average: -15.15</t>
  </si>
  <si>
    <t>-22.61 | Moving Average: -15.45</t>
  </si>
  <si>
    <t>-22.85 | Moving Average: -15.75</t>
  </si>
  <si>
    <t>-24.36 | Moving Average: -16.10</t>
  </si>
  <si>
    <t>-25.23 | Moving Average: -16.51</t>
  </si>
  <si>
    <t>-25.56 | Moving Average: -16.91</t>
  </si>
  <si>
    <t>-27.01 | Moving Average: -17.38</t>
  </si>
  <si>
    <t>-27.31 | Moving Average: -17.87</t>
  </si>
  <si>
    <t>-27.58 | Moving Average: -18.35</t>
  </si>
  <si>
    <t>-28.81 | Moving Average: -18.90</t>
  </si>
  <si>
    <t>-28.83 | Moving Average: -19.44</t>
  </si>
  <si>
    <t>-29.37 | Moving Average: -19.98</t>
  </si>
  <si>
    <t>-30.55 | Moving Average: -20.59</t>
  </si>
  <si>
    <t>-30.23 | Moving Average: -21.17</t>
  </si>
  <si>
    <t>-30.94 | Moving Average: -21.77</t>
  </si>
  <si>
    <t>-31.75 | Moving Average: -22.40</t>
  </si>
  <si>
    <t>-31.52 | Moving Average: -23.00</t>
  </si>
  <si>
    <t>-32.53 | Moving Average: -23.62</t>
  </si>
  <si>
    <t>-33.08 | Moving Average: -24.25</t>
  </si>
  <si>
    <t>-32.92 | Moving Average: -24.84</t>
  </si>
  <si>
    <t>-34.28 | Moving Average: -25.46</t>
  </si>
  <si>
    <t>-34.95 | Moving Average: -26.10</t>
  </si>
  <si>
    <t>-35.04 | Moving Average: -26.71</t>
  </si>
  <si>
    <t>-36.50 | Moving Average: -27.36</t>
  </si>
  <si>
    <t>-36.56 | Moving Average: -27.99</t>
  </si>
  <si>
    <t>-36.26 | Moving Average: -28.58</t>
  </si>
  <si>
    <t>-37.30 | Moving Average: -29.20</t>
  </si>
  <si>
    <t>-36.91 | Moving Average: -29.78</t>
  </si>
  <si>
    <t>-36.94 | Moving Average: -30.32</t>
  </si>
  <si>
    <t>-37.92 | Moving Average: -30.91</t>
  </si>
  <si>
    <t>-37.30 | Moving Average: -31.43</t>
  </si>
  <si>
    <t>-37.68 | Moving Average: -31.94</t>
  </si>
  <si>
    <t>-38.51 | Moving Average: -32.46</t>
  </si>
  <si>
    <t>-37.69 | Moving Average: -32.90</t>
  </si>
  <si>
    <t>-38.15 | Moving Average: -33.33</t>
  </si>
  <si>
    <t>-38.24 | Moving Average: -33.76</t>
  </si>
  <si>
    <t>-36.88 | Moving Average: -34.08</t>
  </si>
  <si>
    <t>-37.22 | Moving Average: -34.41</t>
  </si>
  <si>
    <t>-36.63 | Moving Average: -34.72</t>
  </si>
  <si>
    <t>-35.15 | Moving Average: -34.93</t>
  </si>
  <si>
    <t>-35.56 | Moving Average: -35.15</t>
  </si>
  <si>
    <t>-35.22 | Moving Average: -35.35</t>
  </si>
  <si>
    <t>et.</t>
  </si>
  <si>
    <t>sample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</si>
  <si>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</si>
  <si>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</si>
  <si>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</si>
  <si>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</si>
  <si>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</si>
  <si>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</si>
  <si>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</si>
  <si>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</si>
  <si>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</si>
  <si>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</si>
  <si>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% CNGE</t>
  </si>
  <si>
    <t>% CNGE D2</t>
  </si>
  <si>
    <t>MA 30</t>
  </si>
  <si>
    <t>Startup c</t>
  </si>
  <si>
    <t>omplete</t>
  </si>
  <si>
    <t>Load_cell</t>
  </si>
  <si>
    <t>output</t>
  </si>
  <si>
    <t>val:</t>
  </si>
  <si>
    <t>MA5</t>
  </si>
  <si>
    <t>MA 10</t>
  </si>
  <si>
    <t>MA 100</t>
  </si>
  <si>
    <t xml:space="preserve">  </t>
  </si>
  <si>
    <t>MA 50</t>
  </si>
  <si>
    <t>Num sample</t>
  </si>
  <si>
    <t>Norma;lize</t>
  </si>
  <si>
    <t>Ma50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</si>
</sst>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'8-10-1'!$A$1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'8-10-1'!$A$2:$A$218</c:f>
              <c:numCache>
                <c:formatCode>General</c:formatCode>
                <c:ptCount val="217"/>
                <c:pt idx="0">
                  <c:v>-0.25</c:v>
                </c:pt>
                <c:pt idx="1">
                  <c:v>-0.35</c:v>
                </c:pt>
                <c:pt idx="2">
                  <c:v>-0.15</c:v>
                </c:pt>
                <c:pt idx="3">
                  <c:v>0.23</c:v>
                </c:pt>
                <c:pt idx="4">
                  <c:v>-0.65</c:v>
                </c:pt>
                <c:pt idx="5">
                  <c:v>-1.0900000000000001</c:v>
                </c:pt>
                <c:pt idx="6">
                  <c:v>-0.86</c:v>
                </c:pt>
                <c:pt idx="7">
                  <c:v>-0.38</c:v>
                </c:pt>
                <c:pt idx="8">
                  <c:v>-0.01</c:v>
                </c:pt>
                <c:pt idx="9">
                  <c:v>-0.09</c:v>
                </c:pt>
                <c:pt idx="10">
                  <c:v>0.65</c:v>
                </c:pt>
                <c:pt idx="11">
                  <c:v>1.57</c:v>
                </c:pt>
                <c:pt idx="12">
                  <c:v>1.36</c:v>
                </c:pt>
                <c:pt idx="13">
                  <c:v>0.01</c:v>
                </c:pt>
                <c:pt idx="14">
                  <c:v>-0.91</c:v>
                </c:pt>
                <c:pt idx="15">
                  <c:v>-2.2799999999999998</c:v>
                </c:pt>
                <c:pt idx="16">
                  <c:v>-3.85</c:v>
                </c:pt>
                <c:pt idx="17">
                  <c:v>-4.7300000000000004</c:v>
                </c:pt>
                <c:pt idx="18">
                  <c:v>-5.04</c:v>
                </c:pt>
                <c:pt idx="19">
                  <c:v>-5.07</c:v>
                </c:pt>
                <c:pt idx="20">
                  <c:v>-4.88</c:v>
                </c:pt>
                <c:pt idx="21">
                  <c:v>-4.72</c:v>
                </c:pt>
                <c:pt idx="22">
                  <c:v>-4.68</c:v>
                </c:pt>
                <c:pt idx="23">
                  <c:v>-4.5999999999999996</c:v>
                </c:pt>
                <c:pt idx="24">
                  <c:v>-4.46</c:v>
                </c:pt>
                <c:pt idx="25">
                  <c:v>-4.16</c:v>
                </c:pt>
                <c:pt idx="26">
                  <c:v>-3.35</c:v>
                </c:pt>
                <c:pt idx="27">
                  <c:v>-2.74</c:v>
                </c:pt>
                <c:pt idx="28">
                  <c:v>-1.44</c:v>
                </c:pt>
                <c:pt idx="29">
                  <c:v>0.91</c:v>
                </c:pt>
                <c:pt idx="30">
                  <c:v>3.47</c:v>
                </c:pt>
                <c:pt idx="31">
                  <c:v>10.029999999999999</c:v>
                </c:pt>
                <c:pt idx="32">
                  <c:v>19.66</c:v>
                </c:pt>
                <c:pt idx="33">
                  <c:v>27.57</c:v>
                </c:pt>
                <c:pt idx="34">
                  <c:v>40.94</c:v>
                </c:pt>
                <c:pt idx="35">
                  <c:v>49.69</c:v>
                </c:pt>
                <c:pt idx="36">
                  <c:v>63.52</c:v>
                </c:pt>
                <c:pt idx="37">
                  <c:v>76.58</c:v>
                </c:pt>
                <c:pt idx="38">
                  <c:v>84.52</c:v>
                </c:pt>
                <c:pt idx="39">
                  <c:v>88.36</c:v>
                </c:pt>
                <c:pt idx="40">
                  <c:v>89.65</c:v>
                </c:pt>
                <c:pt idx="41">
                  <c:v>91.28</c:v>
                </c:pt>
                <c:pt idx="42">
                  <c:v>92.53</c:v>
                </c:pt>
                <c:pt idx="43">
                  <c:v>91.74</c:v>
                </c:pt>
                <c:pt idx="44">
                  <c:v>89.07</c:v>
                </c:pt>
                <c:pt idx="45">
                  <c:v>87.34</c:v>
                </c:pt>
                <c:pt idx="46">
                  <c:v>89.87</c:v>
                </c:pt>
                <c:pt idx="47">
                  <c:v>92.19</c:v>
                </c:pt>
                <c:pt idx="48">
                  <c:v>93.67</c:v>
                </c:pt>
                <c:pt idx="49">
                  <c:v>96.33</c:v>
                </c:pt>
                <c:pt idx="50">
                  <c:v>99.24</c:v>
                </c:pt>
                <c:pt idx="51">
                  <c:v>101.14</c:v>
                </c:pt>
                <c:pt idx="52">
                  <c:v>102.3</c:v>
                </c:pt>
                <c:pt idx="53">
                  <c:v>103.31</c:v>
                </c:pt>
                <c:pt idx="54">
                  <c:v>103.69</c:v>
                </c:pt>
                <c:pt idx="55">
                  <c:v>103.82</c:v>
                </c:pt>
                <c:pt idx="56">
                  <c:v>103.14</c:v>
                </c:pt>
                <c:pt idx="57">
                  <c:v>101.62</c:v>
                </c:pt>
                <c:pt idx="58">
                  <c:v>100.06</c:v>
                </c:pt>
                <c:pt idx="59">
                  <c:v>99.67</c:v>
                </c:pt>
                <c:pt idx="60">
                  <c:v>98.63</c:v>
                </c:pt>
                <c:pt idx="61">
                  <c:v>96.92</c:v>
                </c:pt>
                <c:pt idx="62">
                  <c:v>94.73</c:v>
                </c:pt>
                <c:pt idx="63">
                  <c:v>92.39</c:v>
                </c:pt>
                <c:pt idx="64">
                  <c:v>91.4</c:v>
                </c:pt>
                <c:pt idx="65">
                  <c:v>89.29</c:v>
                </c:pt>
                <c:pt idx="66">
                  <c:v>86.81</c:v>
                </c:pt>
                <c:pt idx="67">
                  <c:v>84.15</c:v>
                </c:pt>
                <c:pt idx="68">
                  <c:v>81.5</c:v>
                </c:pt>
                <c:pt idx="69">
                  <c:v>78.81</c:v>
                </c:pt>
                <c:pt idx="70">
                  <c:v>77.64</c:v>
                </c:pt>
                <c:pt idx="71">
                  <c:v>75.290000000000006</c:v>
                </c:pt>
                <c:pt idx="72">
                  <c:v>73.2</c:v>
                </c:pt>
                <c:pt idx="73">
                  <c:v>71.8</c:v>
                </c:pt>
                <c:pt idx="74">
                  <c:v>70.8</c:v>
                </c:pt>
                <c:pt idx="75">
                  <c:v>70.739999999999995</c:v>
                </c:pt>
                <c:pt idx="76">
                  <c:v>70</c:v>
                </c:pt>
                <c:pt idx="77">
                  <c:v>69.489999999999995</c:v>
                </c:pt>
                <c:pt idx="78">
                  <c:v>69.42</c:v>
                </c:pt>
                <c:pt idx="79">
                  <c:v>69.510000000000005</c:v>
                </c:pt>
                <c:pt idx="80">
                  <c:v>69.75</c:v>
                </c:pt>
                <c:pt idx="81">
                  <c:v>69.819999999999993</c:v>
                </c:pt>
                <c:pt idx="82">
                  <c:v>69.430000000000007</c:v>
                </c:pt>
                <c:pt idx="83">
                  <c:v>69.61</c:v>
                </c:pt>
                <c:pt idx="84">
                  <c:v>69.680000000000007</c:v>
                </c:pt>
                <c:pt idx="85">
                  <c:v>69.41</c:v>
                </c:pt>
                <c:pt idx="86">
                  <c:v>68.42</c:v>
                </c:pt>
                <c:pt idx="87">
                  <c:v>68.03</c:v>
                </c:pt>
                <c:pt idx="88">
                  <c:v>68.58</c:v>
                </c:pt>
                <c:pt idx="89">
                  <c:v>68.900000000000006</c:v>
                </c:pt>
                <c:pt idx="90">
                  <c:v>69.38</c:v>
                </c:pt>
                <c:pt idx="91">
                  <c:v>68.599999999999994</c:v>
                </c:pt>
                <c:pt idx="92">
                  <c:v>68.31</c:v>
                </c:pt>
                <c:pt idx="93">
                  <c:v>67.86</c:v>
                </c:pt>
                <c:pt idx="94">
                  <c:v>67.89</c:v>
                </c:pt>
                <c:pt idx="95">
                  <c:v>66.73</c:v>
                </c:pt>
                <c:pt idx="96">
                  <c:v>65.39</c:v>
                </c:pt>
                <c:pt idx="97">
                  <c:v>64.55</c:v>
                </c:pt>
                <c:pt idx="98">
                  <c:v>63.98</c:v>
                </c:pt>
                <c:pt idx="99">
                  <c:v>63.78</c:v>
                </c:pt>
                <c:pt idx="100">
                  <c:v>62.64</c:v>
                </c:pt>
                <c:pt idx="101">
                  <c:v>61.54</c:v>
                </c:pt>
                <c:pt idx="102">
                  <c:v>61.18</c:v>
                </c:pt>
                <c:pt idx="103">
                  <c:v>61.1</c:v>
                </c:pt>
                <c:pt idx="104">
                  <c:v>61.28</c:v>
                </c:pt>
                <c:pt idx="105">
                  <c:v>61.12</c:v>
                </c:pt>
                <c:pt idx="106">
                  <c:v>61.14</c:v>
                </c:pt>
                <c:pt idx="107">
                  <c:v>62</c:v>
                </c:pt>
                <c:pt idx="108">
                  <c:v>62.88</c:v>
                </c:pt>
                <c:pt idx="109">
                  <c:v>63.74</c:v>
                </c:pt>
                <c:pt idx="110">
                  <c:v>63.31</c:v>
                </c:pt>
                <c:pt idx="111">
                  <c:v>63.15</c:v>
                </c:pt>
                <c:pt idx="112">
                  <c:v>64.040000000000006</c:v>
                </c:pt>
                <c:pt idx="113">
                  <c:v>64.790000000000006</c:v>
                </c:pt>
                <c:pt idx="114">
                  <c:v>65.22</c:v>
                </c:pt>
                <c:pt idx="115">
                  <c:v>64.489999999999995</c:v>
                </c:pt>
                <c:pt idx="116">
                  <c:v>64.14</c:v>
                </c:pt>
                <c:pt idx="117">
                  <c:v>64</c:v>
                </c:pt>
                <c:pt idx="118">
                  <c:v>64.41</c:v>
                </c:pt>
                <c:pt idx="119">
                  <c:v>63.52</c:v>
                </c:pt>
                <c:pt idx="120">
                  <c:v>62.2</c:v>
                </c:pt>
                <c:pt idx="121">
                  <c:v>61.29</c:v>
                </c:pt>
                <c:pt idx="122">
                  <c:v>61.12</c:v>
                </c:pt>
                <c:pt idx="123">
                  <c:v>61.66</c:v>
                </c:pt>
                <c:pt idx="124">
                  <c:v>62.23</c:v>
                </c:pt>
                <c:pt idx="125">
                  <c:v>62.78</c:v>
                </c:pt>
                <c:pt idx="126">
                  <c:v>63.68</c:v>
                </c:pt>
                <c:pt idx="127">
                  <c:v>65.41</c:v>
                </c:pt>
                <c:pt idx="128">
                  <c:v>66.09</c:v>
                </c:pt>
                <c:pt idx="129">
                  <c:v>66.88</c:v>
                </c:pt>
                <c:pt idx="130">
                  <c:v>66.98</c:v>
                </c:pt>
                <c:pt idx="131">
                  <c:v>67.650000000000006</c:v>
                </c:pt>
                <c:pt idx="132">
                  <c:v>67.89</c:v>
                </c:pt>
                <c:pt idx="133">
                  <c:v>68.010000000000005</c:v>
                </c:pt>
                <c:pt idx="134">
                  <c:v>67.5</c:v>
                </c:pt>
                <c:pt idx="135">
                  <c:v>67.84</c:v>
                </c:pt>
                <c:pt idx="136">
                  <c:v>68.819999999999993</c:v>
                </c:pt>
                <c:pt idx="137">
                  <c:v>69.849999999999994</c:v>
                </c:pt>
                <c:pt idx="138">
                  <c:v>70.650000000000006</c:v>
                </c:pt>
                <c:pt idx="139">
                  <c:v>71.209999999999994</c:v>
                </c:pt>
                <c:pt idx="140">
                  <c:v>72.59</c:v>
                </c:pt>
                <c:pt idx="141">
                  <c:v>73.739999999999995</c:v>
                </c:pt>
                <c:pt idx="142">
                  <c:v>73.94</c:v>
                </c:pt>
                <c:pt idx="143">
                  <c:v>74.25</c:v>
                </c:pt>
                <c:pt idx="144">
                  <c:v>74.900000000000006</c:v>
                </c:pt>
                <c:pt idx="145">
                  <c:v>74.87</c:v>
                </c:pt>
                <c:pt idx="146">
                  <c:v>74.290000000000006</c:v>
                </c:pt>
                <c:pt idx="147">
                  <c:v>73.3</c:v>
                </c:pt>
                <c:pt idx="148">
                  <c:v>72.22</c:v>
                </c:pt>
                <c:pt idx="149">
                  <c:v>72.19</c:v>
                </c:pt>
                <c:pt idx="150">
                  <c:v>72.59</c:v>
                </c:pt>
                <c:pt idx="151">
                  <c:v>73.010000000000005</c:v>
                </c:pt>
                <c:pt idx="152">
                  <c:v>73.709999999999994</c:v>
                </c:pt>
                <c:pt idx="153">
                  <c:v>75.989999999999995</c:v>
                </c:pt>
                <c:pt idx="154">
                  <c:v>78.569999999999993</c:v>
                </c:pt>
                <c:pt idx="155">
                  <c:v>79.459999999999994</c:v>
                </c:pt>
                <c:pt idx="156">
                  <c:v>80.44</c:v>
                </c:pt>
                <c:pt idx="157">
                  <c:v>81.22</c:v>
                </c:pt>
                <c:pt idx="158">
                  <c:v>81.94</c:v>
                </c:pt>
                <c:pt idx="159">
                  <c:v>81.62</c:v>
                </c:pt>
                <c:pt idx="160">
                  <c:v>80.7</c:v>
                </c:pt>
                <c:pt idx="161">
                  <c:v>80.09</c:v>
                </c:pt>
                <c:pt idx="162">
                  <c:v>79.95</c:v>
                </c:pt>
                <c:pt idx="163">
                  <c:v>80.239999999999995</c:v>
                </c:pt>
                <c:pt idx="164">
                  <c:v>80.16</c:v>
                </c:pt>
                <c:pt idx="165">
                  <c:v>80.25</c:v>
                </c:pt>
                <c:pt idx="166">
                  <c:v>80.91</c:v>
                </c:pt>
                <c:pt idx="167">
                  <c:v>81.650000000000006</c:v>
                </c:pt>
                <c:pt idx="168">
                  <c:v>81.849999999999994</c:v>
                </c:pt>
                <c:pt idx="169">
                  <c:v>82.48</c:v>
                </c:pt>
                <c:pt idx="170">
                  <c:v>83.11</c:v>
                </c:pt>
                <c:pt idx="171">
                  <c:v>84.04</c:v>
                </c:pt>
                <c:pt idx="172">
                  <c:v>84.42</c:v>
                </c:pt>
                <c:pt idx="173">
                  <c:v>84.61</c:v>
                </c:pt>
                <c:pt idx="174">
                  <c:v>84.8</c:v>
                </c:pt>
                <c:pt idx="175">
                  <c:v>85.93</c:v>
                </c:pt>
                <c:pt idx="176">
                  <c:v>87.29</c:v>
                </c:pt>
                <c:pt idx="177">
                  <c:v>89.17</c:v>
                </c:pt>
                <c:pt idx="178">
                  <c:v>90.98</c:v>
                </c:pt>
                <c:pt idx="179">
                  <c:v>92.44</c:v>
                </c:pt>
                <c:pt idx="180">
                  <c:v>94.43</c:v>
                </c:pt>
                <c:pt idx="181">
                  <c:v>95.74</c:v>
                </c:pt>
                <c:pt idx="182">
                  <c:v>95.85</c:v>
                </c:pt>
                <c:pt idx="183">
                  <c:v>96.07</c:v>
                </c:pt>
                <c:pt idx="184">
                  <c:v>96.69</c:v>
                </c:pt>
                <c:pt idx="185">
                  <c:v>97.01</c:v>
                </c:pt>
                <c:pt idx="186">
                  <c:v>97.9</c:v>
                </c:pt>
                <c:pt idx="187">
                  <c:v>97.97</c:v>
                </c:pt>
                <c:pt idx="188">
                  <c:v>98.99</c:v>
                </c:pt>
                <c:pt idx="189">
                  <c:v>100.23</c:v>
                </c:pt>
                <c:pt idx="190">
                  <c:v>100.72</c:v>
                </c:pt>
                <c:pt idx="191">
                  <c:v>101.06</c:v>
                </c:pt>
                <c:pt idx="192">
                  <c:v>101.12</c:v>
                </c:pt>
                <c:pt idx="193">
                  <c:v>100.83</c:v>
                </c:pt>
                <c:pt idx="194">
                  <c:v>100.25</c:v>
                </c:pt>
                <c:pt idx="195">
                  <c:v>98.97</c:v>
                </c:pt>
                <c:pt idx="196">
                  <c:v>97.38</c:v>
                </c:pt>
                <c:pt idx="197">
                  <c:v>95.61</c:v>
                </c:pt>
                <c:pt idx="198">
                  <c:v>95.36</c:v>
                </c:pt>
                <c:pt idx="199">
                  <c:v>94.87</c:v>
                </c:pt>
                <c:pt idx="200">
                  <c:v>94.55</c:v>
                </c:pt>
                <c:pt idx="201">
                  <c:v>95.94</c:v>
                </c:pt>
                <c:pt idx="202">
                  <c:v>98.69</c:v>
                </c:pt>
                <c:pt idx="203">
                  <c:v>101.36</c:v>
                </c:pt>
                <c:pt idx="204">
                  <c:v>105.14</c:v>
                </c:pt>
                <c:pt idx="205">
                  <c:v>109.27</c:v>
                </c:pt>
                <c:pt idx="206">
                  <c:v>112.27</c:v>
                </c:pt>
                <c:pt idx="207">
                  <c:v>114.85</c:v>
                </c:pt>
                <c:pt idx="208">
                  <c:v>114.55</c:v>
                </c:pt>
                <c:pt idx="209">
                  <c:v>112.14</c:v>
                </c:pt>
                <c:pt idx="210">
                  <c:v>100.13</c:v>
                </c:pt>
                <c:pt idx="211">
                  <c:v>90.34</c:v>
                </c:pt>
                <c:pt idx="212">
                  <c:v>74.37</c:v>
                </c:pt>
                <c:pt idx="213">
                  <c:v>58.82</c:v>
                </c:pt>
                <c:pt idx="214">
                  <c:v>49.38</c:v>
                </c:pt>
                <c:pt idx="215">
                  <c:v>37.659999999999997</c:v>
                </c:pt>
                <c:pt idx="216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1-4B60-95FC-E80F31216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01871"/>
        <c:axId val="93001391"/>
      </c:lineChart>
      <c:catAx>
        <c:axId val="9300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1391"/>
        <c:crosses val="autoZero"/>
        <c:auto val="1"/>
        <c:lblAlgn val="ctr"/>
        <c:lblOffset val="100"/>
        <c:noMultiLvlLbl val="0"/>
      </c:catAx>
      <c:valAx>
        <c:axId val="930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AVG'!$AO$1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'MOVING AVG'!$A$2:$A$168</c:f>
              <c:numCache>
                <c:formatCode>General</c:formatCode>
                <c:ptCount val="167"/>
                <c:pt idx="0">
                  <c:v>-0.1</c:v>
                </c:pt>
                <c:pt idx="1">
                  <c:v>0.02</c:v>
                </c:pt>
                <c:pt idx="2">
                  <c:v>1.96</c:v>
                </c:pt>
                <c:pt idx="3">
                  <c:v>5.98</c:v>
                </c:pt>
                <c:pt idx="4">
                  <c:v>15.2</c:v>
                </c:pt>
                <c:pt idx="5">
                  <c:v>26.99</c:v>
                </c:pt>
                <c:pt idx="6">
                  <c:v>36.979999999999997</c:v>
                </c:pt>
                <c:pt idx="7">
                  <c:v>54.48</c:v>
                </c:pt>
                <c:pt idx="8">
                  <c:v>67.09</c:v>
                </c:pt>
                <c:pt idx="9">
                  <c:v>83.5</c:v>
                </c:pt>
                <c:pt idx="10">
                  <c:v>97.05</c:v>
                </c:pt>
                <c:pt idx="11">
                  <c:v>103.21</c:v>
                </c:pt>
                <c:pt idx="12">
                  <c:v>107.53</c:v>
                </c:pt>
                <c:pt idx="13">
                  <c:v>108.54</c:v>
                </c:pt>
                <c:pt idx="14">
                  <c:v>109.03</c:v>
                </c:pt>
                <c:pt idx="15">
                  <c:v>109.05</c:v>
                </c:pt>
                <c:pt idx="16">
                  <c:v>108.93</c:v>
                </c:pt>
                <c:pt idx="17">
                  <c:v>108.8</c:v>
                </c:pt>
                <c:pt idx="18">
                  <c:v>112.58</c:v>
                </c:pt>
                <c:pt idx="19">
                  <c:v>118.07</c:v>
                </c:pt>
                <c:pt idx="20">
                  <c:v>126.69</c:v>
                </c:pt>
                <c:pt idx="21">
                  <c:v>132.65</c:v>
                </c:pt>
                <c:pt idx="22">
                  <c:v>141.24</c:v>
                </c:pt>
                <c:pt idx="23">
                  <c:v>148.61000000000001</c:v>
                </c:pt>
                <c:pt idx="24">
                  <c:v>152.30000000000001</c:v>
                </c:pt>
                <c:pt idx="25">
                  <c:v>155.53</c:v>
                </c:pt>
                <c:pt idx="26">
                  <c:v>156.34</c:v>
                </c:pt>
                <c:pt idx="27">
                  <c:v>156.44</c:v>
                </c:pt>
                <c:pt idx="28">
                  <c:v>155</c:v>
                </c:pt>
                <c:pt idx="29">
                  <c:v>153.97999999999999</c:v>
                </c:pt>
                <c:pt idx="30">
                  <c:v>151.83000000000001</c:v>
                </c:pt>
                <c:pt idx="31">
                  <c:v>148.54</c:v>
                </c:pt>
                <c:pt idx="32">
                  <c:v>145.87</c:v>
                </c:pt>
                <c:pt idx="33">
                  <c:v>142.65</c:v>
                </c:pt>
                <c:pt idx="34">
                  <c:v>140.88999999999999</c:v>
                </c:pt>
                <c:pt idx="35">
                  <c:v>137.21</c:v>
                </c:pt>
                <c:pt idx="36">
                  <c:v>133.38999999999999</c:v>
                </c:pt>
                <c:pt idx="37">
                  <c:v>131.05000000000001</c:v>
                </c:pt>
                <c:pt idx="38">
                  <c:v>128.91</c:v>
                </c:pt>
                <c:pt idx="39">
                  <c:v>126.72</c:v>
                </c:pt>
                <c:pt idx="40">
                  <c:v>125.23</c:v>
                </c:pt>
                <c:pt idx="41">
                  <c:v>122.2</c:v>
                </c:pt>
                <c:pt idx="42">
                  <c:v>119.49</c:v>
                </c:pt>
                <c:pt idx="43">
                  <c:v>115.84</c:v>
                </c:pt>
                <c:pt idx="44">
                  <c:v>112.39</c:v>
                </c:pt>
                <c:pt idx="45">
                  <c:v>110.44</c:v>
                </c:pt>
                <c:pt idx="46">
                  <c:v>108.61</c:v>
                </c:pt>
                <c:pt idx="47">
                  <c:v>108.25</c:v>
                </c:pt>
                <c:pt idx="48">
                  <c:v>107.4</c:v>
                </c:pt>
                <c:pt idx="49">
                  <c:v>107.37</c:v>
                </c:pt>
                <c:pt idx="50">
                  <c:v>106.4</c:v>
                </c:pt>
                <c:pt idx="51">
                  <c:v>106.09</c:v>
                </c:pt>
                <c:pt idx="52">
                  <c:v>105.51</c:v>
                </c:pt>
                <c:pt idx="53">
                  <c:v>105.23</c:v>
                </c:pt>
                <c:pt idx="54">
                  <c:v>103.77</c:v>
                </c:pt>
                <c:pt idx="55">
                  <c:v>101.72</c:v>
                </c:pt>
                <c:pt idx="56">
                  <c:v>99.67</c:v>
                </c:pt>
                <c:pt idx="57">
                  <c:v>97.97</c:v>
                </c:pt>
                <c:pt idx="58">
                  <c:v>97.39</c:v>
                </c:pt>
                <c:pt idx="59">
                  <c:v>95.92</c:v>
                </c:pt>
                <c:pt idx="60">
                  <c:v>94.39</c:v>
                </c:pt>
                <c:pt idx="61">
                  <c:v>92.72</c:v>
                </c:pt>
                <c:pt idx="62">
                  <c:v>90.84</c:v>
                </c:pt>
                <c:pt idx="63">
                  <c:v>89.94</c:v>
                </c:pt>
                <c:pt idx="64">
                  <c:v>89.01</c:v>
                </c:pt>
                <c:pt idx="65">
                  <c:v>89.04</c:v>
                </c:pt>
                <c:pt idx="66">
                  <c:v>89.49</c:v>
                </c:pt>
                <c:pt idx="67">
                  <c:v>90.06</c:v>
                </c:pt>
                <c:pt idx="68">
                  <c:v>90.24</c:v>
                </c:pt>
                <c:pt idx="69">
                  <c:v>91.25</c:v>
                </c:pt>
                <c:pt idx="70">
                  <c:v>92.15</c:v>
                </c:pt>
                <c:pt idx="71">
                  <c:v>93.26</c:v>
                </c:pt>
                <c:pt idx="72">
                  <c:v>93.05</c:v>
                </c:pt>
                <c:pt idx="73">
                  <c:v>92.12</c:v>
                </c:pt>
                <c:pt idx="74">
                  <c:v>90.56</c:v>
                </c:pt>
                <c:pt idx="75">
                  <c:v>88.7</c:v>
                </c:pt>
                <c:pt idx="76">
                  <c:v>87.89</c:v>
                </c:pt>
                <c:pt idx="77">
                  <c:v>85.63</c:v>
                </c:pt>
                <c:pt idx="78">
                  <c:v>83.77</c:v>
                </c:pt>
                <c:pt idx="79">
                  <c:v>82.83</c:v>
                </c:pt>
                <c:pt idx="80">
                  <c:v>82.93</c:v>
                </c:pt>
                <c:pt idx="81">
                  <c:v>83.53</c:v>
                </c:pt>
                <c:pt idx="82">
                  <c:v>84.41</c:v>
                </c:pt>
                <c:pt idx="83">
                  <c:v>85.72</c:v>
                </c:pt>
                <c:pt idx="84">
                  <c:v>86.87</c:v>
                </c:pt>
                <c:pt idx="85">
                  <c:v>88.41</c:v>
                </c:pt>
                <c:pt idx="86">
                  <c:v>89.29</c:v>
                </c:pt>
                <c:pt idx="87">
                  <c:v>89.47</c:v>
                </c:pt>
                <c:pt idx="88">
                  <c:v>90.16</c:v>
                </c:pt>
                <c:pt idx="89">
                  <c:v>91.2</c:v>
                </c:pt>
                <c:pt idx="90">
                  <c:v>91.77</c:v>
                </c:pt>
                <c:pt idx="91">
                  <c:v>91.75</c:v>
                </c:pt>
                <c:pt idx="92">
                  <c:v>90.74</c:v>
                </c:pt>
                <c:pt idx="93">
                  <c:v>89.66</c:v>
                </c:pt>
                <c:pt idx="94">
                  <c:v>89.15</c:v>
                </c:pt>
                <c:pt idx="95">
                  <c:v>89.15</c:v>
                </c:pt>
                <c:pt idx="96">
                  <c:v>87.69</c:v>
                </c:pt>
                <c:pt idx="97">
                  <c:v>86.3</c:v>
                </c:pt>
                <c:pt idx="98">
                  <c:v>85.08</c:v>
                </c:pt>
                <c:pt idx="99">
                  <c:v>83.82</c:v>
                </c:pt>
                <c:pt idx="100">
                  <c:v>82.83</c:v>
                </c:pt>
                <c:pt idx="101">
                  <c:v>80.760000000000005</c:v>
                </c:pt>
                <c:pt idx="102">
                  <c:v>80.16</c:v>
                </c:pt>
                <c:pt idx="103">
                  <c:v>79.06</c:v>
                </c:pt>
                <c:pt idx="104">
                  <c:v>78.260000000000005</c:v>
                </c:pt>
                <c:pt idx="105">
                  <c:v>77.55</c:v>
                </c:pt>
                <c:pt idx="106">
                  <c:v>77.98</c:v>
                </c:pt>
                <c:pt idx="107">
                  <c:v>78.39</c:v>
                </c:pt>
                <c:pt idx="108">
                  <c:v>79.09</c:v>
                </c:pt>
                <c:pt idx="109">
                  <c:v>79.69</c:v>
                </c:pt>
                <c:pt idx="110">
                  <c:v>79.62</c:v>
                </c:pt>
                <c:pt idx="111">
                  <c:v>80.2</c:v>
                </c:pt>
                <c:pt idx="112">
                  <c:v>80.78</c:v>
                </c:pt>
                <c:pt idx="113">
                  <c:v>82.14</c:v>
                </c:pt>
                <c:pt idx="114">
                  <c:v>83.53</c:v>
                </c:pt>
                <c:pt idx="115">
                  <c:v>85.11</c:v>
                </c:pt>
                <c:pt idx="116">
                  <c:v>85.69</c:v>
                </c:pt>
                <c:pt idx="117">
                  <c:v>86.77</c:v>
                </c:pt>
                <c:pt idx="118">
                  <c:v>88.15</c:v>
                </c:pt>
                <c:pt idx="119">
                  <c:v>89.58</c:v>
                </c:pt>
                <c:pt idx="120">
                  <c:v>90.7</c:v>
                </c:pt>
                <c:pt idx="121">
                  <c:v>91.09</c:v>
                </c:pt>
                <c:pt idx="122">
                  <c:v>91.34</c:v>
                </c:pt>
                <c:pt idx="123">
                  <c:v>91.68</c:v>
                </c:pt>
                <c:pt idx="124">
                  <c:v>92.22</c:v>
                </c:pt>
                <c:pt idx="125">
                  <c:v>92.3</c:v>
                </c:pt>
                <c:pt idx="126">
                  <c:v>91.81</c:v>
                </c:pt>
                <c:pt idx="127">
                  <c:v>91.55</c:v>
                </c:pt>
                <c:pt idx="128">
                  <c:v>91.98</c:v>
                </c:pt>
                <c:pt idx="129">
                  <c:v>92.65</c:v>
                </c:pt>
                <c:pt idx="130">
                  <c:v>93.26</c:v>
                </c:pt>
                <c:pt idx="131">
                  <c:v>93.57</c:v>
                </c:pt>
                <c:pt idx="132">
                  <c:v>94.56</c:v>
                </c:pt>
                <c:pt idx="133">
                  <c:v>95.97</c:v>
                </c:pt>
                <c:pt idx="134">
                  <c:v>96.6</c:v>
                </c:pt>
                <c:pt idx="135">
                  <c:v>97.74</c:v>
                </c:pt>
                <c:pt idx="136">
                  <c:v>99.26</c:v>
                </c:pt>
                <c:pt idx="137">
                  <c:v>100.6</c:v>
                </c:pt>
                <c:pt idx="138">
                  <c:v>102.79</c:v>
                </c:pt>
                <c:pt idx="139">
                  <c:v>104.26</c:v>
                </c:pt>
                <c:pt idx="140">
                  <c:v>106.06</c:v>
                </c:pt>
                <c:pt idx="141">
                  <c:v>107.01</c:v>
                </c:pt>
                <c:pt idx="142">
                  <c:v>107.59</c:v>
                </c:pt>
                <c:pt idx="143">
                  <c:v>108.8</c:v>
                </c:pt>
                <c:pt idx="144">
                  <c:v>110.3</c:v>
                </c:pt>
                <c:pt idx="145">
                  <c:v>113.19</c:v>
                </c:pt>
                <c:pt idx="146">
                  <c:v>115.53</c:v>
                </c:pt>
                <c:pt idx="147">
                  <c:v>117.63</c:v>
                </c:pt>
                <c:pt idx="148">
                  <c:v>121.4</c:v>
                </c:pt>
                <c:pt idx="149">
                  <c:v>125.26</c:v>
                </c:pt>
                <c:pt idx="150">
                  <c:v>127.31</c:v>
                </c:pt>
                <c:pt idx="151">
                  <c:v>130.41</c:v>
                </c:pt>
                <c:pt idx="152">
                  <c:v>132.69</c:v>
                </c:pt>
                <c:pt idx="153">
                  <c:v>136.9</c:v>
                </c:pt>
                <c:pt idx="154">
                  <c:v>140.04</c:v>
                </c:pt>
                <c:pt idx="155">
                  <c:v>140.86000000000001</c:v>
                </c:pt>
                <c:pt idx="156">
                  <c:v>141.36000000000001</c:v>
                </c:pt>
                <c:pt idx="157">
                  <c:v>141.44999999999999</c:v>
                </c:pt>
                <c:pt idx="158">
                  <c:v>139.72</c:v>
                </c:pt>
                <c:pt idx="159">
                  <c:v>135.07</c:v>
                </c:pt>
                <c:pt idx="160">
                  <c:v>129.37</c:v>
                </c:pt>
                <c:pt idx="161">
                  <c:v>116.1</c:v>
                </c:pt>
                <c:pt idx="162">
                  <c:v>98.5</c:v>
                </c:pt>
                <c:pt idx="163">
                  <c:v>85.11</c:v>
                </c:pt>
                <c:pt idx="164">
                  <c:v>68.95</c:v>
                </c:pt>
                <c:pt idx="165">
                  <c:v>64.16</c:v>
                </c:pt>
              </c:numCache>
            </c:numRef>
          </c:cat>
          <c:val>
            <c:numRef>
              <c:f>'MOVING AVG'!$AO$2:$AO$168</c:f>
              <c:numCache>
                <c:formatCode>General</c:formatCode>
                <c:ptCount val="167"/>
                <c:pt idx="42">
                  <c:v>107.35204545454545</c:v>
                </c:pt>
                <c:pt idx="43">
                  <c:v>109.90863636363638</c:v>
                </c:pt>
                <c:pt idx="44">
                  <c:v>112.41818181818181</c:v>
                </c:pt>
                <c:pt idx="45">
                  <c:v>114.84204545454544</c:v>
                </c:pt>
                <c:pt idx="46">
                  <c:v>117.16636363636363</c:v>
                </c:pt>
                <c:pt idx="47">
                  <c:v>119.26181818181816</c:v>
                </c:pt>
                <c:pt idx="48">
                  <c:v>121.08863636363631</c:v>
                </c:pt>
                <c:pt idx="49">
                  <c:v>122.66636363636358</c:v>
                </c:pt>
                <c:pt idx="50">
                  <c:v>123.83931818181813</c:v>
                </c:pt>
                <c:pt idx="51">
                  <c:v>124.71249999999996</c:v>
                </c:pt>
                <c:pt idx="52">
                  <c:v>125.20636363636359</c:v>
                </c:pt>
                <c:pt idx="53">
                  <c:v>125.35909090909087</c:v>
                </c:pt>
                <c:pt idx="54">
                  <c:v>125.32522727272725</c:v>
                </c:pt>
                <c:pt idx="55">
                  <c:v>125.14659090909089</c:v>
                </c:pt>
                <c:pt idx="56">
                  <c:v>124.90636363636359</c:v>
                </c:pt>
                <c:pt idx="57">
                  <c:v>124.64181818181815</c:v>
                </c:pt>
                <c:pt idx="58">
                  <c:v>124.34340909090908</c:v>
                </c:pt>
                <c:pt idx="59">
                  <c:v>124.01295454545456</c:v>
                </c:pt>
                <c:pt idx="60">
                  <c:v>123.64750000000002</c:v>
                </c:pt>
                <c:pt idx="61">
                  <c:v>123.15340909090911</c:v>
                </c:pt>
                <c:pt idx="62">
                  <c:v>122.51409090909092</c:v>
                </c:pt>
                <c:pt idx="63">
                  <c:v>121.6577272727273</c:v>
                </c:pt>
                <c:pt idx="64">
                  <c:v>120.66659090909094</c:v>
                </c:pt>
                <c:pt idx="65">
                  <c:v>119.49045454545458</c:v>
                </c:pt>
                <c:pt idx="66">
                  <c:v>118.15977272727274</c:v>
                </c:pt>
                <c:pt idx="67">
                  <c:v>116.74931818181821</c:v>
                </c:pt>
                <c:pt idx="68">
                  <c:v>115.28840909090908</c:v>
                </c:pt>
                <c:pt idx="69">
                  <c:v>113.82954545454545</c:v>
                </c:pt>
                <c:pt idx="70">
                  <c:v>112.39363636363636</c:v>
                </c:pt>
                <c:pt idx="71">
                  <c:v>110.98568181818182</c:v>
                </c:pt>
                <c:pt idx="72">
                  <c:v>109.57977272727273</c:v>
                </c:pt>
                <c:pt idx="73">
                  <c:v>108.18727272727274</c:v>
                </c:pt>
                <c:pt idx="74">
                  <c:v>106.82727272727271</c:v>
                </c:pt>
                <c:pt idx="75">
                  <c:v>105.50954545454546</c:v>
                </c:pt>
                <c:pt idx="76">
                  <c:v>104.21363636363638</c:v>
                </c:pt>
                <c:pt idx="77">
                  <c:v>102.91545454545457</c:v>
                </c:pt>
                <c:pt idx="78">
                  <c:v>101.67954545454546</c:v>
                </c:pt>
                <c:pt idx="79">
                  <c:v>100.53272727272726</c:v>
                </c:pt>
                <c:pt idx="80">
                  <c:v>99.452727272727259</c:v>
                </c:pt>
                <c:pt idx="81">
                  <c:v>98.441363636363619</c:v>
                </c:pt>
                <c:pt idx="82">
                  <c:v>97.509545454545432</c:v>
                </c:pt>
                <c:pt idx="83">
                  <c:v>96.637727272727261</c:v>
                </c:pt>
                <c:pt idx="84">
                  <c:v>95.869772727272718</c:v>
                </c:pt>
                <c:pt idx="85">
                  <c:v>95.18340909090908</c:v>
                </c:pt>
                <c:pt idx="86">
                  <c:v>94.584090909090904</c:v>
                </c:pt>
                <c:pt idx="87">
                  <c:v>94.078863636363621</c:v>
                </c:pt>
                <c:pt idx="88">
                  <c:v>93.64159090909088</c:v>
                </c:pt>
                <c:pt idx="89">
                  <c:v>93.258863636363628</c:v>
                </c:pt>
                <c:pt idx="90">
                  <c:v>92.883863636363614</c:v>
                </c:pt>
                <c:pt idx="91">
                  <c:v>92.50522727272724</c:v>
                </c:pt>
                <c:pt idx="92">
                  <c:v>92.102727272727236</c:v>
                </c:pt>
                <c:pt idx="93">
                  <c:v>91.710681818181783</c:v>
                </c:pt>
                <c:pt idx="94">
                  <c:v>91.325681818181778</c:v>
                </c:pt>
                <c:pt idx="95">
                  <c:v>90.920681818181777</c:v>
                </c:pt>
                <c:pt idx="96">
                  <c:v>90.490454545454512</c:v>
                </c:pt>
                <c:pt idx="97">
                  <c:v>90.065681818181801</c:v>
                </c:pt>
                <c:pt idx="98">
                  <c:v>89.658863636363606</c:v>
                </c:pt>
                <c:pt idx="99">
                  <c:v>89.27613636363634</c:v>
                </c:pt>
                <c:pt idx="100">
                  <c:v>88.884999999999977</c:v>
                </c:pt>
                <c:pt idx="101">
                  <c:v>88.493409090909068</c:v>
                </c:pt>
                <c:pt idx="102">
                  <c:v>88.110227272727258</c:v>
                </c:pt>
                <c:pt idx="103">
                  <c:v>87.743636363636355</c:v>
                </c:pt>
                <c:pt idx="104">
                  <c:v>87.398863636363629</c:v>
                </c:pt>
                <c:pt idx="105">
                  <c:v>87.106590909090912</c:v>
                </c:pt>
                <c:pt idx="106">
                  <c:v>86.844090909090923</c:v>
                </c:pt>
                <c:pt idx="107">
                  <c:v>86.618636363636369</c:v>
                </c:pt>
                <c:pt idx="108">
                  <c:v>86.406136363636378</c:v>
                </c:pt>
                <c:pt idx="109">
                  <c:v>86.181818181818201</c:v>
                </c:pt>
                <c:pt idx="110">
                  <c:v>85.957727272727283</c:v>
                </c:pt>
                <c:pt idx="111">
                  <c:v>85.742727272727294</c:v>
                </c:pt>
                <c:pt idx="112">
                  <c:v>85.535681818181843</c:v>
                </c:pt>
                <c:pt idx="113">
                  <c:v>85.339772727272759</c:v>
                </c:pt>
                <c:pt idx="114">
                  <c:v>85.154545454545485</c:v>
                </c:pt>
                <c:pt idx="115">
                  <c:v>84.987272727272753</c:v>
                </c:pt>
                <c:pt idx="116">
                  <c:v>84.865681818181841</c:v>
                </c:pt>
                <c:pt idx="117">
                  <c:v>84.810909090909121</c:v>
                </c:pt>
                <c:pt idx="118">
                  <c:v>84.830909090909117</c:v>
                </c:pt>
                <c:pt idx="119">
                  <c:v>84.894772727272752</c:v>
                </c:pt>
                <c:pt idx="120">
                  <c:v>85.018863636363648</c:v>
                </c:pt>
                <c:pt idx="121">
                  <c:v>85.190909090909102</c:v>
                </c:pt>
                <c:pt idx="122">
                  <c:v>85.392045454545482</c:v>
                </c:pt>
                <c:pt idx="123">
                  <c:v>85.603181818181824</c:v>
                </c:pt>
                <c:pt idx="124">
                  <c:v>85.802500000000009</c:v>
                </c:pt>
                <c:pt idx="125">
                  <c:v>85.970681818181816</c:v>
                </c:pt>
                <c:pt idx="126">
                  <c:v>86.103181818181824</c:v>
                </c:pt>
                <c:pt idx="127">
                  <c:v>86.219318181818167</c:v>
                </c:pt>
                <c:pt idx="128">
                  <c:v>86.315681818181815</c:v>
                </c:pt>
                <c:pt idx="129">
                  <c:v>86.405909090909091</c:v>
                </c:pt>
                <c:pt idx="130">
                  <c:v>86.499090909090924</c:v>
                </c:pt>
                <c:pt idx="131">
                  <c:v>86.599090909090918</c:v>
                </c:pt>
                <c:pt idx="132">
                  <c:v>86.70750000000001</c:v>
                </c:pt>
                <c:pt idx="133">
                  <c:v>86.817272727272737</c:v>
                </c:pt>
                <c:pt idx="134">
                  <c:v>86.953409090909091</c:v>
                </c:pt>
                <c:pt idx="135">
                  <c:v>87.147045454545477</c:v>
                </c:pt>
                <c:pt idx="136">
                  <c:v>87.395681818181814</c:v>
                </c:pt>
                <c:pt idx="137">
                  <c:v>87.705681818181816</c:v>
                </c:pt>
                <c:pt idx="138">
                  <c:v>88.049090909090921</c:v>
                </c:pt>
                <c:pt idx="139">
                  <c:v>88.466590909090925</c:v>
                </c:pt>
                <c:pt idx="140">
                  <c:v>88.937272727272727</c:v>
                </c:pt>
                <c:pt idx="141">
                  <c:v>89.44886363636364</c:v>
                </c:pt>
                <c:pt idx="142">
                  <c:v>90.016590909090937</c:v>
                </c:pt>
                <c:pt idx="143">
                  <c:v>90.640909090909119</c:v>
                </c:pt>
                <c:pt idx="144">
                  <c:v>91.377954545454571</c:v>
                </c:pt>
                <c:pt idx="145">
                  <c:v>92.181818181818201</c:v>
                </c:pt>
                <c:pt idx="146">
                  <c:v>93.058409090909109</c:v>
                </c:pt>
                <c:pt idx="147">
                  <c:v>94.038863636363658</c:v>
                </c:pt>
                <c:pt idx="148">
                  <c:v>95.123181818181834</c:v>
                </c:pt>
                <c:pt idx="149">
                  <c:v>96.24431818181823</c:v>
                </c:pt>
                <c:pt idx="150">
                  <c:v>97.426590909090933</c:v>
                </c:pt>
                <c:pt idx="151">
                  <c:v>98.644772727272752</c:v>
                </c:pt>
                <c:pt idx="152">
                  <c:v>99.945000000000022</c:v>
                </c:pt>
                <c:pt idx="153">
                  <c:v>101.31818181818184</c:v>
                </c:pt>
                <c:pt idx="154">
                  <c:v>102.6968181818182</c:v>
                </c:pt>
                <c:pt idx="155">
                  <c:v>104.07363636363638</c:v>
                </c:pt>
                <c:pt idx="156">
                  <c:v>105.42159090909094</c:v>
                </c:pt>
                <c:pt idx="157">
                  <c:v>106.69863636363638</c:v>
                </c:pt>
                <c:pt idx="158">
                  <c:v>107.83409090909093</c:v>
                </c:pt>
                <c:pt idx="159">
                  <c:v>108.82681818181818</c:v>
                </c:pt>
                <c:pt idx="160">
                  <c:v>109.49340909090911</c:v>
                </c:pt>
                <c:pt idx="161">
                  <c:v>109.7286363636364</c:v>
                </c:pt>
                <c:pt idx="162">
                  <c:v>109.62704545454548</c:v>
                </c:pt>
                <c:pt idx="163">
                  <c:v>109.13272727272728</c:v>
                </c:pt>
                <c:pt idx="164">
                  <c:v>108.52068181818181</c:v>
                </c:pt>
                <c:pt idx="165">
                  <c:v>106.44477272727272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9-4F6A-BA2B-F76BE11A7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710720"/>
        <c:axId val="1827704480"/>
      </c:lineChart>
      <c:catAx>
        <c:axId val="18277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704480"/>
        <c:crosses val="autoZero"/>
        <c:auto val="1"/>
        <c:lblAlgn val="ctr"/>
        <c:lblOffset val="100"/>
        <c:noMultiLvlLbl val="0"/>
      </c:catAx>
      <c:valAx>
        <c:axId val="182770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71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AVG'!$AO$1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'MOVING AVG'!$A$2:$A$168</c:f>
              <c:numCache>
                <c:formatCode>General</c:formatCode>
                <c:ptCount val="167"/>
                <c:pt idx="0">
                  <c:v>-0.1</c:v>
                </c:pt>
                <c:pt idx="1">
                  <c:v>0.02</c:v>
                </c:pt>
                <c:pt idx="2">
                  <c:v>1.96</c:v>
                </c:pt>
                <c:pt idx="3">
                  <c:v>5.98</c:v>
                </c:pt>
                <c:pt idx="4">
                  <c:v>15.2</c:v>
                </c:pt>
                <c:pt idx="5">
                  <c:v>26.99</c:v>
                </c:pt>
                <c:pt idx="6">
                  <c:v>36.979999999999997</c:v>
                </c:pt>
                <c:pt idx="7">
                  <c:v>54.48</c:v>
                </c:pt>
                <c:pt idx="8">
                  <c:v>67.09</c:v>
                </c:pt>
                <c:pt idx="9">
                  <c:v>83.5</c:v>
                </c:pt>
                <c:pt idx="10">
                  <c:v>97.05</c:v>
                </c:pt>
                <c:pt idx="11">
                  <c:v>103.21</c:v>
                </c:pt>
                <c:pt idx="12">
                  <c:v>107.53</c:v>
                </c:pt>
                <c:pt idx="13">
                  <c:v>108.54</c:v>
                </c:pt>
                <c:pt idx="14">
                  <c:v>109.03</c:v>
                </c:pt>
                <c:pt idx="15">
                  <c:v>109.05</c:v>
                </c:pt>
                <c:pt idx="16">
                  <c:v>108.93</c:v>
                </c:pt>
                <c:pt idx="17">
                  <c:v>108.8</c:v>
                </c:pt>
                <c:pt idx="18">
                  <c:v>112.58</c:v>
                </c:pt>
                <c:pt idx="19">
                  <c:v>118.07</c:v>
                </c:pt>
                <c:pt idx="20">
                  <c:v>126.69</c:v>
                </c:pt>
                <c:pt idx="21">
                  <c:v>132.65</c:v>
                </c:pt>
                <c:pt idx="22">
                  <c:v>141.24</c:v>
                </c:pt>
                <c:pt idx="23">
                  <c:v>148.61000000000001</c:v>
                </c:pt>
                <c:pt idx="24">
                  <c:v>152.30000000000001</c:v>
                </c:pt>
                <c:pt idx="25">
                  <c:v>155.53</c:v>
                </c:pt>
                <c:pt idx="26">
                  <c:v>156.34</c:v>
                </c:pt>
                <c:pt idx="27">
                  <c:v>156.44</c:v>
                </c:pt>
                <c:pt idx="28">
                  <c:v>155</c:v>
                </c:pt>
                <c:pt idx="29">
                  <c:v>153.97999999999999</c:v>
                </c:pt>
                <c:pt idx="30">
                  <c:v>151.83000000000001</c:v>
                </c:pt>
                <c:pt idx="31">
                  <c:v>148.54</c:v>
                </c:pt>
                <c:pt idx="32">
                  <c:v>145.87</c:v>
                </c:pt>
                <c:pt idx="33">
                  <c:v>142.65</c:v>
                </c:pt>
                <c:pt idx="34">
                  <c:v>140.88999999999999</c:v>
                </c:pt>
                <c:pt idx="35">
                  <c:v>137.21</c:v>
                </c:pt>
                <c:pt idx="36">
                  <c:v>133.38999999999999</c:v>
                </c:pt>
                <c:pt idx="37">
                  <c:v>131.05000000000001</c:v>
                </c:pt>
                <c:pt idx="38">
                  <c:v>128.91</c:v>
                </c:pt>
                <c:pt idx="39">
                  <c:v>126.72</c:v>
                </c:pt>
                <c:pt idx="40">
                  <c:v>125.23</c:v>
                </c:pt>
                <c:pt idx="41">
                  <c:v>122.2</c:v>
                </c:pt>
                <c:pt idx="42">
                  <c:v>119.49</c:v>
                </c:pt>
                <c:pt idx="43">
                  <c:v>115.84</c:v>
                </c:pt>
                <c:pt idx="44">
                  <c:v>112.39</c:v>
                </c:pt>
                <c:pt idx="45">
                  <c:v>110.44</c:v>
                </c:pt>
                <c:pt idx="46">
                  <c:v>108.61</c:v>
                </c:pt>
                <c:pt idx="47">
                  <c:v>108.25</c:v>
                </c:pt>
                <c:pt idx="48">
                  <c:v>107.4</c:v>
                </c:pt>
                <c:pt idx="49">
                  <c:v>107.37</c:v>
                </c:pt>
                <c:pt idx="50">
                  <c:v>106.4</c:v>
                </c:pt>
                <c:pt idx="51">
                  <c:v>106.09</c:v>
                </c:pt>
                <c:pt idx="52">
                  <c:v>105.51</c:v>
                </c:pt>
                <c:pt idx="53">
                  <c:v>105.23</c:v>
                </c:pt>
                <c:pt idx="54">
                  <c:v>103.77</c:v>
                </c:pt>
                <c:pt idx="55">
                  <c:v>101.72</c:v>
                </c:pt>
                <c:pt idx="56">
                  <c:v>99.67</c:v>
                </c:pt>
                <c:pt idx="57">
                  <c:v>97.97</c:v>
                </c:pt>
                <c:pt idx="58">
                  <c:v>97.39</c:v>
                </c:pt>
                <c:pt idx="59">
                  <c:v>95.92</c:v>
                </c:pt>
                <c:pt idx="60">
                  <c:v>94.39</c:v>
                </c:pt>
                <c:pt idx="61">
                  <c:v>92.72</c:v>
                </c:pt>
                <c:pt idx="62">
                  <c:v>90.84</c:v>
                </c:pt>
                <c:pt idx="63">
                  <c:v>89.94</c:v>
                </c:pt>
                <c:pt idx="64">
                  <c:v>89.01</c:v>
                </c:pt>
                <c:pt idx="65">
                  <c:v>89.04</c:v>
                </c:pt>
                <c:pt idx="66">
                  <c:v>89.49</c:v>
                </c:pt>
                <c:pt idx="67">
                  <c:v>90.06</c:v>
                </c:pt>
                <c:pt idx="68">
                  <c:v>90.24</c:v>
                </c:pt>
                <c:pt idx="69">
                  <c:v>91.25</c:v>
                </c:pt>
                <c:pt idx="70">
                  <c:v>92.15</c:v>
                </c:pt>
                <c:pt idx="71">
                  <c:v>93.26</c:v>
                </c:pt>
                <c:pt idx="72">
                  <c:v>93.05</c:v>
                </c:pt>
                <c:pt idx="73">
                  <c:v>92.12</c:v>
                </c:pt>
                <c:pt idx="74">
                  <c:v>90.56</c:v>
                </c:pt>
                <c:pt idx="75">
                  <c:v>88.7</c:v>
                </c:pt>
                <c:pt idx="76">
                  <c:v>87.89</c:v>
                </c:pt>
                <c:pt idx="77">
                  <c:v>85.63</c:v>
                </c:pt>
                <c:pt idx="78">
                  <c:v>83.77</c:v>
                </c:pt>
                <c:pt idx="79">
                  <c:v>82.83</c:v>
                </c:pt>
                <c:pt idx="80">
                  <c:v>82.93</c:v>
                </c:pt>
                <c:pt idx="81">
                  <c:v>83.53</c:v>
                </c:pt>
                <c:pt idx="82">
                  <c:v>84.41</c:v>
                </c:pt>
                <c:pt idx="83">
                  <c:v>85.72</c:v>
                </c:pt>
                <c:pt idx="84">
                  <c:v>86.87</c:v>
                </c:pt>
                <c:pt idx="85">
                  <c:v>88.41</c:v>
                </c:pt>
                <c:pt idx="86">
                  <c:v>89.29</c:v>
                </c:pt>
                <c:pt idx="87">
                  <c:v>89.47</c:v>
                </c:pt>
                <c:pt idx="88">
                  <c:v>90.16</c:v>
                </c:pt>
                <c:pt idx="89">
                  <c:v>91.2</c:v>
                </c:pt>
                <c:pt idx="90">
                  <c:v>91.77</c:v>
                </c:pt>
                <c:pt idx="91">
                  <c:v>91.75</c:v>
                </c:pt>
                <c:pt idx="92">
                  <c:v>90.74</c:v>
                </c:pt>
                <c:pt idx="93">
                  <c:v>89.66</c:v>
                </c:pt>
                <c:pt idx="94">
                  <c:v>89.15</c:v>
                </c:pt>
                <c:pt idx="95">
                  <c:v>89.15</c:v>
                </c:pt>
                <c:pt idx="96">
                  <c:v>87.69</c:v>
                </c:pt>
                <c:pt idx="97">
                  <c:v>86.3</c:v>
                </c:pt>
                <c:pt idx="98">
                  <c:v>85.08</c:v>
                </c:pt>
                <c:pt idx="99">
                  <c:v>83.82</c:v>
                </c:pt>
                <c:pt idx="100">
                  <c:v>82.83</c:v>
                </c:pt>
                <c:pt idx="101">
                  <c:v>80.760000000000005</c:v>
                </c:pt>
                <c:pt idx="102">
                  <c:v>80.16</c:v>
                </c:pt>
                <c:pt idx="103">
                  <c:v>79.06</c:v>
                </c:pt>
                <c:pt idx="104">
                  <c:v>78.260000000000005</c:v>
                </c:pt>
                <c:pt idx="105">
                  <c:v>77.55</c:v>
                </c:pt>
                <c:pt idx="106">
                  <c:v>77.98</c:v>
                </c:pt>
                <c:pt idx="107">
                  <c:v>78.39</c:v>
                </c:pt>
                <c:pt idx="108">
                  <c:v>79.09</c:v>
                </c:pt>
                <c:pt idx="109">
                  <c:v>79.69</c:v>
                </c:pt>
                <c:pt idx="110">
                  <c:v>79.62</c:v>
                </c:pt>
                <c:pt idx="111">
                  <c:v>80.2</c:v>
                </c:pt>
                <c:pt idx="112">
                  <c:v>80.78</c:v>
                </c:pt>
                <c:pt idx="113">
                  <c:v>82.14</c:v>
                </c:pt>
                <c:pt idx="114">
                  <c:v>83.53</c:v>
                </c:pt>
                <c:pt idx="115">
                  <c:v>85.11</c:v>
                </c:pt>
                <c:pt idx="116">
                  <c:v>85.69</c:v>
                </c:pt>
                <c:pt idx="117">
                  <c:v>86.77</c:v>
                </c:pt>
                <c:pt idx="118">
                  <c:v>88.15</c:v>
                </c:pt>
                <c:pt idx="119">
                  <c:v>89.58</c:v>
                </c:pt>
                <c:pt idx="120">
                  <c:v>90.7</c:v>
                </c:pt>
                <c:pt idx="121">
                  <c:v>91.09</c:v>
                </c:pt>
                <c:pt idx="122">
                  <c:v>91.34</c:v>
                </c:pt>
                <c:pt idx="123">
                  <c:v>91.68</c:v>
                </c:pt>
                <c:pt idx="124">
                  <c:v>92.22</c:v>
                </c:pt>
                <c:pt idx="125">
                  <c:v>92.3</c:v>
                </c:pt>
                <c:pt idx="126">
                  <c:v>91.81</c:v>
                </c:pt>
                <c:pt idx="127">
                  <c:v>91.55</c:v>
                </c:pt>
                <c:pt idx="128">
                  <c:v>91.98</c:v>
                </c:pt>
                <c:pt idx="129">
                  <c:v>92.65</c:v>
                </c:pt>
                <c:pt idx="130">
                  <c:v>93.26</c:v>
                </c:pt>
                <c:pt idx="131">
                  <c:v>93.57</c:v>
                </c:pt>
                <c:pt idx="132">
                  <c:v>94.56</c:v>
                </c:pt>
                <c:pt idx="133">
                  <c:v>95.97</c:v>
                </c:pt>
                <c:pt idx="134">
                  <c:v>96.6</c:v>
                </c:pt>
                <c:pt idx="135">
                  <c:v>97.74</c:v>
                </c:pt>
                <c:pt idx="136">
                  <c:v>99.26</c:v>
                </c:pt>
                <c:pt idx="137">
                  <c:v>100.6</c:v>
                </c:pt>
                <c:pt idx="138">
                  <c:v>102.79</c:v>
                </c:pt>
                <c:pt idx="139">
                  <c:v>104.26</c:v>
                </c:pt>
                <c:pt idx="140">
                  <c:v>106.06</c:v>
                </c:pt>
                <c:pt idx="141">
                  <c:v>107.01</c:v>
                </c:pt>
                <c:pt idx="142">
                  <c:v>107.59</c:v>
                </c:pt>
                <c:pt idx="143">
                  <c:v>108.8</c:v>
                </c:pt>
                <c:pt idx="144">
                  <c:v>110.3</c:v>
                </c:pt>
                <c:pt idx="145">
                  <c:v>113.19</c:v>
                </c:pt>
                <c:pt idx="146">
                  <c:v>115.53</c:v>
                </c:pt>
                <c:pt idx="147">
                  <c:v>117.63</c:v>
                </c:pt>
                <c:pt idx="148">
                  <c:v>121.4</c:v>
                </c:pt>
                <c:pt idx="149">
                  <c:v>125.26</c:v>
                </c:pt>
                <c:pt idx="150">
                  <c:v>127.31</c:v>
                </c:pt>
                <c:pt idx="151">
                  <c:v>130.41</c:v>
                </c:pt>
                <c:pt idx="152">
                  <c:v>132.69</c:v>
                </c:pt>
                <c:pt idx="153">
                  <c:v>136.9</c:v>
                </c:pt>
                <c:pt idx="154">
                  <c:v>140.04</c:v>
                </c:pt>
                <c:pt idx="155">
                  <c:v>140.86000000000001</c:v>
                </c:pt>
                <c:pt idx="156">
                  <c:v>141.36000000000001</c:v>
                </c:pt>
                <c:pt idx="157">
                  <c:v>141.44999999999999</c:v>
                </c:pt>
                <c:pt idx="158">
                  <c:v>139.72</c:v>
                </c:pt>
                <c:pt idx="159">
                  <c:v>135.07</c:v>
                </c:pt>
                <c:pt idx="160">
                  <c:v>129.37</c:v>
                </c:pt>
                <c:pt idx="161">
                  <c:v>116.1</c:v>
                </c:pt>
                <c:pt idx="162">
                  <c:v>98.5</c:v>
                </c:pt>
                <c:pt idx="163">
                  <c:v>85.11</c:v>
                </c:pt>
                <c:pt idx="164">
                  <c:v>68.95</c:v>
                </c:pt>
                <c:pt idx="165">
                  <c:v>64.16</c:v>
                </c:pt>
              </c:numCache>
            </c:numRef>
          </c:cat>
          <c:val>
            <c:numRef>
              <c:f>'MOVING AVG'!$AO$2:$AO$168</c:f>
              <c:numCache>
                <c:formatCode>General</c:formatCode>
                <c:ptCount val="167"/>
                <c:pt idx="42">
                  <c:v>107.35204545454545</c:v>
                </c:pt>
                <c:pt idx="43">
                  <c:v>109.90863636363638</c:v>
                </c:pt>
                <c:pt idx="44">
                  <c:v>112.41818181818181</c:v>
                </c:pt>
                <c:pt idx="45">
                  <c:v>114.84204545454544</c:v>
                </c:pt>
                <c:pt idx="46">
                  <c:v>117.16636363636363</c:v>
                </c:pt>
                <c:pt idx="47">
                  <c:v>119.26181818181816</c:v>
                </c:pt>
                <c:pt idx="48">
                  <c:v>121.08863636363631</c:v>
                </c:pt>
                <c:pt idx="49">
                  <c:v>122.66636363636358</c:v>
                </c:pt>
                <c:pt idx="50">
                  <c:v>123.83931818181813</c:v>
                </c:pt>
                <c:pt idx="51">
                  <c:v>124.71249999999996</c:v>
                </c:pt>
                <c:pt idx="52">
                  <c:v>125.20636363636359</c:v>
                </c:pt>
                <c:pt idx="53">
                  <c:v>125.35909090909087</c:v>
                </c:pt>
                <c:pt idx="54">
                  <c:v>125.32522727272725</c:v>
                </c:pt>
                <c:pt idx="55">
                  <c:v>125.14659090909089</c:v>
                </c:pt>
                <c:pt idx="56">
                  <c:v>124.90636363636359</c:v>
                </c:pt>
                <c:pt idx="57">
                  <c:v>124.64181818181815</c:v>
                </c:pt>
                <c:pt idx="58">
                  <c:v>124.34340909090908</c:v>
                </c:pt>
                <c:pt idx="59">
                  <c:v>124.01295454545456</c:v>
                </c:pt>
                <c:pt idx="60">
                  <c:v>123.64750000000002</c:v>
                </c:pt>
                <c:pt idx="61">
                  <c:v>123.15340909090911</c:v>
                </c:pt>
                <c:pt idx="62">
                  <c:v>122.51409090909092</c:v>
                </c:pt>
                <c:pt idx="63">
                  <c:v>121.6577272727273</c:v>
                </c:pt>
                <c:pt idx="64">
                  <c:v>120.66659090909094</c:v>
                </c:pt>
                <c:pt idx="65">
                  <c:v>119.49045454545458</c:v>
                </c:pt>
                <c:pt idx="66">
                  <c:v>118.15977272727274</c:v>
                </c:pt>
                <c:pt idx="67">
                  <c:v>116.74931818181821</c:v>
                </c:pt>
                <c:pt idx="68">
                  <c:v>115.28840909090908</c:v>
                </c:pt>
                <c:pt idx="69">
                  <c:v>113.82954545454545</c:v>
                </c:pt>
                <c:pt idx="70">
                  <c:v>112.39363636363636</c:v>
                </c:pt>
                <c:pt idx="71">
                  <c:v>110.98568181818182</c:v>
                </c:pt>
                <c:pt idx="72">
                  <c:v>109.57977272727273</c:v>
                </c:pt>
                <c:pt idx="73">
                  <c:v>108.18727272727274</c:v>
                </c:pt>
                <c:pt idx="74">
                  <c:v>106.82727272727271</c:v>
                </c:pt>
                <c:pt idx="75">
                  <c:v>105.50954545454546</c:v>
                </c:pt>
                <c:pt idx="76">
                  <c:v>104.21363636363638</c:v>
                </c:pt>
                <c:pt idx="77">
                  <c:v>102.91545454545457</c:v>
                </c:pt>
                <c:pt idx="78">
                  <c:v>101.67954545454546</c:v>
                </c:pt>
                <c:pt idx="79">
                  <c:v>100.53272727272726</c:v>
                </c:pt>
                <c:pt idx="80">
                  <c:v>99.452727272727259</c:v>
                </c:pt>
                <c:pt idx="81">
                  <c:v>98.441363636363619</c:v>
                </c:pt>
                <c:pt idx="82">
                  <c:v>97.509545454545432</c:v>
                </c:pt>
                <c:pt idx="83">
                  <c:v>96.637727272727261</c:v>
                </c:pt>
                <c:pt idx="84">
                  <c:v>95.869772727272718</c:v>
                </c:pt>
                <c:pt idx="85">
                  <c:v>95.18340909090908</c:v>
                </c:pt>
                <c:pt idx="86">
                  <c:v>94.584090909090904</c:v>
                </c:pt>
                <c:pt idx="87">
                  <c:v>94.078863636363621</c:v>
                </c:pt>
                <c:pt idx="88">
                  <c:v>93.64159090909088</c:v>
                </c:pt>
                <c:pt idx="89">
                  <c:v>93.258863636363628</c:v>
                </c:pt>
                <c:pt idx="90">
                  <c:v>92.883863636363614</c:v>
                </c:pt>
                <c:pt idx="91">
                  <c:v>92.50522727272724</c:v>
                </c:pt>
                <c:pt idx="92">
                  <c:v>92.102727272727236</c:v>
                </c:pt>
                <c:pt idx="93">
                  <c:v>91.710681818181783</c:v>
                </c:pt>
                <c:pt idx="94">
                  <c:v>91.325681818181778</c:v>
                </c:pt>
                <c:pt idx="95">
                  <c:v>90.920681818181777</c:v>
                </c:pt>
                <c:pt idx="96">
                  <c:v>90.490454545454512</c:v>
                </c:pt>
                <c:pt idx="97">
                  <c:v>90.065681818181801</c:v>
                </c:pt>
                <c:pt idx="98">
                  <c:v>89.658863636363606</c:v>
                </c:pt>
                <c:pt idx="99">
                  <c:v>89.27613636363634</c:v>
                </c:pt>
                <c:pt idx="100">
                  <c:v>88.884999999999977</c:v>
                </c:pt>
                <c:pt idx="101">
                  <c:v>88.493409090909068</c:v>
                </c:pt>
                <c:pt idx="102">
                  <c:v>88.110227272727258</c:v>
                </c:pt>
                <c:pt idx="103">
                  <c:v>87.743636363636355</c:v>
                </c:pt>
                <c:pt idx="104">
                  <c:v>87.398863636363629</c:v>
                </c:pt>
                <c:pt idx="105">
                  <c:v>87.106590909090912</c:v>
                </c:pt>
                <c:pt idx="106">
                  <c:v>86.844090909090923</c:v>
                </c:pt>
                <c:pt idx="107">
                  <c:v>86.618636363636369</c:v>
                </c:pt>
                <c:pt idx="108">
                  <c:v>86.406136363636378</c:v>
                </c:pt>
                <c:pt idx="109">
                  <c:v>86.181818181818201</c:v>
                </c:pt>
                <c:pt idx="110">
                  <c:v>85.957727272727283</c:v>
                </c:pt>
                <c:pt idx="111">
                  <c:v>85.742727272727294</c:v>
                </c:pt>
                <c:pt idx="112">
                  <c:v>85.535681818181843</c:v>
                </c:pt>
                <c:pt idx="113">
                  <c:v>85.339772727272759</c:v>
                </c:pt>
                <c:pt idx="114">
                  <c:v>85.154545454545485</c:v>
                </c:pt>
                <c:pt idx="115">
                  <c:v>84.987272727272753</c:v>
                </c:pt>
                <c:pt idx="116">
                  <c:v>84.865681818181841</c:v>
                </c:pt>
                <c:pt idx="117">
                  <c:v>84.810909090909121</c:v>
                </c:pt>
                <c:pt idx="118">
                  <c:v>84.830909090909117</c:v>
                </c:pt>
                <c:pt idx="119">
                  <c:v>84.894772727272752</c:v>
                </c:pt>
                <c:pt idx="120">
                  <c:v>85.018863636363648</c:v>
                </c:pt>
                <c:pt idx="121">
                  <c:v>85.190909090909102</c:v>
                </c:pt>
                <c:pt idx="122">
                  <c:v>85.392045454545482</c:v>
                </c:pt>
                <c:pt idx="123">
                  <c:v>85.603181818181824</c:v>
                </c:pt>
                <c:pt idx="124">
                  <c:v>85.802500000000009</c:v>
                </c:pt>
                <c:pt idx="125">
                  <c:v>85.970681818181816</c:v>
                </c:pt>
                <c:pt idx="126">
                  <c:v>86.103181818181824</c:v>
                </c:pt>
                <c:pt idx="127">
                  <c:v>86.219318181818167</c:v>
                </c:pt>
                <c:pt idx="128">
                  <c:v>86.315681818181815</c:v>
                </c:pt>
                <c:pt idx="129">
                  <c:v>86.405909090909091</c:v>
                </c:pt>
                <c:pt idx="130">
                  <c:v>86.499090909090924</c:v>
                </c:pt>
                <c:pt idx="131">
                  <c:v>86.599090909090918</c:v>
                </c:pt>
                <c:pt idx="132">
                  <c:v>86.70750000000001</c:v>
                </c:pt>
                <c:pt idx="133">
                  <c:v>86.817272727272737</c:v>
                </c:pt>
                <c:pt idx="134">
                  <c:v>86.953409090909091</c:v>
                </c:pt>
                <c:pt idx="135">
                  <c:v>87.147045454545477</c:v>
                </c:pt>
                <c:pt idx="136">
                  <c:v>87.395681818181814</c:v>
                </c:pt>
                <c:pt idx="137">
                  <c:v>87.705681818181816</c:v>
                </c:pt>
                <c:pt idx="138">
                  <c:v>88.049090909090921</c:v>
                </c:pt>
                <c:pt idx="139">
                  <c:v>88.466590909090925</c:v>
                </c:pt>
                <c:pt idx="140">
                  <c:v>88.937272727272727</c:v>
                </c:pt>
                <c:pt idx="141">
                  <c:v>89.44886363636364</c:v>
                </c:pt>
                <c:pt idx="142">
                  <c:v>90.016590909090937</c:v>
                </c:pt>
                <c:pt idx="143">
                  <c:v>90.640909090909119</c:v>
                </c:pt>
                <c:pt idx="144">
                  <c:v>91.377954545454571</c:v>
                </c:pt>
                <c:pt idx="145">
                  <c:v>92.181818181818201</c:v>
                </c:pt>
                <c:pt idx="146">
                  <c:v>93.058409090909109</c:v>
                </c:pt>
                <c:pt idx="147">
                  <c:v>94.038863636363658</c:v>
                </c:pt>
                <c:pt idx="148">
                  <c:v>95.123181818181834</c:v>
                </c:pt>
                <c:pt idx="149">
                  <c:v>96.24431818181823</c:v>
                </c:pt>
                <c:pt idx="150">
                  <c:v>97.426590909090933</c:v>
                </c:pt>
                <c:pt idx="151">
                  <c:v>98.644772727272752</c:v>
                </c:pt>
                <c:pt idx="152">
                  <c:v>99.945000000000022</c:v>
                </c:pt>
                <c:pt idx="153">
                  <c:v>101.31818181818184</c:v>
                </c:pt>
                <c:pt idx="154">
                  <c:v>102.6968181818182</c:v>
                </c:pt>
                <c:pt idx="155">
                  <c:v>104.07363636363638</c:v>
                </c:pt>
                <c:pt idx="156">
                  <c:v>105.42159090909094</c:v>
                </c:pt>
                <c:pt idx="157">
                  <c:v>106.69863636363638</c:v>
                </c:pt>
                <c:pt idx="158">
                  <c:v>107.83409090909093</c:v>
                </c:pt>
                <c:pt idx="159">
                  <c:v>108.82681818181818</c:v>
                </c:pt>
                <c:pt idx="160">
                  <c:v>109.49340909090911</c:v>
                </c:pt>
                <c:pt idx="161">
                  <c:v>109.7286363636364</c:v>
                </c:pt>
                <c:pt idx="162">
                  <c:v>109.62704545454548</c:v>
                </c:pt>
                <c:pt idx="163">
                  <c:v>109.13272727272728</c:v>
                </c:pt>
                <c:pt idx="164">
                  <c:v>108.52068181818181</c:v>
                </c:pt>
                <c:pt idx="165">
                  <c:v>106.44477272727272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E-4E12-9DB5-ED8871959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146000"/>
        <c:axId val="1934144560"/>
      </c:lineChart>
      <c:catAx>
        <c:axId val="19341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44560"/>
        <c:crosses val="autoZero"/>
        <c:auto val="1"/>
        <c:lblAlgn val="ctr"/>
        <c:lblOffset val="100"/>
        <c:noMultiLvlLbl val="0"/>
      </c:catAx>
      <c:valAx>
        <c:axId val="19341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4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Delta!$A$1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Delta!$A$2:$A$168</c:f>
              <c:numCache>
                <c:formatCode>General</c:formatCode>
                <c:ptCount val="167"/>
                <c:pt idx="0">
                  <c:v>-0.1</c:v>
                </c:pt>
                <c:pt idx="1">
                  <c:v>0.02</c:v>
                </c:pt>
                <c:pt idx="2">
                  <c:v>1.96</c:v>
                </c:pt>
                <c:pt idx="3">
                  <c:v>5.98</c:v>
                </c:pt>
                <c:pt idx="4">
                  <c:v>15.2</c:v>
                </c:pt>
                <c:pt idx="5">
                  <c:v>26.99</c:v>
                </c:pt>
                <c:pt idx="6">
                  <c:v>36.979999999999997</c:v>
                </c:pt>
                <c:pt idx="7">
                  <c:v>54.48</c:v>
                </c:pt>
                <c:pt idx="8">
                  <c:v>67.09</c:v>
                </c:pt>
                <c:pt idx="9">
                  <c:v>83.5</c:v>
                </c:pt>
                <c:pt idx="10">
                  <c:v>97.05</c:v>
                </c:pt>
                <c:pt idx="11">
                  <c:v>103.21</c:v>
                </c:pt>
                <c:pt idx="12">
                  <c:v>107.53</c:v>
                </c:pt>
                <c:pt idx="13">
                  <c:v>108.54</c:v>
                </c:pt>
                <c:pt idx="14">
                  <c:v>109.03</c:v>
                </c:pt>
                <c:pt idx="15">
                  <c:v>109.05</c:v>
                </c:pt>
                <c:pt idx="16">
                  <c:v>108.93</c:v>
                </c:pt>
                <c:pt idx="17">
                  <c:v>108.8</c:v>
                </c:pt>
                <c:pt idx="18">
                  <c:v>112.58</c:v>
                </c:pt>
                <c:pt idx="19">
                  <c:v>118.07</c:v>
                </c:pt>
                <c:pt idx="20">
                  <c:v>126.69</c:v>
                </c:pt>
                <c:pt idx="21">
                  <c:v>132.65</c:v>
                </c:pt>
                <c:pt idx="22">
                  <c:v>141.24</c:v>
                </c:pt>
                <c:pt idx="23">
                  <c:v>148.61000000000001</c:v>
                </c:pt>
                <c:pt idx="24">
                  <c:v>152.30000000000001</c:v>
                </c:pt>
                <c:pt idx="25">
                  <c:v>155.53</c:v>
                </c:pt>
                <c:pt idx="26">
                  <c:v>156.34</c:v>
                </c:pt>
                <c:pt idx="27">
                  <c:v>156.44</c:v>
                </c:pt>
                <c:pt idx="28">
                  <c:v>155</c:v>
                </c:pt>
                <c:pt idx="29">
                  <c:v>153.97999999999999</c:v>
                </c:pt>
                <c:pt idx="30">
                  <c:v>151.83000000000001</c:v>
                </c:pt>
                <c:pt idx="31">
                  <c:v>148.54</c:v>
                </c:pt>
                <c:pt idx="32">
                  <c:v>145.87</c:v>
                </c:pt>
                <c:pt idx="33">
                  <c:v>142.65</c:v>
                </c:pt>
                <c:pt idx="34">
                  <c:v>140.88999999999999</c:v>
                </c:pt>
                <c:pt idx="35">
                  <c:v>137.21</c:v>
                </c:pt>
                <c:pt idx="36">
                  <c:v>133.38999999999999</c:v>
                </c:pt>
                <c:pt idx="37">
                  <c:v>131.05000000000001</c:v>
                </c:pt>
                <c:pt idx="38">
                  <c:v>128.91</c:v>
                </c:pt>
                <c:pt idx="39">
                  <c:v>126.72</c:v>
                </c:pt>
                <c:pt idx="40">
                  <c:v>125.23</c:v>
                </c:pt>
                <c:pt idx="41">
                  <c:v>122.2</c:v>
                </c:pt>
                <c:pt idx="42">
                  <c:v>119.49</c:v>
                </c:pt>
                <c:pt idx="43">
                  <c:v>115.84</c:v>
                </c:pt>
                <c:pt idx="44">
                  <c:v>112.39</c:v>
                </c:pt>
                <c:pt idx="45">
                  <c:v>110.44</c:v>
                </c:pt>
                <c:pt idx="46">
                  <c:v>108.61</c:v>
                </c:pt>
                <c:pt idx="47">
                  <c:v>108.25</c:v>
                </c:pt>
                <c:pt idx="48">
                  <c:v>107.4</c:v>
                </c:pt>
                <c:pt idx="49">
                  <c:v>107.37</c:v>
                </c:pt>
                <c:pt idx="50">
                  <c:v>106.4</c:v>
                </c:pt>
                <c:pt idx="51">
                  <c:v>106.09</c:v>
                </c:pt>
                <c:pt idx="52">
                  <c:v>105.51</c:v>
                </c:pt>
                <c:pt idx="53">
                  <c:v>105.23</c:v>
                </c:pt>
                <c:pt idx="54">
                  <c:v>103.77</c:v>
                </c:pt>
                <c:pt idx="55">
                  <c:v>101.72</c:v>
                </c:pt>
                <c:pt idx="56">
                  <c:v>99.67</c:v>
                </c:pt>
                <c:pt idx="57">
                  <c:v>97.97</c:v>
                </c:pt>
                <c:pt idx="58">
                  <c:v>97.39</c:v>
                </c:pt>
                <c:pt idx="59">
                  <c:v>95.92</c:v>
                </c:pt>
                <c:pt idx="60">
                  <c:v>94.39</c:v>
                </c:pt>
                <c:pt idx="61">
                  <c:v>92.72</c:v>
                </c:pt>
                <c:pt idx="62">
                  <c:v>90.84</c:v>
                </c:pt>
                <c:pt idx="63">
                  <c:v>89.94</c:v>
                </c:pt>
                <c:pt idx="64">
                  <c:v>89.01</c:v>
                </c:pt>
                <c:pt idx="65">
                  <c:v>89.04</c:v>
                </c:pt>
                <c:pt idx="66">
                  <c:v>89.49</c:v>
                </c:pt>
                <c:pt idx="67">
                  <c:v>90.06</c:v>
                </c:pt>
                <c:pt idx="68">
                  <c:v>90.24</c:v>
                </c:pt>
                <c:pt idx="69">
                  <c:v>91.25</c:v>
                </c:pt>
                <c:pt idx="70">
                  <c:v>92.15</c:v>
                </c:pt>
                <c:pt idx="71">
                  <c:v>93.26</c:v>
                </c:pt>
                <c:pt idx="72">
                  <c:v>93.05</c:v>
                </c:pt>
                <c:pt idx="73">
                  <c:v>92.12</c:v>
                </c:pt>
                <c:pt idx="74">
                  <c:v>90.56</c:v>
                </c:pt>
                <c:pt idx="75">
                  <c:v>88.7</c:v>
                </c:pt>
                <c:pt idx="76">
                  <c:v>87.89</c:v>
                </c:pt>
                <c:pt idx="77">
                  <c:v>85.63</c:v>
                </c:pt>
                <c:pt idx="78">
                  <c:v>83.77</c:v>
                </c:pt>
                <c:pt idx="79">
                  <c:v>82.83</c:v>
                </c:pt>
                <c:pt idx="80">
                  <c:v>82.93</c:v>
                </c:pt>
                <c:pt idx="81">
                  <c:v>83.53</c:v>
                </c:pt>
                <c:pt idx="82">
                  <c:v>84.41</c:v>
                </c:pt>
                <c:pt idx="83">
                  <c:v>85.72</c:v>
                </c:pt>
                <c:pt idx="84">
                  <c:v>86.87</c:v>
                </c:pt>
                <c:pt idx="85">
                  <c:v>88.41</c:v>
                </c:pt>
                <c:pt idx="86">
                  <c:v>89.29</c:v>
                </c:pt>
                <c:pt idx="87">
                  <c:v>89.47</c:v>
                </c:pt>
                <c:pt idx="88">
                  <c:v>90.16</c:v>
                </c:pt>
                <c:pt idx="89">
                  <c:v>91.2</c:v>
                </c:pt>
                <c:pt idx="90">
                  <c:v>91.77</c:v>
                </c:pt>
                <c:pt idx="91">
                  <c:v>91.75</c:v>
                </c:pt>
                <c:pt idx="92">
                  <c:v>90.74</c:v>
                </c:pt>
                <c:pt idx="93">
                  <c:v>89.66</c:v>
                </c:pt>
                <c:pt idx="94">
                  <c:v>89.15</c:v>
                </c:pt>
                <c:pt idx="95">
                  <c:v>89.15</c:v>
                </c:pt>
                <c:pt idx="96">
                  <c:v>87.69</c:v>
                </c:pt>
                <c:pt idx="97">
                  <c:v>86.3</c:v>
                </c:pt>
                <c:pt idx="98">
                  <c:v>85.08</c:v>
                </c:pt>
                <c:pt idx="99">
                  <c:v>83.82</c:v>
                </c:pt>
                <c:pt idx="100">
                  <c:v>82.83</c:v>
                </c:pt>
                <c:pt idx="101">
                  <c:v>80.760000000000005</c:v>
                </c:pt>
                <c:pt idx="102">
                  <c:v>80.16</c:v>
                </c:pt>
                <c:pt idx="103">
                  <c:v>79.06</c:v>
                </c:pt>
                <c:pt idx="104">
                  <c:v>78.260000000000005</c:v>
                </c:pt>
                <c:pt idx="105">
                  <c:v>77.55</c:v>
                </c:pt>
                <c:pt idx="106">
                  <c:v>77.98</c:v>
                </c:pt>
                <c:pt idx="107">
                  <c:v>78.39</c:v>
                </c:pt>
                <c:pt idx="108">
                  <c:v>79.09</c:v>
                </c:pt>
                <c:pt idx="109">
                  <c:v>79.69</c:v>
                </c:pt>
                <c:pt idx="110">
                  <c:v>79.62</c:v>
                </c:pt>
                <c:pt idx="111">
                  <c:v>80.2</c:v>
                </c:pt>
                <c:pt idx="112">
                  <c:v>80.78</c:v>
                </c:pt>
                <c:pt idx="113">
                  <c:v>82.14</c:v>
                </c:pt>
                <c:pt idx="114">
                  <c:v>83.53</c:v>
                </c:pt>
                <c:pt idx="115">
                  <c:v>85.11</c:v>
                </c:pt>
                <c:pt idx="116">
                  <c:v>85.69</c:v>
                </c:pt>
                <c:pt idx="117">
                  <c:v>86.77</c:v>
                </c:pt>
                <c:pt idx="118">
                  <c:v>88.15</c:v>
                </c:pt>
                <c:pt idx="119">
                  <c:v>89.58</c:v>
                </c:pt>
                <c:pt idx="120">
                  <c:v>90.7</c:v>
                </c:pt>
                <c:pt idx="121">
                  <c:v>91.09</c:v>
                </c:pt>
                <c:pt idx="122">
                  <c:v>91.34</c:v>
                </c:pt>
                <c:pt idx="123">
                  <c:v>91.68</c:v>
                </c:pt>
                <c:pt idx="124">
                  <c:v>92.22</c:v>
                </c:pt>
                <c:pt idx="125">
                  <c:v>92.3</c:v>
                </c:pt>
                <c:pt idx="126">
                  <c:v>91.81</c:v>
                </c:pt>
                <c:pt idx="127">
                  <c:v>91.55</c:v>
                </c:pt>
                <c:pt idx="128">
                  <c:v>91.98</c:v>
                </c:pt>
                <c:pt idx="129">
                  <c:v>92.65</c:v>
                </c:pt>
                <c:pt idx="130">
                  <c:v>93.26</c:v>
                </c:pt>
                <c:pt idx="131">
                  <c:v>93.57</c:v>
                </c:pt>
                <c:pt idx="132">
                  <c:v>94.56</c:v>
                </c:pt>
                <c:pt idx="133">
                  <c:v>95.97</c:v>
                </c:pt>
                <c:pt idx="134">
                  <c:v>96.6</c:v>
                </c:pt>
                <c:pt idx="135">
                  <c:v>97.74</c:v>
                </c:pt>
                <c:pt idx="136">
                  <c:v>99.26</c:v>
                </c:pt>
                <c:pt idx="137">
                  <c:v>100.6</c:v>
                </c:pt>
                <c:pt idx="138">
                  <c:v>102.79</c:v>
                </c:pt>
                <c:pt idx="139">
                  <c:v>104.26</c:v>
                </c:pt>
                <c:pt idx="140">
                  <c:v>106.06</c:v>
                </c:pt>
                <c:pt idx="141">
                  <c:v>107.01</c:v>
                </c:pt>
                <c:pt idx="142">
                  <c:v>107.59</c:v>
                </c:pt>
                <c:pt idx="143">
                  <c:v>108.8</c:v>
                </c:pt>
                <c:pt idx="144">
                  <c:v>110.3</c:v>
                </c:pt>
                <c:pt idx="145">
                  <c:v>113.19</c:v>
                </c:pt>
                <c:pt idx="146">
                  <c:v>115.53</c:v>
                </c:pt>
                <c:pt idx="147">
                  <c:v>117.63</c:v>
                </c:pt>
                <c:pt idx="148">
                  <c:v>121.4</c:v>
                </c:pt>
                <c:pt idx="149">
                  <c:v>125.26</c:v>
                </c:pt>
                <c:pt idx="150">
                  <c:v>127.31</c:v>
                </c:pt>
                <c:pt idx="151">
                  <c:v>130.41</c:v>
                </c:pt>
                <c:pt idx="152">
                  <c:v>132.69</c:v>
                </c:pt>
                <c:pt idx="153">
                  <c:v>136.9</c:v>
                </c:pt>
                <c:pt idx="154">
                  <c:v>140.04</c:v>
                </c:pt>
                <c:pt idx="155">
                  <c:v>140.86000000000001</c:v>
                </c:pt>
                <c:pt idx="156">
                  <c:v>141.36000000000001</c:v>
                </c:pt>
                <c:pt idx="157">
                  <c:v>141.44999999999999</c:v>
                </c:pt>
                <c:pt idx="158">
                  <c:v>139.72</c:v>
                </c:pt>
                <c:pt idx="159">
                  <c:v>135.07</c:v>
                </c:pt>
                <c:pt idx="160">
                  <c:v>129.37</c:v>
                </c:pt>
                <c:pt idx="161">
                  <c:v>116.1</c:v>
                </c:pt>
                <c:pt idx="162">
                  <c:v>98.5</c:v>
                </c:pt>
                <c:pt idx="163">
                  <c:v>85.11</c:v>
                </c:pt>
                <c:pt idx="164">
                  <c:v>68.95</c:v>
                </c:pt>
                <c:pt idx="165">
                  <c:v>64.16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2-497B-B903-4DBB89579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117823"/>
        <c:axId val="1094113983"/>
      </c:lineChart>
      <c:catAx>
        <c:axId val="1094117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113983"/>
        <c:crosses val="autoZero"/>
        <c:auto val="1"/>
        <c:lblAlgn val="ctr"/>
        <c:lblOffset val="100"/>
        <c:noMultiLvlLbl val="0"/>
      </c:catAx>
      <c:valAx>
        <c:axId val="109411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11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Delta!$B$1:$B$2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Delta!$B$3:$B$168</c:f>
              <c:numCache>
                <c:formatCode>General</c:formatCode>
                <c:ptCount val="166"/>
                <c:pt idx="0">
                  <c:v>0.12000000000000001</c:v>
                </c:pt>
                <c:pt idx="1">
                  <c:v>1.94</c:v>
                </c:pt>
                <c:pt idx="2">
                  <c:v>4.0200000000000005</c:v>
                </c:pt>
                <c:pt idx="3">
                  <c:v>9.2199999999999989</c:v>
                </c:pt>
                <c:pt idx="4">
                  <c:v>11.79</c:v>
                </c:pt>
                <c:pt idx="5">
                  <c:v>9.9899999999999984</c:v>
                </c:pt>
                <c:pt idx="6">
                  <c:v>17.5</c:v>
                </c:pt>
                <c:pt idx="7">
                  <c:v>12.610000000000007</c:v>
                </c:pt>
                <c:pt idx="8">
                  <c:v>16.409999999999997</c:v>
                </c:pt>
                <c:pt idx="9">
                  <c:v>13.549999999999997</c:v>
                </c:pt>
                <c:pt idx="10">
                  <c:v>6.1599999999999966</c:v>
                </c:pt>
                <c:pt idx="11">
                  <c:v>4.3200000000000074</c:v>
                </c:pt>
                <c:pt idx="12">
                  <c:v>1.0100000000000051</c:v>
                </c:pt>
                <c:pt idx="13">
                  <c:v>0.48999999999999488</c:v>
                </c:pt>
                <c:pt idx="14">
                  <c:v>1.9999999999996021E-2</c:v>
                </c:pt>
                <c:pt idx="15">
                  <c:v>-0.11999999999999034</c:v>
                </c:pt>
                <c:pt idx="16">
                  <c:v>-0.13000000000000966</c:v>
                </c:pt>
                <c:pt idx="17">
                  <c:v>3.7800000000000011</c:v>
                </c:pt>
                <c:pt idx="18">
                  <c:v>5.4899999999999949</c:v>
                </c:pt>
                <c:pt idx="19">
                  <c:v>8.6200000000000045</c:v>
                </c:pt>
                <c:pt idx="20">
                  <c:v>5.960000000000008</c:v>
                </c:pt>
                <c:pt idx="21">
                  <c:v>8.5900000000000034</c:v>
                </c:pt>
                <c:pt idx="22">
                  <c:v>7.3700000000000045</c:v>
                </c:pt>
                <c:pt idx="23">
                  <c:v>3.6899999999999977</c:v>
                </c:pt>
                <c:pt idx="24">
                  <c:v>3.2299999999999898</c:v>
                </c:pt>
                <c:pt idx="25">
                  <c:v>0.81000000000000227</c:v>
                </c:pt>
                <c:pt idx="26">
                  <c:v>9.9999999999994316E-2</c:v>
                </c:pt>
                <c:pt idx="27">
                  <c:v>-1.4399999999999977</c:v>
                </c:pt>
                <c:pt idx="28">
                  <c:v>-1.0200000000000102</c:v>
                </c:pt>
                <c:pt idx="29">
                  <c:v>-2.1499999999999773</c:v>
                </c:pt>
                <c:pt idx="30">
                  <c:v>-3.2900000000000205</c:v>
                </c:pt>
                <c:pt idx="31">
                  <c:v>-2.6699999999999875</c:v>
                </c:pt>
                <c:pt idx="32">
                  <c:v>-3.2199999999999989</c:v>
                </c:pt>
                <c:pt idx="33">
                  <c:v>-1.7600000000000193</c:v>
                </c:pt>
                <c:pt idx="34">
                  <c:v>-3.6799999999999784</c:v>
                </c:pt>
                <c:pt idx="35">
                  <c:v>-3.8200000000000216</c:v>
                </c:pt>
                <c:pt idx="36">
                  <c:v>-2.339999999999975</c:v>
                </c:pt>
                <c:pt idx="37">
                  <c:v>-2.1400000000000148</c:v>
                </c:pt>
                <c:pt idx="38">
                  <c:v>-2.1899999999999977</c:v>
                </c:pt>
                <c:pt idx="39">
                  <c:v>-1.4899999999999949</c:v>
                </c:pt>
                <c:pt idx="40">
                  <c:v>-3.0300000000000011</c:v>
                </c:pt>
                <c:pt idx="41">
                  <c:v>-2.710000000000008</c:v>
                </c:pt>
                <c:pt idx="42">
                  <c:v>-3.6499999999999915</c:v>
                </c:pt>
                <c:pt idx="43">
                  <c:v>-3.4500000000000028</c:v>
                </c:pt>
                <c:pt idx="44">
                  <c:v>-1.9500000000000028</c:v>
                </c:pt>
                <c:pt idx="45">
                  <c:v>-1.8299999999999983</c:v>
                </c:pt>
                <c:pt idx="46">
                  <c:v>-0.35999999999999943</c:v>
                </c:pt>
                <c:pt idx="47">
                  <c:v>-0.84999999999999432</c:v>
                </c:pt>
                <c:pt idx="48">
                  <c:v>-3.0000000000001137E-2</c:v>
                </c:pt>
                <c:pt idx="49">
                  <c:v>-0.96999999999999886</c:v>
                </c:pt>
                <c:pt idx="50">
                  <c:v>-0.31000000000000227</c:v>
                </c:pt>
                <c:pt idx="51">
                  <c:v>-0.57999999999999829</c:v>
                </c:pt>
                <c:pt idx="52">
                  <c:v>-0.28000000000000114</c:v>
                </c:pt>
                <c:pt idx="53">
                  <c:v>-1.460000000000008</c:v>
                </c:pt>
                <c:pt idx="54">
                  <c:v>-2.0499999999999972</c:v>
                </c:pt>
                <c:pt idx="55">
                  <c:v>-2.0499999999999972</c:v>
                </c:pt>
                <c:pt idx="56">
                  <c:v>-1.7000000000000028</c:v>
                </c:pt>
                <c:pt idx="57">
                  <c:v>-0.57999999999999829</c:v>
                </c:pt>
                <c:pt idx="58">
                  <c:v>-1.4699999999999989</c:v>
                </c:pt>
                <c:pt idx="59">
                  <c:v>-1.5300000000000011</c:v>
                </c:pt>
                <c:pt idx="60">
                  <c:v>-1.6700000000000017</c:v>
                </c:pt>
                <c:pt idx="61">
                  <c:v>-1.8799999999999955</c:v>
                </c:pt>
                <c:pt idx="62">
                  <c:v>-0.90000000000000568</c:v>
                </c:pt>
                <c:pt idx="63">
                  <c:v>-0.92999999999999261</c:v>
                </c:pt>
                <c:pt idx="64">
                  <c:v>3.0000000000001137E-2</c:v>
                </c:pt>
                <c:pt idx="65">
                  <c:v>0.44999999999998863</c:v>
                </c:pt>
                <c:pt idx="66">
                  <c:v>0.57000000000000739</c:v>
                </c:pt>
                <c:pt idx="67">
                  <c:v>0.17999999999999261</c:v>
                </c:pt>
                <c:pt idx="68">
                  <c:v>1.0100000000000051</c:v>
                </c:pt>
                <c:pt idx="69">
                  <c:v>0.90000000000000568</c:v>
                </c:pt>
                <c:pt idx="70">
                  <c:v>1.1099999999999994</c:v>
                </c:pt>
                <c:pt idx="71">
                  <c:v>-0.21000000000000796</c:v>
                </c:pt>
                <c:pt idx="72">
                  <c:v>-0.92999999999999261</c:v>
                </c:pt>
                <c:pt idx="73">
                  <c:v>-1.5600000000000023</c:v>
                </c:pt>
                <c:pt idx="74">
                  <c:v>-1.8599999999999994</c:v>
                </c:pt>
                <c:pt idx="75">
                  <c:v>-0.81000000000000227</c:v>
                </c:pt>
                <c:pt idx="76">
                  <c:v>-2.2600000000000051</c:v>
                </c:pt>
                <c:pt idx="77">
                  <c:v>-1.8599999999999994</c:v>
                </c:pt>
                <c:pt idx="78">
                  <c:v>-0.93999999999999773</c:v>
                </c:pt>
                <c:pt idx="79">
                  <c:v>0.10000000000000853</c:v>
                </c:pt>
                <c:pt idx="80">
                  <c:v>0.59999999999999432</c:v>
                </c:pt>
                <c:pt idx="81">
                  <c:v>0.87999999999999545</c:v>
                </c:pt>
                <c:pt idx="82">
                  <c:v>1.3100000000000023</c:v>
                </c:pt>
                <c:pt idx="83">
                  <c:v>1.1500000000000057</c:v>
                </c:pt>
                <c:pt idx="84">
                  <c:v>1.539999999999992</c:v>
                </c:pt>
                <c:pt idx="85">
                  <c:v>0.88000000000000966</c:v>
                </c:pt>
                <c:pt idx="86">
                  <c:v>0.17999999999999261</c:v>
                </c:pt>
                <c:pt idx="87">
                  <c:v>0.68999999999999773</c:v>
                </c:pt>
                <c:pt idx="88">
                  <c:v>1.0400000000000063</c:v>
                </c:pt>
                <c:pt idx="89">
                  <c:v>0.56999999999999318</c:v>
                </c:pt>
                <c:pt idx="90">
                  <c:v>-1.9999999999996021E-2</c:v>
                </c:pt>
                <c:pt idx="91">
                  <c:v>-1.0100000000000051</c:v>
                </c:pt>
                <c:pt idx="92">
                  <c:v>-1.0799999999999983</c:v>
                </c:pt>
                <c:pt idx="93">
                  <c:v>-0.50999999999999091</c:v>
                </c:pt>
                <c:pt idx="94">
                  <c:v>0</c:v>
                </c:pt>
                <c:pt idx="95">
                  <c:v>-1.460000000000008</c:v>
                </c:pt>
                <c:pt idx="96">
                  <c:v>-1.3900000000000006</c:v>
                </c:pt>
                <c:pt idx="97">
                  <c:v>-1.2199999999999989</c:v>
                </c:pt>
                <c:pt idx="98">
                  <c:v>-1.2600000000000051</c:v>
                </c:pt>
                <c:pt idx="99">
                  <c:v>-0.98999999999999488</c:v>
                </c:pt>
                <c:pt idx="100">
                  <c:v>-2.0699999999999932</c:v>
                </c:pt>
                <c:pt idx="101">
                  <c:v>-0.60000000000000853</c:v>
                </c:pt>
                <c:pt idx="102">
                  <c:v>-1.0999999999999943</c:v>
                </c:pt>
                <c:pt idx="103">
                  <c:v>-0.79999999999999716</c:v>
                </c:pt>
                <c:pt idx="104">
                  <c:v>-0.71000000000000796</c:v>
                </c:pt>
                <c:pt idx="105">
                  <c:v>0.43000000000000682</c:v>
                </c:pt>
                <c:pt idx="106">
                  <c:v>0.40999999999999659</c:v>
                </c:pt>
                <c:pt idx="107">
                  <c:v>0.70000000000000284</c:v>
                </c:pt>
                <c:pt idx="108">
                  <c:v>0.59999999999999432</c:v>
                </c:pt>
                <c:pt idx="109">
                  <c:v>-6.9999999999993179E-2</c:v>
                </c:pt>
                <c:pt idx="110">
                  <c:v>0.57999999999999829</c:v>
                </c:pt>
                <c:pt idx="111">
                  <c:v>0.57999999999999829</c:v>
                </c:pt>
                <c:pt idx="112">
                  <c:v>1.3599999999999994</c:v>
                </c:pt>
                <c:pt idx="113">
                  <c:v>1.3900000000000006</c:v>
                </c:pt>
                <c:pt idx="114">
                  <c:v>1.5799999999999983</c:v>
                </c:pt>
                <c:pt idx="115">
                  <c:v>0.57999999999999829</c:v>
                </c:pt>
                <c:pt idx="116">
                  <c:v>1.0799999999999983</c:v>
                </c:pt>
                <c:pt idx="117">
                  <c:v>1.3800000000000097</c:v>
                </c:pt>
                <c:pt idx="118">
                  <c:v>1.4299999999999926</c:v>
                </c:pt>
                <c:pt idx="119">
                  <c:v>1.1200000000000045</c:v>
                </c:pt>
                <c:pt idx="120">
                  <c:v>0.39000000000000057</c:v>
                </c:pt>
                <c:pt idx="121">
                  <c:v>0.25</c:v>
                </c:pt>
                <c:pt idx="122">
                  <c:v>0.34000000000000341</c:v>
                </c:pt>
                <c:pt idx="123">
                  <c:v>0.53999999999999204</c:v>
                </c:pt>
                <c:pt idx="124">
                  <c:v>7.9999999999998295E-2</c:v>
                </c:pt>
                <c:pt idx="125">
                  <c:v>-0.48999999999999488</c:v>
                </c:pt>
                <c:pt idx="126">
                  <c:v>-0.26000000000000512</c:v>
                </c:pt>
                <c:pt idx="127">
                  <c:v>0.43000000000000682</c:v>
                </c:pt>
                <c:pt idx="128">
                  <c:v>0.67000000000000171</c:v>
                </c:pt>
                <c:pt idx="129">
                  <c:v>0.60999999999999943</c:v>
                </c:pt>
                <c:pt idx="130">
                  <c:v>0.30999999999998806</c:v>
                </c:pt>
                <c:pt idx="131">
                  <c:v>0.99000000000000909</c:v>
                </c:pt>
                <c:pt idx="132">
                  <c:v>1.4099999999999966</c:v>
                </c:pt>
                <c:pt idx="133">
                  <c:v>0.62999999999999545</c:v>
                </c:pt>
                <c:pt idx="134">
                  <c:v>1.1400000000000006</c:v>
                </c:pt>
                <c:pt idx="135">
                  <c:v>1.5200000000000102</c:v>
                </c:pt>
                <c:pt idx="136">
                  <c:v>1.3399999999999892</c:v>
                </c:pt>
                <c:pt idx="137">
                  <c:v>2.1900000000000119</c:v>
                </c:pt>
                <c:pt idx="138">
                  <c:v>1.4699999999999989</c:v>
                </c:pt>
                <c:pt idx="139">
                  <c:v>1.7999999999999972</c:v>
                </c:pt>
                <c:pt idx="140">
                  <c:v>0.95000000000000284</c:v>
                </c:pt>
                <c:pt idx="141">
                  <c:v>0.57999999999999829</c:v>
                </c:pt>
                <c:pt idx="142">
                  <c:v>1.2099999999999937</c:v>
                </c:pt>
                <c:pt idx="143">
                  <c:v>1.5</c:v>
                </c:pt>
                <c:pt idx="144">
                  <c:v>2.8900000000000006</c:v>
                </c:pt>
                <c:pt idx="145">
                  <c:v>2.3400000000000034</c:v>
                </c:pt>
                <c:pt idx="146">
                  <c:v>2.0999999999999943</c:v>
                </c:pt>
                <c:pt idx="147">
                  <c:v>3.7700000000000102</c:v>
                </c:pt>
                <c:pt idx="148">
                  <c:v>3.8599999999999994</c:v>
                </c:pt>
                <c:pt idx="149">
                  <c:v>2.0499999999999972</c:v>
                </c:pt>
                <c:pt idx="150">
                  <c:v>3.0999999999999943</c:v>
                </c:pt>
                <c:pt idx="151">
                  <c:v>2.2800000000000011</c:v>
                </c:pt>
                <c:pt idx="152">
                  <c:v>4.210000000000008</c:v>
                </c:pt>
                <c:pt idx="153">
                  <c:v>3.1399999999999864</c:v>
                </c:pt>
                <c:pt idx="154">
                  <c:v>0.8200000000000216</c:v>
                </c:pt>
                <c:pt idx="155">
                  <c:v>0.5</c:v>
                </c:pt>
                <c:pt idx="156">
                  <c:v>8.9999999999974989E-2</c:v>
                </c:pt>
                <c:pt idx="157">
                  <c:v>-1.7299999999999898</c:v>
                </c:pt>
                <c:pt idx="158">
                  <c:v>-4.6500000000000057</c:v>
                </c:pt>
                <c:pt idx="159">
                  <c:v>-5.6999999999999886</c:v>
                </c:pt>
                <c:pt idx="160">
                  <c:v>-13.27000000000001</c:v>
                </c:pt>
                <c:pt idx="161">
                  <c:v>-17.599999999999994</c:v>
                </c:pt>
                <c:pt idx="162">
                  <c:v>-13.39</c:v>
                </c:pt>
                <c:pt idx="163">
                  <c:v>-16.159999999999997</c:v>
                </c:pt>
                <c:pt idx="164">
                  <c:v>-4.7900000000000063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B-457C-95B1-416E67A07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113503"/>
        <c:axId val="1094118303"/>
      </c:lineChart>
      <c:catAx>
        <c:axId val="1094113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118303"/>
        <c:crosses val="autoZero"/>
        <c:auto val="1"/>
        <c:lblAlgn val="ctr"/>
        <c:lblOffset val="100"/>
        <c:noMultiLvlLbl val="0"/>
      </c:catAx>
      <c:valAx>
        <c:axId val="109411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11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 in MA+Delta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Delta!$AI$1:$AI$167</c:f>
              <c:numCache>
                <c:formatCode>General</c:formatCode>
                <c:ptCount val="167"/>
                <c:pt idx="0">
                  <c:v>0</c:v>
                </c:pt>
                <c:pt idx="1">
                  <c:v>0.02</c:v>
                </c:pt>
                <c:pt idx="2">
                  <c:v>1.96</c:v>
                </c:pt>
                <c:pt idx="3">
                  <c:v>5.98</c:v>
                </c:pt>
                <c:pt idx="4">
                  <c:v>15.2</c:v>
                </c:pt>
                <c:pt idx="5">
                  <c:v>26.99</c:v>
                </c:pt>
                <c:pt idx="6">
                  <c:v>36.979999999999997</c:v>
                </c:pt>
                <c:pt idx="7">
                  <c:v>54.48</c:v>
                </c:pt>
                <c:pt idx="8">
                  <c:v>67.09</c:v>
                </c:pt>
                <c:pt idx="9">
                  <c:v>83.5</c:v>
                </c:pt>
                <c:pt idx="10">
                  <c:v>97.05</c:v>
                </c:pt>
                <c:pt idx="11">
                  <c:v>103.21</c:v>
                </c:pt>
                <c:pt idx="12">
                  <c:v>107.53</c:v>
                </c:pt>
                <c:pt idx="13">
                  <c:v>108.54</c:v>
                </c:pt>
                <c:pt idx="14">
                  <c:v>109.03</c:v>
                </c:pt>
                <c:pt idx="15">
                  <c:v>109.05</c:v>
                </c:pt>
                <c:pt idx="16">
                  <c:v>108.93</c:v>
                </c:pt>
                <c:pt idx="17">
                  <c:v>108.8</c:v>
                </c:pt>
                <c:pt idx="18">
                  <c:v>112.58</c:v>
                </c:pt>
                <c:pt idx="19">
                  <c:v>118.07</c:v>
                </c:pt>
                <c:pt idx="20">
                  <c:v>126.69</c:v>
                </c:pt>
                <c:pt idx="21">
                  <c:v>132.65</c:v>
                </c:pt>
                <c:pt idx="22">
                  <c:v>141.24</c:v>
                </c:pt>
                <c:pt idx="23">
                  <c:v>148.61000000000001</c:v>
                </c:pt>
                <c:pt idx="24">
                  <c:v>152.30000000000001</c:v>
                </c:pt>
                <c:pt idx="25">
                  <c:v>155.53</c:v>
                </c:pt>
                <c:pt idx="26">
                  <c:v>156.34</c:v>
                </c:pt>
                <c:pt idx="27">
                  <c:v>156.44</c:v>
                </c:pt>
                <c:pt idx="28">
                  <c:v>155</c:v>
                </c:pt>
                <c:pt idx="29">
                  <c:v>153.97999999999999</c:v>
                </c:pt>
                <c:pt idx="30">
                  <c:v>151.83000000000001</c:v>
                </c:pt>
                <c:pt idx="31">
                  <c:v>148.54</c:v>
                </c:pt>
                <c:pt idx="32">
                  <c:v>145.87</c:v>
                </c:pt>
                <c:pt idx="33">
                  <c:v>142.65</c:v>
                </c:pt>
                <c:pt idx="34">
                  <c:v>140.88999999999999</c:v>
                </c:pt>
                <c:pt idx="35">
                  <c:v>137.21</c:v>
                </c:pt>
                <c:pt idx="36">
                  <c:v>133.38999999999999</c:v>
                </c:pt>
                <c:pt idx="37">
                  <c:v>131.05000000000001</c:v>
                </c:pt>
                <c:pt idx="38">
                  <c:v>128.91</c:v>
                </c:pt>
                <c:pt idx="39">
                  <c:v>126.72</c:v>
                </c:pt>
                <c:pt idx="40">
                  <c:v>125.23</c:v>
                </c:pt>
                <c:pt idx="41">
                  <c:v>122.2</c:v>
                </c:pt>
                <c:pt idx="42">
                  <c:v>119.49</c:v>
                </c:pt>
                <c:pt idx="43">
                  <c:v>115.84</c:v>
                </c:pt>
                <c:pt idx="44">
                  <c:v>112.39</c:v>
                </c:pt>
                <c:pt idx="45">
                  <c:v>110.44</c:v>
                </c:pt>
                <c:pt idx="46">
                  <c:v>108.61</c:v>
                </c:pt>
                <c:pt idx="47">
                  <c:v>108.25</c:v>
                </c:pt>
                <c:pt idx="48">
                  <c:v>107.4</c:v>
                </c:pt>
                <c:pt idx="49">
                  <c:v>107.37</c:v>
                </c:pt>
                <c:pt idx="50">
                  <c:v>106.4</c:v>
                </c:pt>
                <c:pt idx="51">
                  <c:v>106.09</c:v>
                </c:pt>
                <c:pt idx="52">
                  <c:v>105.51</c:v>
                </c:pt>
                <c:pt idx="53">
                  <c:v>105.23</c:v>
                </c:pt>
                <c:pt idx="54">
                  <c:v>103.77</c:v>
                </c:pt>
                <c:pt idx="55">
                  <c:v>101.72</c:v>
                </c:pt>
                <c:pt idx="56">
                  <c:v>99.67</c:v>
                </c:pt>
                <c:pt idx="57">
                  <c:v>97.97</c:v>
                </c:pt>
                <c:pt idx="58">
                  <c:v>97.39</c:v>
                </c:pt>
                <c:pt idx="59">
                  <c:v>95.92</c:v>
                </c:pt>
                <c:pt idx="60">
                  <c:v>94.39</c:v>
                </c:pt>
                <c:pt idx="61">
                  <c:v>92.72</c:v>
                </c:pt>
                <c:pt idx="62">
                  <c:v>90.84</c:v>
                </c:pt>
                <c:pt idx="63">
                  <c:v>89.94</c:v>
                </c:pt>
                <c:pt idx="64">
                  <c:v>89.01</c:v>
                </c:pt>
                <c:pt idx="65">
                  <c:v>89.04</c:v>
                </c:pt>
                <c:pt idx="66">
                  <c:v>89.49</c:v>
                </c:pt>
                <c:pt idx="67">
                  <c:v>90.06</c:v>
                </c:pt>
                <c:pt idx="68">
                  <c:v>90.24</c:v>
                </c:pt>
                <c:pt idx="69">
                  <c:v>91.25</c:v>
                </c:pt>
                <c:pt idx="70">
                  <c:v>92.15</c:v>
                </c:pt>
                <c:pt idx="71">
                  <c:v>93.26</c:v>
                </c:pt>
                <c:pt idx="72">
                  <c:v>93.05</c:v>
                </c:pt>
                <c:pt idx="73">
                  <c:v>92.12</c:v>
                </c:pt>
                <c:pt idx="74">
                  <c:v>90.56</c:v>
                </c:pt>
                <c:pt idx="75">
                  <c:v>88.7</c:v>
                </c:pt>
                <c:pt idx="76">
                  <c:v>87.89</c:v>
                </c:pt>
                <c:pt idx="77">
                  <c:v>85.63</c:v>
                </c:pt>
                <c:pt idx="78">
                  <c:v>83.77</c:v>
                </c:pt>
                <c:pt idx="79">
                  <c:v>82.83</c:v>
                </c:pt>
                <c:pt idx="80">
                  <c:v>82.93</c:v>
                </c:pt>
                <c:pt idx="81">
                  <c:v>83.53</c:v>
                </c:pt>
                <c:pt idx="82">
                  <c:v>84.41</c:v>
                </c:pt>
                <c:pt idx="83">
                  <c:v>85.72</c:v>
                </c:pt>
                <c:pt idx="84">
                  <c:v>86.87</c:v>
                </c:pt>
                <c:pt idx="85">
                  <c:v>88.41</c:v>
                </c:pt>
                <c:pt idx="86">
                  <c:v>89.29</c:v>
                </c:pt>
                <c:pt idx="87">
                  <c:v>89.47</c:v>
                </c:pt>
                <c:pt idx="88">
                  <c:v>90.16</c:v>
                </c:pt>
                <c:pt idx="89">
                  <c:v>91.2</c:v>
                </c:pt>
                <c:pt idx="90">
                  <c:v>91.77</c:v>
                </c:pt>
                <c:pt idx="91">
                  <c:v>91.75</c:v>
                </c:pt>
                <c:pt idx="92">
                  <c:v>90.74</c:v>
                </c:pt>
                <c:pt idx="93">
                  <c:v>89.66</c:v>
                </c:pt>
                <c:pt idx="94">
                  <c:v>89.15</c:v>
                </c:pt>
                <c:pt idx="95">
                  <c:v>89.15</c:v>
                </c:pt>
                <c:pt idx="96">
                  <c:v>87.69</c:v>
                </c:pt>
                <c:pt idx="97">
                  <c:v>86.3</c:v>
                </c:pt>
                <c:pt idx="98">
                  <c:v>85.08</c:v>
                </c:pt>
                <c:pt idx="99">
                  <c:v>83.82</c:v>
                </c:pt>
                <c:pt idx="100">
                  <c:v>82.83</c:v>
                </c:pt>
                <c:pt idx="101">
                  <c:v>80.760000000000005</c:v>
                </c:pt>
                <c:pt idx="102">
                  <c:v>80.16</c:v>
                </c:pt>
                <c:pt idx="103">
                  <c:v>79.06</c:v>
                </c:pt>
                <c:pt idx="104">
                  <c:v>78.260000000000005</c:v>
                </c:pt>
                <c:pt idx="105">
                  <c:v>77.55</c:v>
                </c:pt>
                <c:pt idx="106">
                  <c:v>77.98</c:v>
                </c:pt>
                <c:pt idx="107">
                  <c:v>78.39</c:v>
                </c:pt>
                <c:pt idx="108">
                  <c:v>79.09</c:v>
                </c:pt>
                <c:pt idx="109">
                  <c:v>79.69</c:v>
                </c:pt>
                <c:pt idx="110">
                  <c:v>79.62</c:v>
                </c:pt>
                <c:pt idx="111">
                  <c:v>80.2</c:v>
                </c:pt>
                <c:pt idx="112">
                  <c:v>80.78</c:v>
                </c:pt>
                <c:pt idx="113">
                  <c:v>82.14</c:v>
                </c:pt>
                <c:pt idx="114">
                  <c:v>83.53</c:v>
                </c:pt>
                <c:pt idx="115">
                  <c:v>85.11</c:v>
                </c:pt>
                <c:pt idx="116">
                  <c:v>85.69</c:v>
                </c:pt>
                <c:pt idx="117">
                  <c:v>86.77</c:v>
                </c:pt>
                <c:pt idx="118">
                  <c:v>88.15</c:v>
                </c:pt>
                <c:pt idx="119">
                  <c:v>89.58</c:v>
                </c:pt>
                <c:pt idx="120">
                  <c:v>90.7</c:v>
                </c:pt>
                <c:pt idx="121">
                  <c:v>91.09</c:v>
                </c:pt>
                <c:pt idx="122">
                  <c:v>91.34</c:v>
                </c:pt>
                <c:pt idx="123">
                  <c:v>91.68</c:v>
                </c:pt>
                <c:pt idx="124">
                  <c:v>92.22</c:v>
                </c:pt>
                <c:pt idx="125">
                  <c:v>92.3</c:v>
                </c:pt>
                <c:pt idx="126">
                  <c:v>91.81</c:v>
                </c:pt>
                <c:pt idx="127">
                  <c:v>91.55</c:v>
                </c:pt>
                <c:pt idx="128">
                  <c:v>91.98</c:v>
                </c:pt>
                <c:pt idx="129">
                  <c:v>92.65</c:v>
                </c:pt>
                <c:pt idx="130">
                  <c:v>93.26</c:v>
                </c:pt>
                <c:pt idx="131">
                  <c:v>93.57</c:v>
                </c:pt>
                <c:pt idx="132">
                  <c:v>94.56</c:v>
                </c:pt>
                <c:pt idx="133">
                  <c:v>95.97</c:v>
                </c:pt>
                <c:pt idx="134">
                  <c:v>96.6</c:v>
                </c:pt>
                <c:pt idx="135">
                  <c:v>97.74</c:v>
                </c:pt>
                <c:pt idx="136">
                  <c:v>99.26</c:v>
                </c:pt>
                <c:pt idx="137">
                  <c:v>100.6</c:v>
                </c:pt>
                <c:pt idx="138">
                  <c:v>102.79</c:v>
                </c:pt>
                <c:pt idx="139">
                  <c:v>104.26</c:v>
                </c:pt>
                <c:pt idx="140">
                  <c:v>106.06</c:v>
                </c:pt>
                <c:pt idx="141">
                  <c:v>107.01</c:v>
                </c:pt>
                <c:pt idx="142">
                  <c:v>107.59</c:v>
                </c:pt>
                <c:pt idx="143">
                  <c:v>108.8</c:v>
                </c:pt>
                <c:pt idx="144">
                  <c:v>110.3</c:v>
                </c:pt>
                <c:pt idx="145">
                  <c:v>113.19</c:v>
                </c:pt>
                <c:pt idx="146">
                  <c:v>115.53</c:v>
                </c:pt>
                <c:pt idx="147">
                  <c:v>117.63</c:v>
                </c:pt>
                <c:pt idx="148">
                  <c:v>121.4</c:v>
                </c:pt>
                <c:pt idx="149">
                  <c:v>125.26</c:v>
                </c:pt>
                <c:pt idx="150">
                  <c:v>127.31</c:v>
                </c:pt>
                <c:pt idx="151">
                  <c:v>130.41</c:v>
                </c:pt>
                <c:pt idx="152">
                  <c:v>132.69</c:v>
                </c:pt>
                <c:pt idx="153">
                  <c:v>136.9</c:v>
                </c:pt>
                <c:pt idx="154">
                  <c:v>140.04</c:v>
                </c:pt>
                <c:pt idx="155">
                  <c:v>140.86000000000001</c:v>
                </c:pt>
                <c:pt idx="156">
                  <c:v>141.36000000000001</c:v>
                </c:pt>
                <c:pt idx="157">
                  <c:v>141.44999999999999</c:v>
                </c:pt>
                <c:pt idx="158">
                  <c:v>139.72</c:v>
                </c:pt>
                <c:pt idx="159">
                  <c:v>135.07</c:v>
                </c:pt>
                <c:pt idx="160">
                  <c:v>129.37</c:v>
                </c:pt>
                <c:pt idx="161">
                  <c:v>116.1</c:v>
                </c:pt>
                <c:pt idx="162">
                  <c:v>98.5</c:v>
                </c:pt>
                <c:pt idx="163">
                  <c:v>85.11</c:v>
                </c:pt>
                <c:pt idx="164">
                  <c:v>68.95</c:v>
                </c:pt>
                <c:pt idx="165">
                  <c:v>64.16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9-4260-8CB4-308C007BB4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Delta!$AJ$1:$AJ$167</c:f>
              <c:numCache>
                <c:formatCode>General</c:formatCode>
                <c:ptCount val="167"/>
                <c:pt idx="0">
                  <c:v>0</c:v>
                </c:pt>
                <c:pt idx="3">
                  <c:v>4.0200000000000005</c:v>
                </c:pt>
                <c:pt idx="4">
                  <c:v>9.2199999999999989</c:v>
                </c:pt>
                <c:pt idx="5">
                  <c:v>11.79</c:v>
                </c:pt>
                <c:pt idx="6">
                  <c:v>9.9899999999999984</c:v>
                </c:pt>
                <c:pt idx="7">
                  <c:v>17.5</c:v>
                </c:pt>
                <c:pt idx="8">
                  <c:v>12.610000000000007</c:v>
                </c:pt>
                <c:pt idx="9">
                  <c:v>16.409999999999997</c:v>
                </c:pt>
                <c:pt idx="10">
                  <c:v>13.549999999999997</c:v>
                </c:pt>
                <c:pt idx="11">
                  <c:v>6.1599999999999966</c:v>
                </c:pt>
                <c:pt idx="12">
                  <c:v>4.3200000000000074</c:v>
                </c:pt>
                <c:pt idx="13">
                  <c:v>1.0100000000000051</c:v>
                </c:pt>
                <c:pt idx="14">
                  <c:v>0.48999999999999488</c:v>
                </c:pt>
                <c:pt idx="15">
                  <c:v>1.9999999999996021E-2</c:v>
                </c:pt>
                <c:pt idx="16">
                  <c:v>-0.11999999999999034</c:v>
                </c:pt>
                <c:pt idx="17">
                  <c:v>-0.13000000000000966</c:v>
                </c:pt>
                <c:pt idx="18">
                  <c:v>3.7800000000000011</c:v>
                </c:pt>
                <c:pt idx="19">
                  <c:v>5.4899999999999949</c:v>
                </c:pt>
                <c:pt idx="20">
                  <c:v>8.6200000000000045</c:v>
                </c:pt>
                <c:pt idx="21">
                  <c:v>5.960000000000008</c:v>
                </c:pt>
                <c:pt idx="22">
                  <c:v>8.5900000000000034</c:v>
                </c:pt>
                <c:pt idx="23">
                  <c:v>7.3700000000000045</c:v>
                </c:pt>
                <c:pt idx="24">
                  <c:v>3.6899999999999977</c:v>
                </c:pt>
                <c:pt idx="25">
                  <c:v>3.2299999999999898</c:v>
                </c:pt>
                <c:pt idx="26">
                  <c:v>0.81000000000000227</c:v>
                </c:pt>
                <c:pt idx="27">
                  <c:v>9.9999999999994316E-2</c:v>
                </c:pt>
                <c:pt idx="28">
                  <c:v>-1.4399999999999977</c:v>
                </c:pt>
                <c:pt idx="29">
                  <c:v>-1.0200000000000102</c:v>
                </c:pt>
                <c:pt idx="30">
                  <c:v>-2.1499999999999773</c:v>
                </c:pt>
                <c:pt idx="31">
                  <c:v>-3.2900000000000205</c:v>
                </c:pt>
                <c:pt idx="32">
                  <c:v>-2.6699999999999875</c:v>
                </c:pt>
                <c:pt idx="33">
                  <c:v>-3.2199999999999989</c:v>
                </c:pt>
                <c:pt idx="34">
                  <c:v>-1.7600000000000193</c:v>
                </c:pt>
                <c:pt idx="35">
                  <c:v>-3.6799999999999784</c:v>
                </c:pt>
                <c:pt idx="36">
                  <c:v>-3.8200000000000216</c:v>
                </c:pt>
                <c:pt idx="37">
                  <c:v>-2.339999999999975</c:v>
                </c:pt>
                <c:pt idx="38">
                  <c:v>-2.1400000000000148</c:v>
                </c:pt>
                <c:pt idx="39">
                  <c:v>-2.1899999999999977</c:v>
                </c:pt>
                <c:pt idx="40">
                  <c:v>-1.4899999999999949</c:v>
                </c:pt>
                <c:pt idx="41">
                  <c:v>-3.0300000000000011</c:v>
                </c:pt>
                <c:pt idx="42">
                  <c:v>-2.710000000000008</c:v>
                </c:pt>
                <c:pt idx="43">
                  <c:v>-3.6499999999999915</c:v>
                </c:pt>
                <c:pt idx="44">
                  <c:v>-3.4500000000000028</c:v>
                </c:pt>
                <c:pt idx="45">
                  <c:v>-1.9500000000000028</c:v>
                </c:pt>
                <c:pt idx="46">
                  <c:v>-1.8299999999999983</c:v>
                </c:pt>
                <c:pt idx="47">
                  <c:v>-0.35999999999999943</c:v>
                </c:pt>
                <c:pt idx="48">
                  <c:v>-0.84999999999999432</c:v>
                </c:pt>
                <c:pt idx="49">
                  <c:v>-3.0000000000001137E-2</c:v>
                </c:pt>
                <c:pt idx="50">
                  <c:v>-0.96999999999999886</c:v>
                </c:pt>
                <c:pt idx="51">
                  <c:v>-0.31000000000000227</c:v>
                </c:pt>
                <c:pt idx="52">
                  <c:v>-0.57999999999999829</c:v>
                </c:pt>
                <c:pt idx="53">
                  <c:v>-0.28000000000000114</c:v>
                </c:pt>
                <c:pt idx="54">
                  <c:v>-1.460000000000008</c:v>
                </c:pt>
                <c:pt idx="55">
                  <c:v>-2.0499999999999972</c:v>
                </c:pt>
                <c:pt idx="56">
                  <c:v>-2.0499999999999972</c:v>
                </c:pt>
                <c:pt idx="57">
                  <c:v>-1.7000000000000028</c:v>
                </c:pt>
                <c:pt idx="58">
                  <c:v>-0.57999999999999829</c:v>
                </c:pt>
                <c:pt idx="59">
                  <c:v>-1.4699999999999989</c:v>
                </c:pt>
                <c:pt idx="60">
                  <c:v>-1.5300000000000011</c:v>
                </c:pt>
                <c:pt idx="61">
                  <c:v>-1.6700000000000017</c:v>
                </c:pt>
                <c:pt idx="62">
                  <c:v>-1.8799999999999955</c:v>
                </c:pt>
                <c:pt idx="63">
                  <c:v>-0.90000000000000568</c:v>
                </c:pt>
                <c:pt idx="64">
                  <c:v>-0.92999999999999261</c:v>
                </c:pt>
                <c:pt idx="65">
                  <c:v>3.0000000000001137E-2</c:v>
                </c:pt>
                <c:pt idx="66">
                  <c:v>0.44999999999998863</c:v>
                </c:pt>
                <c:pt idx="67">
                  <c:v>0.57000000000000739</c:v>
                </c:pt>
                <c:pt idx="68">
                  <c:v>0.17999999999999261</c:v>
                </c:pt>
                <c:pt idx="69">
                  <c:v>1.0100000000000051</c:v>
                </c:pt>
                <c:pt idx="70">
                  <c:v>0.90000000000000568</c:v>
                </c:pt>
                <c:pt idx="71">
                  <c:v>1.1099999999999994</c:v>
                </c:pt>
                <c:pt idx="72">
                  <c:v>-0.21000000000000796</c:v>
                </c:pt>
                <c:pt idx="73">
                  <c:v>-0.92999999999999261</c:v>
                </c:pt>
                <c:pt idx="74">
                  <c:v>-1.5600000000000023</c:v>
                </c:pt>
                <c:pt idx="75">
                  <c:v>-1.8599999999999994</c:v>
                </c:pt>
                <c:pt idx="76">
                  <c:v>-0.81000000000000227</c:v>
                </c:pt>
                <c:pt idx="77">
                  <c:v>-2.2600000000000051</c:v>
                </c:pt>
                <c:pt idx="78">
                  <c:v>-1.8599999999999994</c:v>
                </c:pt>
                <c:pt idx="79">
                  <c:v>-0.93999999999999773</c:v>
                </c:pt>
                <c:pt idx="80">
                  <c:v>0.10000000000000853</c:v>
                </c:pt>
                <c:pt idx="81">
                  <c:v>0.59999999999999432</c:v>
                </c:pt>
                <c:pt idx="82">
                  <c:v>0.87999999999999545</c:v>
                </c:pt>
                <c:pt idx="83">
                  <c:v>1.3100000000000023</c:v>
                </c:pt>
                <c:pt idx="84">
                  <c:v>1.1500000000000057</c:v>
                </c:pt>
                <c:pt idx="85">
                  <c:v>1.539999999999992</c:v>
                </c:pt>
                <c:pt idx="86">
                  <c:v>0.88000000000000966</c:v>
                </c:pt>
                <c:pt idx="87">
                  <c:v>0.17999999999999261</c:v>
                </c:pt>
                <c:pt idx="88">
                  <c:v>0.68999999999999773</c:v>
                </c:pt>
                <c:pt idx="89">
                  <c:v>1.0400000000000063</c:v>
                </c:pt>
                <c:pt idx="90">
                  <c:v>0.56999999999999318</c:v>
                </c:pt>
                <c:pt idx="91">
                  <c:v>-1.9999999999996021E-2</c:v>
                </c:pt>
                <c:pt idx="92">
                  <c:v>-1.0100000000000051</c:v>
                </c:pt>
                <c:pt idx="93">
                  <c:v>-1.0799999999999983</c:v>
                </c:pt>
                <c:pt idx="94">
                  <c:v>-0.50999999999999091</c:v>
                </c:pt>
                <c:pt idx="95">
                  <c:v>0</c:v>
                </c:pt>
                <c:pt idx="96">
                  <c:v>-1.460000000000008</c:v>
                </c:pt>
                <c:pt idx="97">
                  <c:v>-1.3900000000000006</c:v>
                </c:pt>
                <c:pt idx="98">
                  <c:v>-1.2199999999999989</c:v>
                </c:pt>
                <c:pt idx="99">
                  <c:v>-1.2600000000000051</c:v>
                </c:pt>
                <c:pt idx="100">
                  <c:v>-0.98999999999999488</c:v>
                </c:pt>
                <c:pt idx="101">
                  <c:v>-2.0699999999999932</c:v>
                </c:pt>
                <c:pt idx="102">
                  <c:v>-0.60000000000000853</c:v>
                </c:pt>
                <c:pt idx="103">
                  <c:v>-1.0999999999999943</c:v>
                </c:pt>
                <c:pt idx="104">
                  <c:v>-0.79999999999999716</c:v>
                </c:pt>
                <c:pt idx="105">
                  <c:v>-0.71000000000000796</c:v>
                </c:pt>
                <c:pt idx="106">
                  <c:v>0.43000000000000682</c:v>
                </c:pt>
                <c:pt idx="107">
                  <c:v>0.40999999999999659</c:v>
                </c:pt>
                <c:pt idx="108">
                  <c:v>0.70000000000000284</c:v>
                </c:pt>
                <c:pt idx="109">
                  <c:v>0.59999999999999432</c:v>
                </c:pt>
                <c:pt idx="110">
                  <c:v>-6.9999999999993179E-2</c:v>
                </c:pt>
                <c:pt idx="111">
                  <c:v>0.57999999999999829</c:v>
                </c:pt>
                <c:pt idx="112">
                  <c:v>0.57999999999999829</c:v>
                </c:pt>
                <c:pt idx="113">
                  <c:v>1.3599999999999994</c:v>
                </c:pt>
                <c:pt idx="114">
                  <c:v>1.3900000000000006</c:v>
                </c:pt>
                <c:pt idx="115">
                  <c:v>1.5799999999999983</c:v>
                </c:pt>
                <c:pt idx="116">
                  <c:v>0.57999999999999829</c:v>
                </c:pt>
                <c:pt idx="117">
                  <c:v>1.0799999999999983</c:v>
                </c:pt>
                <c:pt idx="118">
                  <c:v>1.3800000000000097</c:v>
                </c:pt>
                <c:pt idx="119">
                  <c:v>1.4299999999999926</c:v>
                </c:pt>
                <c:pt idx="120">
                  <c:v>1.1200000000000045</c:v>
                </c:pt>
                <c:pt idx="121">
                  <c:v>0.39000000000000057</c:v>
                </c:pt>
                <c:pt idx="122">
                  <c:v>0.25</c:v>
                </c:pt>
                <c:pt idx="123">
                  <c:v>0.34000000000000341</c:v>
                </c:pt>
                <c:pt idx="124">
                  <c:v>0.53999999999999204</c:v>
                </c:pt>
                <c:pt idx="125">
                  <c:v>7.9999999999998295E-2</c:v>
                </c:pt>
                <c:pt idx="126">
                  <c:v>-0.48999999999999488</c:v>
                </c:pt>
                <c:pt idx="127">
                  <c:v>-0.26000000000000512</c:v>
                </c:pt>
                <c:pt idx="128">
                  <c:v>0.43000000000000682</c:v>
                </c:pt>
                <c:pt idx="129">
                  <c:v>0.67000000000000171</c:v>
                </c:pt>
                <c:pt idx="130">
                  <c:v>0.60999999999999943</c:v>
                </c:pt>
                <c:pt idx="131">
                  <c:v>0.30999999999998806</c:v>
                </c:pt>
                <c:pt idx="132">
                  <c:v>0.99000000000000909</c:v>
                </c:pt>
                <c:pt idx="133">
                  <c:v>1.4099999999999966</c:v>
                </c:pt>
                <c:pt idx="134">
                  <c:v>0.62999999999999545</c:v>
                </c:pt>
                <c:pt idx="135">
                  <c:v>1.1400000000000006</c:v>
                </c:pt>
                <c:pt idx="136">
                  <c:v>1.5200000000000102</c:v>
                </c:pt>
                <c:pt idx="137">
                  <c:v>1.3399999999999892</c:v>
                </c:pt>
                <c:pt idx="138">
                  <c:v>2.1900000000000119</c:v>
                </c:pt>
                <c:pt idx="139">
                  <c:v>1.4699999999999989</c:v>
                </c:pt>
                <c:pt idx="140">
                  <c:v>1.7999999999999972</c:v>
                </c:pt>
                <c:pt idx="141">
                  <c:v>0.95000000000000284</c:v>
                </c:pt>
                <c:pt idx="142">
                  <c:v>0.57999999999999829</c:v>
                </c:pt>
                <c:pt idx="143">
                  <c:v>1.2099999999999937</c:v>
                </c:pt>
                <c:pt idx="144">
                  <c:v>1.5</c:v>
                </c:pt>
                <c:pt idx="145">
                  <c:v>2.8900000000000006</c:v>
                </c:pt>
                <c:pt idx="146">
                  <c:v>2.3400000000000034</c:v>
                </c:pt>
                <c:pt idx="147">
                  <c:v>2.0999999999999943</c:v>
                </c:pt>
                <c:pt idx="148">
                  <c:v>3.7700000000000102</c:v>
                </c:pt>
                <c:pt idx="149">
                  <c:v>3.8599999999999994</c:v>
                </c:pt>
                <c:pt idx="150">
                  <c:v>2.0499999999999972</c:v>
                </c:pt>
                <c:pt idx="151">
                  <c:v>3.0999999999999943</c:v>
                </c:pt>
                <c:pt idx="152">
                  <c:v>2.2800000000000011</c:v>
                </c:pt>
                <c:pt idx="153">
                  <c:v>4.210000000000008</c:v>
                </c:pt>
                <c:pt idx="154">
                  <c:v>3.1399999999999864</c:v>
                </c:pt>
                <c:pt idx="155">
                  <c:v>0.8200000000000216</c:v>
                </c:pt>
                <c:pt idx="156">
                  <c:v>0.5</c:v>
                </c:pt>
                <c:pt idx="157">
                  <c:v>8.9999999999974989E-2</c:v>
                </c:pt>
                <c:pt idx="158">
                  <c:v>-1.7299999999999898</c:v>
                </c:pt>
                <c:pt idx="159">
                  <c:v>-4.6500000000000057</c:v>
                </c:pt>
                <c:pt idx="160">
                  <c:v>-5.6999999999999886</c:v>
                </c:pt>
                <c:pt idx="161">
                  <c:v>-13.27000000000001</c:v>
                </c:pt>
                <c:pt idx="162">
                  <c:v>-17.599999999999994</c:v>
                </c:pt>
                <c:pt idx="163">
                  <c:v>-13.39</c:v>
                </c:pt>
                <c:pt idx="164">
                  <c:v>-16.159999999999997</c:v>
                </c:pt>
                <c:pt idx="165">
                  <c:v>-4.7900000000000063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A9-4260-8CB4-308C007BB41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Delta!$AK$1:$AK$167</c:f>
              <c:numCache>
                <c:formatCode>General</c:formatCode>
                <c:ptCount val="167"/>
                <c:pt idx="0">
                  <c:v>0</c:v>
                </c:pt>
                <c:pt idx="4">
                  <c:v>5.1999999999999984</c:v>
                </c:pt>
                <c:pt idx="5">
                  <c:v>2.5700000000000003</c:v>
                </c:pt>
                <c:pt idx="6">
                  <c:v>-1.8000000000000007</c:v>
                </c:pt>
                <c:pt idx="7">
                  <c:v>7.5100000000000016</c:v>
                </c:pt>
                <c:pt idx="8">
                  <c:v>-4.8899999999999935</c:v>
                </c:pt>
                <c:pt idx="9">
                  <c:v>3.7999999999999901</c:v>
                </c:pt>
                <c:pt idx="10">
                  <c:v>-2.8599999999999994</c:v>
                </c:pt>
                <c:pt idx="11">
                  <c:v>-7.3900000000000006</c:v>
                </c:pt>
                <c:pt idx="12">
                  <c:v>-1.8399999999999892</c:v>
                </c:pt>
                <c:pt idx="13">
                  <c:v>-3.3100000000000023</c:v>
                </c:pt>
                <c:pt idx="14">
                  <c:v>-0.52000000000001023</c:v>
                </c:pt>
                <c:pt idx="15">
                  <c:v>-0.46999999999999886</c:v>
                </c:pt>
                <c:pt idx="16">
                  <c:v>-0.13999999999998636</c:v>
                </c:pt>
                <c:pt idx="17">
                  <c:v>-1.0000000000019327E-2</c:v>
                </c:pt>
                <c:pt idx="18">
                  <c:v>3.9100000000000108</c:v>
                </c:pt>
                <c:pt idx="19">
                  <c:v>1.7099999999999937</c:v>
                </c:pt>
                <c:pt idx="20">
                  <c:v>3.1300000000000097</c:v>
                </c:pt>
                <c:pt idx="21">
                  <c:v>-2.6599999999999966</c:v>
                </c:pt>
                <c:pt idx="22">
                  <c:v>2.6299999999999955</c:v>
                </c:pt>
                <c:pt idx="23">
                  <c:v>-1.2199999999999989</c:v>
                </c:pt>
                <c:pt idx="24">
                  <c:v>-3.6800000000000068</c:v>
                </c:pt>
                <c:pt idx="25">
                  <c:v>-0.46000000000000796</c:v>
                </c:pt>
                <c:pt idx="26">
                  <c:v>-2.4199999999999875</c:v>
                </c:pt>
                <c:pt idx="27">
                  <c:v>-0.71000000000000796</c:v>
                </c:pt>
                <c:pt idx="28">
                  <c:v>-1.539999999999992</c:v>
                </c:pt>
                <c:pt idx="29">
                  <c:v>0.41999999999998749</c:v>
                </c:pt>
                <c:pt idx="30">
                  <c:v>-1.129999999999967</c:v>
                </c:pt>
                <c:pt idx="31">
                  <c:v>-1.1400000000000432</c:v>
                </c:pt>
                <c:pt idx="32">
                  <c:v>0.62000000000003297</c:v>
                </c:pt>
                <c:pt idx="33">
                  <c:v>-0.55000000000001137</c:v>
                </c:pt>
                <c:pt idx="34">
                  <c:v>1.4599999999999795</c:v>
                </c:pt>
                <c:pt idx="35">
                  <c:v>-1.9199999999999591</c:v>
                </c:pt>
                <c:pt idx="36">
                  <c:v>-0.1400000000000432</c:v>
                </c:pt>
                <c:pt idx="37">
                  <c:v>1.4800000000000466</c:v>
                </c:pt>
                <c:pt idx="38">
                  <c:v>0.19999999999996021</c:v>
                </c:pt>
                <c:pt idx="39">
                  <c:v>-4.9999999999982947E-2</c:v>
                </c:pt>
                <c:pt idx="40">
                  <c:v>0.70000000000000284</c:v>
                </c:pt>
                <c:pt idx="41">
                  <c:v>-1.5400000000000063</c:v>
                </c:pt>
                <c:pt idx="42">
                  <c:v>0.31999999999999318</c:v>
                </c:pt>
                <c:pt idx="43">
                  <c:v>-0.93999999999998352</c:v>
                </c:pt>
                <c:pt idx="44">
                  <c:v>0.19999999999998863</c:v>
                </c:pt>
                <c:pt idx="45">
                  <c:v>1.5</c:v>
                </c:pt>
                <c:pt idx="46">
                  <c:v>0.12000000000000455</c:v>
                </c:pt>
                <c:pt idx="47">
                  <c:v>1.4699999999999989</c:v>
                </c:pt>
                <c:pt idx="48">
                  <c:v>-0.48999999999999488</c:v>
                </c:pt>
                <c:pt idx="49">
                  <c:v>0.81999999999999318</c:v>
                </c:pt>
                <c:pt idx="50">
                  <c:v>-0.93999999999999773</c:v>
                </c:pt>
                <c:pt idx="51">
                  <c:v>0.65999999999999659</c:v>
                </c:pt>
                <c:pt idx="52">
                  <c:v>-0.26999999999999602</c:v>
                </c:pt>
                <c:pt idx="53">
                  <c:v>0.29999999999999716</c:v>
                </c:pt>
                <c:pt idx="54">
                  <c:v>-1.1800000000000068</c:v>
                </c:pt>
                <c:pt idx="55">
                  <c:v>-0.5899999999999892</c:v>
                </c:pt>
                <c:pt idx="56">
                  <c:v>0</c:v>
                </c:pt>
                <c:pt idx="57">
                  <c:v>0.34999999999999432</c:v>
                </c:pt>
                <c:pt idx="58">
                  <c:v>1.1200000000000045</c:v>
                </c:pt>
                <c:pt idx="59">
                  <c:v>-0.89000000000000057</c:v>
                </c:pt>
                <c:pt idx="60">
                  <c:v>-6.0000000000002274E-2</c:v>
                </c:pt>
                <c:pt idx="61">
                  <c:v>-0.14000000000000057</c:v>
                </c:pt>
                <c:pt idx="62">
                  <c:v>-0.20999999999999375</c:v>
                </c:pt>
                <c:pt idx="63">
                  <c:v>0.97999999999998977</c:v>
                </c:pt>
                <c:pt idx="64">
                  <c:v>-2.9999999999986926E-2</c:v>
                </c:pt>
                <c:pt idx="65">
                  <c:v>0.95999999999999375</c:v>
                </c:pt>
                <c:pt idx="66">
                  <c:v>0.41999999999998749</c:v>
                </c:pt>
                <c:pt idx="67">
                  <c:v>0.12000000000001876</c:v>
                </c:pt>
                <c:pt idx="68">
                  <c:v>-0.39000000000001478</c:v>
                </c:pt>
                <c:pt idx="69">
                  <c:v>0.83000000000001251</c:v>
                </c:pt>
                <c:pt idx="70">
                  <c:v>-0.10999999999999943</c:v>
                </c:pt>
                <c:pt idx="71">
                  <c:v>0.20999999999999375</c:v>
                </c:pt>
                <c:pt idx="72">
                  <c:v>-1.3200000000000074</c:v>
                </c:pt>
                <c:pt idx="73">
                  <c:v>-0.71999999999998465</c:v>
                </c:pt>
                <c:pt idx="74">
                  <c:v>-0.63000000000000966</c:v>
                </c:pt>
                <c:pt idx="75">
                  <c:v>-0.29999999999999716</c:v>
                </c:pt>
                <c:pt idx="76">
                  <c:v>1.0499999999999972</c:v>
                </c:pt>
                <c:pt idx="77">
                  <c:v>-1.4500000000000028</c:v>
                </c:pt>
                <c:pt idx="78">
                  <c:v>0.40000000000000568</c:v>
                </c:pt>
                <c:pt idx="79">
                  <c:v>0.92000000000000171</c:v>
                </c:pt>
                <c:pt idx="80">
                  <c:v>1.0400000000000063</c:v>
                </c:pt>
                <c:pt idx="81">
                  <c:v>0.49999999999998579</c:v>
                </c:pt>
                <c:pt idx="82">
                  <c:v>0.28000000000000114</c:v>
                </c:pt>
                <c:pt idx="83">
                  <c:v>0.43000000000000682</c:v>
                </c:pt>
                <c:pt idx="84">
                  <c:v>-0.15999999999999659</c:v>
                </c:pt>
                <c:pt idx="85">
                  <c:v>0.38999999999998636</c:v>
                </c:pt>
                <c:pt idx="86">
                  <c:v>-0.65999999999998238</c:v>
                </c:pt>
                <c:pt idx="87">
                  <c:v>-0.70000000000001705</c:v>
                </c:pt>
                <c:pt idx="88">
                  <c:v>0.51000000000000512</c:v>
                </c:pt>
                <c:pt idx="89">
                  <c:v>0.35000000000000853</c:v>
                </c:pt>
                <c:pt idx="90">
                  <c:v>-0.47000000000001307</c:v>
                </c:pt>
                <c:pt idx="91">
                  <c:v>-0.5899999999999892</c:v>
                </c:pt>
                <c:pt idx="92">
                  <c:v>-0.99000000000000909</c:v>
                </c:pt>
                <c:pt idx="93">
                  <c:v>-6.9999999999993179E-2</c:v>
                </c:pt>
                <c:pt idx="94">
                  <c:v>0.57000000000000739</c:v>
                </c:pt>
                <c:pt idx="95">
                  <c:v>0.50999999999999091</c:v>
                </c:pt>
                <c:pt idx="96">
                  <c:v>-1.460000000000008</c:v>
                </c:pt>
                <c:pt idx="97">
                  <c:v>7.000000000000739E-2</c:v>
                </c:pt>
                <c:pt idx="98">
                  <c:v>0.17000000000000171</c:v>
                </c:pt>
                <c:pt idx="99">
                  <c:v>-4.0000000000006253E-2</c:v>
                </c:pt>
                <c:pt idx="100">
                  <c:v>0.27000000000001023</c:v>
                </c:pt>
                <c:pt idx="101">
                  <c:v>-1.0799999999999983</c:v>
                </c:pt>
                <c:pt idx="102">
                  <c:v>1.4699999999999847</c:v>
                </c:pt>
                <c:pt idx="103">
                  <c:v>-0.49999999999998579</c:v>
                </c:pt>
                <c:pt idx="104">
                  <c:v>0.29999999999999716</c:v>
                </c:pt>
                <c:pt idx="105">
                  <c:v>8.99999999999892E-2</c:v>
                </c:pt>
                <c:pt idx="106">
                  <c:v>1.1400000000000148</c:v>
                </c:pt>
                <c:pt idx="107">
                  <c:v>-2.0000000000010232E-2</c:v>
                </c:pt>
                <c:pt idx="108">
                  <c:v>0.29000000000000625</c:v>
                </c:pt>
                <c:pt idx="109">
                  <c:v>-0.10000000000000853</c:v>
                </c:pt>
                <c:pt idx="110">
                  <c:v>-0.66999999999998749</c:v>
                </c:pt>
                <c:pt idx="111">
                  <c:v>0.64999999999999147</c:v>
                </c:pt>
                <c:pt idx="112">
                  <c:v>0</c:v>
                </c:pt>
                <c:pt idx="113">
                  <c:v>0.78000000000000114</c:v>
                </c:pt>
                <c:pt idx="114">
                  <c:v>3.0000000000001137E-2</c:v>
                </c:pt>
                <c:pt idx="115">
                  <c:v>0.18999999999999773</c:v>
                </c:pt>
                <c:pt idx="116">
                  <c:v>-1</c:v>
                </c:pt>
                <c:pt idx="117">
                  <c:v>0.5</c:v>
                </c:pt>
                <c:pt idx="118">
                  <c:v>0.30000000000001137</c:v>
                </c:pt>
                <c:pt idx="119">
                  <c:v>4.9999999999982947E-2</c:v>
                </c:pt>
                <c:pt idx="120">
                  <c:v>-0.30999999999998806</c:v>
                </c:pt>
                <c:pt idx="121">
                  <c:v>-0.73000000000000398</c:v>
                </c:pt>
                <c:pt idx="122">
                  <c:v>-0.14000000000000057</c:v>
                </c:pt>
                <c:pt idx="123">
                  <c:v>9.0000000000003411E-2</c:v>
                </c:pt>
                <c:pt idx="124">
                  <c:v>0.19999999999998863</c:v>
                </c:pt>
                <c:pt idx="125">
                  <c:v>-0.45999999999999375</c:v>
                </c:pt>
                <c:pt idx="126">
                  <c:v>-0.56999999999999318</c:v>
                </c:pt>
                <c:pt idx="127">
                  <c:v>0.22999999999998977</c:v>
                </c:pt>
                <c:pt idx="128">
                  <c:v>0.69000000000001194</c:v>
                </c:pt>
                <c:pt idx="129">
                  <c:v>0.23999999999999488</c:v>
                </c:pt>
                <c:pt idx="130">
                  <c:v>-6.0000000000002274E-2</c:v>
                </c:pt>
                <c:pt idx="131">
                  <c:v>-0.30000000000001137</c:v>
                </c:pt>
                <c:pt idx="132">
                  <c:v>0.68000000000002103</c:v>
                </c:pt>
                <c:pt idx="133">
                  <c:v>0.41999999999998749</c:v>
                </c:pt>
                <c:pt idx="134">
                  <c:v>-0.78000000000000114</c:v>
                </c:pt>
                <c:pt idx="135">
                  <c:v>0.51000000000000512</c:v>
                </c:pt>
                <c:pt idx="136">
                  <c:v>0.38000000000000966</c:v>
                </c:pt>
                <c:pt idx="137">
                  <c:v>-0.18000000000002103</c:v>
                </c:pt>
                <c:pt idx="138">
                  <c:v>0.85000000000002274</c:v>
                </c:pt>
                <c:pt idx="139">
                  <c:v>-0.72000000000001307</c:v>
                </c:pt>
                <c:pt idx="140">
                  <c:v>0.32999999999999829</c:v>
                </c:pt>
                <c:pt idx="141">
                  <c:v>-0.84999999999999432</c:v>
                </c:pt>
                <c:pt idx="142">
                  <c:v>-0.37000000000000455</c:v>
                </c:pt>
                <c:pt idx="143">
                  <c:v>0.62999999999999545</c:v>
                </c:pt>
                <c:pt idx="144">
                  <c:v>0.29000000000000625</c:v>
                </c:pt>
                <c:pt idx="145">
                  <c:v>1.3900000000000006</c:v>
                </c:pt>
                <c:pt idx="146">
                  <c:v>-0.54999999999999716</c:v>
                </c:pt>
                <c:pt idx="147">
                  <c:v>-0.24000000000000909</c:v>
                </c:pt>
                <c:pt idx="148">
                  <c:v>1.6700000000000159</c:v>
                </c:pt>
                <c:pt idx="149">
                  <c:v>8.99999999999892E-2</c:v>
                </c:pt>
                <c:pt idx="150">
                  <c:v>-1.8100000000000023</c:v>
                </c:pt>
                <c:pt idx="151">
                  <c:v>1.0499999999999972</c:v>
                </c:pt>
                <c:pt idx="152">
                  <c:v>-0.81999999999999318</c:v>
                </c:pt>
                <c:pt idx="153">
                  <c:v>1.9300000000000068</c:v>
                </c:pt>
                <c:pt idx="154">
                  <c:v>-1.0700000000000216</c:v>
                </c:pt>
                <c:pt idx="155">
                  <c:v>-2.3199999999999648</c:v>
                </c:pt>
                <c:pt idx="156">
                  <c:v>-0.3200000000000216</c:v>
                </c:pt>
                <c:pt idx="157">
                  <c:v>-0.41000000000002501</c:v>
                </c:pt>
                <c:pt idx="158">
                  <c:v>-1.8199999999999648</c:v>
                </c:pt>
                <c:pt idx="159">
                  <c:v>-2.9200000000000159</c:v>
                </c:pt>
                <c:pt idx="160">
                  <c:v>-1.0499999999999829</c:v>
                </c:pt>
                <c:pt idx="161">
                  <c:v>-7.5700000000000216</c:v>
                </c:pt>
                <c:pt idx="162">
                  <c:v>-4.3299999999999841</c:v>
                </c:pt>
                <c:pt idx="163">
                  <c:v>4.2099999999999937</c:v>
                </c:pt>
                <c:pt idx="164">
                  <c:v>-2.769999999999996</c:v>
                </c:pt>
                <c:pt idx="165">
                  <c:v>11.36999999999999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A9-4260-8CB4-308C007BB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602351"/>
        <c:axId val="1226606191"/>
      </c:lineChart>
      <c:catAx>
        <c:axId val="1226602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606191"/>
        <c:crosses val="autoZero"/>
        <c:auto val="1"/>
        <c:lblAlgn val="ctr"/>
        <c:lblOffset val="100"/>
        <c:noMultiLvlLbl val="0"/>
      </c:catAx>
      <c:valAx>
        <c:axId val="12266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60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Delta!$AJ$1:$AJ$3</c:f>
              <c:strCache>
                <c:ptCount val="3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Delta!$AJ$4:$AJ$167</c:f>
              <c:numCache>
                <c:formatCode>General</c:formatCode>
                <c:ptCount val="164"/>
                <c:pt idx="0">
                  <c:v>4.0200000000000005</c:v>
                </c:pt>
                <c:pt idx="1">
                  <c:v>9.2199999999999989</c:v>
                </c:pt>
                <c:pt idx="2">
                  <c:v>11.79</c:v>
                </c:pt>
                <c:pt idx="3">
                  <c:v>9.9899999999999984</c:v>
                </c:pt>
                <c:pt idx="4">
                  <c:v>17.5</c:v>
                </c:pt>
                <c:pt idx="5">
                  <c:v>12.610000000000007</c:v>
                </c:pt>
                <c:pt idx="6">
                  <c:v>16.409999999999997</c:v>
                </c:pt>
                <c:pt idx="7">
                  <c:v>13.549999999999997</c:v>
                </c:pt>
                <c:pt idx="8">
                  <c:v>6.1599999999999966</c:v>
                </c:pt>
                <c:pt idx="9">
                  <c:v>4.3200000000000074</c:v>
                </c:pt>
                <c:pt idx="10">
                  <c:v>1.0100000000000051</c:v>
                </c:pt>
                <c:pt idx="11">
                  <c:v>0.48999999999999488</c:v>
                </c:pt>
                <c:pt idx="12">
                  <c:v>1.9999999999996021E-2</c:v>
                </c:pt>
                <c:pt idx="13">
                  <c:v>-0.11999999999999034</c:v>
                </c:pt>
                <c:pt idx="14">
                  <c:v>-0.13000000000000966</c:v>
                </c:pt>
                <c:pt idx="15">
                  <c:v>3.7800000000000011</c:v>
                </c:pt>
                <c:pt idx="16">
                  <c:v>5.4899999999999949</c:v>
                </c:pt>
                <c:pt idx="17">
                  <c:v>8.6200000000000045</c:v>
                </c:pt>
                <c:pt idx="18">
                  <c:v>5.960000000000008</c:v>
                </c:pt>
                <c:pt idx="19">
                  <c:v>8.5900000000000034</c:v>
                </c:pt>
                <c:pt idx="20">
                  <c:v>7.3700000000000045</c:v>
                </c:pt>
                <c:pt idx="21">
                  <c:v>3.6899999999999977</c:v>
                </c:pt>
                <c:pt idx="22">
                  <c:v>3.2299999999999898</c:v>
                </c:pt>
                <c:pt idx="23">
                  <c:v>0.81000000000000227</c:v>
                </c:pt>
                <c:pt idx="24">
                  <c:v>9.9999999999994316E-2</c:v>
                </c:pt>
                <c:pt idx="25">
                  <c:v>-1.4399999999999977</c:v>
                </c:pt>
                <c:pt idx="26">
                  <c:v>-1.0200000000000102</c:v>
                </c:pt>
                <c:pt idx="27">
                  <c:v>-2.1499999999999773</c:v>
                </c:pt>
                <c:pt idx="28">
                  <c:v>-3.2900000000000205</c:v>
                </c:pt>
                <c:pt idx="29">
                  <c:v>-2.6699999999999875</c:v>
                </c:pt>
                <c:pt idx="30">
                  <c:v>-3.2199999999999989</c:v>
                </c:pt>
                <c:pt idx="31">
                  <c:v>-1.7600000000000193</c:v>
                </c:pt>
                <c:pt idx="32">
                  <c:v>-3.6799999999999784</c:v>
                </c:pt>
                <c:pt idx="33">
                  <c:v>-3.8200000000000216</c:v>
                </c:pt>
                <c:pt idx="34">
                  <c:v>-2.339999999999975</c:v>
                </c:pt>
                <c:pt idx="35">
                  <c:v>-2.1400000000000148</c:v>
                </c:pt>
                <c:pt idx="36">
                  <c:v>-2.1899999999999977</c:v>
                </c:pt>
                <c:pt idx="37">
                  <c:v>-1.4899999999999949</c:v>
                </c:pt>
                <c:pt idx="38">
                  <c:v>-3.0300000000000011</c:v>
                </c:pt>
                <c:pt idx="39">
                  <c:v>-2.710000000000008</c:v>
                </c:pt>
                <c:pt idx="40">
                  <c:v>-3.6499999999999915</c:v>
                </c:pt>
                <c:pt idx="41">
                  <c:v>-3.4500000000000028</c:v>
                </c:pt>
                <c:pt idx="42">
                  <c:v>-1.9500000000000028</c:v>
                </c:pt>
                <c:pt idx="43">
                  <c:v>-1.8299999999999983</c:v>
                </c:pt>
                <c:pt idx="44">
                  <c:v>-0.35999999999999943</c:v>
                </c:pt>
                <c:pt idx="45">
                  <c:v>-0.84999999999999432</c:v>
                </c:pt>
                <c:pt idx="46">
                  <c:v>-3.0000000000001137E-2</c:v>
                </c:pt>
                <c:pt idx="47">
                  <c:v>-0.96999999999999886</c:v>
                </c:pt>
                <c:pt idx="48">
                  <c:v>-0.31000000000000227</c:v>
                </c:pt>
                <c:pt idx="49">
                  <c:v>-0.57999999999999829</c:v>
                </c:pt>
                <c:pt idx="50">
                  <c:v>-0.28000000000000114</c:v>
                </c:pt>
                <c:pt idx="51">
                  <c:v>-1.460000000000008</c:v>
                </c:pt>
                <c:pt idx="52">
                  <c:v>-2.0499999999999972</c:v>
                </c:pt>
                <c:pt idx="53">
                  <c:v>-2.0499999999999972</c:v>
                </c:pt>
                <c:pt idx="54">
                  <c:v>-1.7000000000000028</c:v>
                </c:pt>
                <c:pt idx="55">
                  <c:v>-0.57999999999999829</c:v>
                </c:pt>
                <c:pt idx="56">
                  <c:v>-1.4699999999999989</c:v>
                </c:pt>
                <c:pt idx="57">
                  <c:v>-1.5300000000000011</c:v>
                </c:pt>
                <c:pt idx="58">
                  <c:v>-1.6700000000000017</c:v>
                </c:pt>
                <c:pt idx="59">
                  <c:v>-1.8799999999999955</c:v>
                </c:pt>
                <c:pt idx="60">
                  <c:v>-0.90000000000000568</c:v>
                </c:pt>
                <c:pt idx="61">
                  <c:v>-0.92999999999999261</c:v>
                </c:pt>
                <c:pt idx="62">
                  <c:v>3.0000000000001137E-2</c:v>
                </c:pt>
                <c:pt idx="63">
                  <c:v>0.44999999999998863</c:v>
                </c:pt>
                <c:pt idx="64">
                  <c:v>0.57000000000000739</c:v>
                </c:pt>
                <c:pt idx="65">
                  <c:v>0.17999999999999261</c:v>
                </c:pt>
                <c:pt idx="66">
                  <c:v>1.0100000000000051</c:v>
                </c:pt>
                <c:pt idx="67">
                  <c:v>0.90000000000000568</c:v>
                </c:pt>
                <c:pt idx="68">
                  <c:v>1.1099999999999994</c:v>
                </c:pt>
                <c:pt idx="69">
                  <c:v>-0.21000000000000796</c:v>
                </c:pt>
                <c:pt idx="70">
                  <c:v>-0.92999999999999261</c:v>
                </c:pt>
                <c:pt idx="71">
                  <c:v>-1.5600000000000023</c:v>
                </c:pt>
                <c:pt idx="72">
                  <c:v>-1.8599999999999994</c:v>
                </c:pt>
                <c:pt idx="73">
                  <c:v>-0.81000000000000227</c:v>
                </c:pt>
                <c:pt idx="74">
                  <c:v>-2.2600000000000051</c:v>
                </c:pt>
                <c:pt idx="75">
                  <c:v>-1.8599999999999994</c:v>
                </c:pt>
                <c:pt idx="76">
                  <c:v>-0.93999999999999773</c:v>
                </c:pt>
                <c:pt idx="77">
                  <c:v>0.10000000000000853</c:v>
                </c:pt>
                <c:pt idx="78">
                  <c:v>0.59999999999999432</c:v>
                </c:pt>
                <c:pt idx="79">
                  <c:v>0.87999999999999545</c:v>
                </c:pt>
                <c:pt idx="80">
                  <c:v>1.3100000000000023</c:v>
                </c:pt>
                <c:pt idx="81">
                  <c:v>1.1500000000000057</c:v>
                </c:pt>
                <c:pt idx="82">
                  <c:v>1.539999999999992</c:v>
                </c:pt>
                <c:pt idx="83">
                  <c:v>0.88000000000000966</c:v>
                </c:pt>
                <c:pt idx="84">
                  <c:v>0.17999999999999261</c:v>
                </c:pt>
                <c:pt idx="85">
                  <c:v>0.68999999999999773</c:v>
                </c:pt>
                <c:pt idx="86">
                  <c:v>1.0400000000000063</c:v>
                </c:pt>
                <c:pt idx="87">
                  <c:v>0.56999999999999318</c:v>
                </c:pt>
                <c:pt idx="88">
                  <c:v>-1.9999999999996021E-2</c:v>
                </c:pt>
                <c:pt idx="89">
                  <c:v>-1.0100000000000051</c:v>
                </c:pt>
                <c:pt idx="90">
                  <c:v>-1.0799999999999983</c:v>
                </c:pt>
                <c:pt idx="91">
                  <c:v>-0.50999999999999091</c:v>
                </c:pt>
                <c:pt idx="92">
                  <c:v>0</c:v>
                </c:pt>
                <c:pt idx="93">
                  <c:v>-1.460000000000008</c:v>
                </c:pt>
                <c:pt idx="94">
                  <c:v>-1.3900000000000006</c:v>
                </c:pt>
                <c:pt idx="95">
                  <c:v>-1.2199999999999989</c:v>
                </c:pt>
                <c:pt idx="96">
                  <c:v>-1.2600000000000051</c:v>
                </c:pt>
                <c:pt idx="97">
                  <c:v>-0.98999999999999488</c:v>
                </c:pt>
                <c:pt idx="98">
                  <c:v>-2.0699999999999932</c:v>
                </c:pt>
                <c:pt idx="99">
                  <c:v>-0.60000000000000853</c:v>
                </c:pt>
                <c:pt idx="100">
                  <c:v>-1.0999999999999943</c:v>
                </c:pt>
                <c:pt idx="101">
                  <c:v>-0.79999999999999716</c:v>
                </c:pt>
                <c:pt idx="102">
                  <c:v>-0.71000000000000796</c:v>
                </c:pt>
                <c:pt idx="103">
                  <c:v>0.43000000000000682</c:v>
                </c:pt>
                <c:pt idx="104">
                  <c:v>0.40999999999999659</c:v>
                </c:pt>
                <c:pt idx="105">
                  <c:v>0.70000000000000284</c:v>
                </c:pt>
                <c:pt idx="106">
                  <c:v>0.59999999999999432</c:v>
                </c:pt>
                <c:pt idx="107">
                  <c:v>-6.9999999999993179E-2</c:v>
                </c:pt>
                <c:pt idx="108">
                  <c:v>0.57999999999999829</c:v>
                </c:pt>
                <c:pt idx="109">
                  <c:v>0.57999999999999829</c:v>
                </c:pt>
                <c:pt idx="110">
                  <c:v>1.3599999999999994</c:v>
                </c:pt>
                <c:pt idx="111">
                  <c:v>1.3900000000000006</c:v>
                </c:pt>
                <c:pt idx="112">
                  <c:v>1.5799999999999983</c:v>
                </c:pt>
                <c:pt idx="113">
                  <c:v>0.57999999999999829</c:v>
                </c:pt>
                <c:pt idx="114">
                  <c:v>1.0799999999999983</c:v>
                </c:pt>
                <c:pt idx="115">
                  <c:v>1.3800000000000097</c:v>
                </c:pt>
                <c:pt idx="116">
                  <c:v>1.4299999999999926</c:v>
                </c:pt>
                <c:pt idx="117">
                  <c:v>1.1200000000000045</c:v>
                </c:pt>
                <c:pt idx="118">
                  <c:v>0.39000000000000057</c:v>
                </c:pt>
                <c:pt idx="119">
                  <c:v>0.25</c:v>
                </c:pt>
                <c:pt idx="120">
                  <c:v>0.34000000000000341</c:v>
                </c:pt>
                <c:pt idx="121">
                  <c:v>0.53999999999999204</c:v>
                </c:pt>
                <c:pt idx="122">
                  <c:v>7.9999999999998295E-2</c:v>
                </c:pt>
                <c:pt idx="123">
                  <c:v>-0.48999999999999488</c:v>
                </c:pt>
                <c:pt idx="124">
                  <c:v>-0.26000000000000512</c:v>
                </c:pt>
                <c:pt idx="125">
                  <c:v>0.43000000000000682</c:v>
                </c:pt>
                <c:pt idx="126">
                  <c:v>0.67000000000000171</c:v>
                </c:pt>
                <c:pt idx="127">
                  <c:v>0.60999999999999943</c:v>
                </c:pt>
                <c:pt idx="128">
                  <c:v>0.30999999999998806</c:v>
                </c:pt>
                <c:pt idx="129">
                  <c:v>0.99000000000000909</c:v>
                </c:pt>
                <c:pt idx="130">
                  <c:v>1.4099999999999966</c:v>
                </c:pt>
                <c:pt idx="131">
                  <c:v>0.62999999999999545</c:v>
                </c:pt>
                <c:pt idx="132">
                  <c:v>1.1400000000000006</c:v>
                </c:pt>
                <c:pt idx="133">
                  <c:v>1.5200000000000102</c:v>
                </c:pt>
                <c:pt idx="134">
                  <c:v>1.3399999999999892</c:v>
                </c:pt>
                <c:pt idx="135">
                  <c:v>2.1900000000000119</c:v>
                </c:pt>
                <c:pt idx="136">
                  <c:v>1.4699999999999989</c:v>
                </c:pt>
                <c:pt idx="137">
                  <c:v>1.7999999999999972</c:v>
                </c:pt>
                <c:pt idx="138">
                  <c:v>0.95000000000000284</c:v>
                </c:pt>
                <c:pt idx="139">
                  <c:v>0.57999999999999829</c:v>
                </c:pt>
                <c:pt idx="140">
                  <c:v>1.2099999999999937</c:v>
                </c:pt>
                <c:pt idx="141">
                  <c:v>1.5</c:v>
                </c:pt>
                <c:pt idx="142">
                  <c:v>2.8900000000000006</c:v>
                </c:pt>
                <c:pt idx="143">
                  <c:v>2.3400000000000034</c:v>
                </c:pt>
                <c:pt idx="144">
                  <c:v>2.0999999999999943</c:v>
                </c:pt>
                <c:pt idx="145">
                  <c:v>3.7700000000000102</c:v>
                </c:pt>
                <c:pt idx="146">
                  <c:v>3.8599999999999994</c:v>
                </c:pt>
                <c:pt idx="147">
                  <c:v>2.0499999999999972</c:v>
                </c:pt>
                <c:pt idx="148">
                  <c:v>3.0999999999999943</c:v>
                </c:pt>
                <c:pt idx="149">
                  <c:v>2.2800000000000011</c:v>
                </c:pt>
                <c:pt idx="150">
                  <c:v>4.210000000000008</c:v>
                </c:pt>
                <c:pt idx="151">
                  <c:v>3.1399999999999864</c:v>
                </c:pt>
                <c:pt idx="152">
                  <c:v>0.8200000000000216</c:v>
                </c:pt>
                <c:pt idx="153">
                  <c:v>0.5</c:v>
                </c:pt>
                <c:pt idx="154">
                  <c:v>8.9999999999974989E-2</c:v>
                </c:pt>
                <c:pt idx="155">
                  <c:v>-1.7299999999999898</c:v>
                </c:pt>
                <c:pt idx="156">
                  <c:v>-4.6500000000000057</c:v>
                </c:pt>
                <c:pt idx="157">
                  <c:v>-5.6999999999999886</c:v>
                </c:pt>
                <c:pt idx="158">
                  <c:v>-13.27000000000001</c:v>
                </c:pt>
                <c:pt idx="159">
                  <c:v>-17.599999999999994</c:v>
                </c:pt>
                <c:pt idx="160">
                  <c:v>-13.39</c:v>
                </c:pt>
                <c:pt idx="161">
                  <c:v>-16.159999999999997</c:v>
                </c:pt>
                <c:pt idx="162">
                  <c:v>-4.7900000000000063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D-4487-B528-560735088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598991"/>
        <c:axId val="1226599951"/>
      </c:lineChart>
      <c:catAx>
        <c:axId val="1226598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599951"/>
        <c:crosses val="autoZero"/>
        <c:auto val="1"/>
        <c:lblAlgn val="ctr"/>
        <c:lblOffset val="100"/>
        <c:noMultiLvlLbl val="0"/>
      </c:catAx>
      <c:valAx>
        <c:axId val="12265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59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Delta!$AK$1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Delta!$AK$2:$AK$167</c:f>
              <c:numCache>
                <c:formatCode>General</c:formatCode>
                <c:ptCount val="166"/>
                <c:pt idx="3">
                  <c:v>5.1999999999999984</c:v>
                </c:pt>
                <c:pt idx="4">
                  <c:v>2.5700000000000003</c:v>
                </c:pt>
                <c:pt idx="5">
                  <c:v>-1.8000000000000007</c:v>
                </c:pt>
                <c:pt idx="6">
                  <c:v>7.5100000000000016</c:v>
                </c:pt>
                <c:pt idx="7">
                  <c:v>-4.8899999999999935</c:v>
                </c:pt>
                <c:pt idx="8">
                  <c:v>3.7999999999999901</c:v>
                </c:pt>
                <c:pt idx="9">
                  <c:v>-2.8599999999999994</c:v>
                </c:pt>
                <c:pt idx="10">
                  <c:v>-7.3900000000000006</c:v>
                </c:pt>
                <c:pt idx="11">
                  <c:v>-1.8399999999999892</c:v>
                </c:pt>
                <c:pt idx="12">
                  <c:v>-3.3100000000000023</c:v>
                </c:pt>
                <c:pt idx="13">
                  <c:v>-0.52000000000001023</c:v>
                </c:pt>
                <c:pt idx="14">
                  <c:v>-0.46999999999999886</c:v>
                </c:pt>
                <c:pt idx="15">
                  <c:v>-0.13999999999998636</c:v>
                </c:pt>
                <c:pt idx="16">
                  <c:v>-1.0000000000019327E-2</c:v>
                </c:pt>
                <c:pt idx="17">
                  <c:v>3.9100000000000108</c:v>
                </c:pt>
                <c:pt idx="18">
                  <c:v>1.7099999999999937</c:v>
                </c:pt>
                <c:pt idx="19">
                  <c:v>3.1300000000000097</c:v>
                </c:pt>
                <c:pt idx="20">
                  <c:v>-2.6599999999999966</c:v>
                </c:pt>
                <c:pt idx="21">
                  <c:v>2.6299999999999955</c:v>
                </c:pt>
                <c:pt idx="22">
                  <c:v>-1.2199999999999989</c:v>
                </c:pt>
                <c:pt idx="23">
                  <c:v>-3.6800000000000068</c:v>
                </c:pt>
                <c:pt idx="24">
                  <c:v>-0.46000000000000796</c:v>
                </c:pt>
                <c:pt idx="25">
                  <c:v>-2.4199999999999875</c:v>
                </c:pt>
                <c:pt idx="26">
                  <c:v>-0.71000000000000796</c:v>
                </c:pt>
                <c:pt idx="27">
                  <c:v>-1.539999999999992</c:v>
                </c:pt>
                <c:pt idx="28">
                  <c:v>0.41999999999998749</c:v>
                </c:pt>
                <c:pt idx="29">
                  <c:v>-1.129999999999967</c:v>
                </c:pt>
                <c:pt idx="30">
                  <c:v>-1.1400000000000432</c:v>
                </c:pt>
                <c:pt idx="31">
                  <c:v>0.62000000000003297</c:v>
                </c:pt>
                <c:pt idx="32">
                  <c:v>-0.55000000000001137</c:v>
                </c:pt>
                <c:pt idx="33">
                  <c:v>1.4599999999999795</c:v>
                </c:pt>
                <c:pt idx="34">
                  <c:v>-1.9199999999999591</c:v>
                </c:pt>
                <c:pt idx="35">
                  <c:v>-0.1400000000000432</c:v>
                </c:pt>
                <c:pt idx="36">
                  <c:v>1.4800000000000466</c:v>
                </c:pt>
                <c:pt idx="37">
                  <c:v>0.19999999999996021</c:v>
                </c:pt>
                <c:pt idx="38">
                  <c:v>-4.9999999999982947E-2</c:v>
                </c:pt>
                <c:pt idx="39">
                  <c:v>0.70000000000000284</c:v>
                </c:pt>
                <c:pt idx="40">
                  <c:v>-1.5400000000000063</c:v>
                </c:pt>
                <c:pt idx="41">
                  <c:v>0.31999999999999318</c:v>
                </c:pt>
                <c:pt idx="42">
                  <c:v>-0.93999999999998352</c:v>
                </c:pt>
                <c:pt idx="43">
                  <c:v>0.19999999999998863</c:v>
                </c:pt>
                <c:pt idx="44">
                  <c:v>1.5</c:v>
                </c:pt>
                <c:pt idx="45">
                  <c:v>0.12000000000000455</c:v>
                </c:pt>
                <c:pt idx="46">
                  <c:v>1.4699999999999989</c:v>
                </c:pt>
                <c:pt idx="47">
                  <c:v>-0.48999999999999488</c:v>
                </c:pt>
                <c:pt idx="48">
                  <c:v>0.81999999999999318</c:v>
                </c:pt>
                <c:pt idx="49">
                  <c:v>-0.93999999999999773</c:v>
                </c:pt>
                <c:pt idx="50">
                  <c:v>0.65999999999999659</c:v>
                </c:pt>
                <c:pt idx="51">
                  <c:v>-0.26999999999999602</c:v>
                </c:pt>
                <c:pt idx="52">
                  <c:v>0.29999999999999716</c:v>
                </c:pt>
                <c:pt idx="53">
                  <c:v>-1.1800000000000068</c:v>
                </c:pt>
                <c:pt idx="54">
                  <c:v>-0.5899999999999892</c:v>
                </c:pt>
                <c:pt idx="55">
                  <c:v>0</c:v>
                </c:pt>
                <c:pt idx="56">
                  <c:v>0.34999999999999432</c:v>
                </c:pt>
                <c:pt idx="57">
                  <c:v>1.1200000000000045</c:v>
                </c:pt>
                <c:pt idx="58">
                  <c:v>-0.89000000000000057</c:v>
                </c:pt>
                <c:pt idx="59">
                  <c:v>-6.0000000000002274E-2</c:v>
                </c:pt>
                <c:pt idx="60">
                  <c:v>-0.14000000000000057</c:v>
                </c:pt>
                <c:pt idx="61">
                  <c:v>-0.20999999999999375</c:v>
                </c:pt>
                <c:pt idx="62">
                  <c:v>0.97999999999998977</c:v>
                </c:pt>
                <c:pt idx="63">
                  <c:v>-2.9999999999986926E-2</c:v>
                </c:pt>
                <c:pt idx="64">
                  <c:v>0.95999999999999375</c:v>
                </c:pt>
                <c:pt idx="65">
                  <c:v>0.41999999999998749</c:v>
                </c:pt>
                <c:pt idx="66">
                  <c:v>0.12000000000001876</c:v>
                </c:pt>
                <c:pt idx="67">
                  <c:v>-0.39000000000001478</c:v>
                </c:pt>
                <c:pt idx="68">
                  <c:v>0.83000000000001251</c:v>
                </c:pt>
                <c:pt idx="69">
                  <c:v>-0.10999999999999943</c:v>
                </c:pt>
                <c:pt idx="70">
                  <c:v>0.20999999999999375</c:v>
                </c:pt>
                <c:pt idx="71">
                  <c:v>-1.3200000000000074</c:v>
                </c:pt>
                <c:pt idx="72">
                  <c:v>-0.71999999999998465</c:v>
                </c:pt>
                <c:pt idx="73">
                  <c:v>-0.63000000000000966</c:v>
                </c:pt>
                <c:pt idx="74">
                  <c:v>-0.29999999999999716</c:v>
                </c:pt>
                <c:pt idx="75">
                  <c:v>1.0499999999999972</c:v>
                </c:pt>
                <c:pt idx="76">
                  <c:v>-1.4500000000000028</c:v>
                </c:pt>
                <c:pt idx="77">
                  <c:v>0.40000000000000568</c:v>
                </c:pt>
                <c:pt idx="78">
                  <c:v>0.92000000000000171</c:v>
                </c:pt>
                <c:pt idx="79">
                  <c:v>1.0400000000000063</c:v>
                </c:pt>
                <c:pt idx="80">
                  <c:v>0.49999999999998579</c:v>
                </c:pt>
                <c:pt idx="81">
                  <c:v>0.28000000000000114</c:v>
                </c:pt>
                <c:pt idx="82">
                  <c:v>0.43000000000000682</c:v>
                </c:pt>
                <c:pt idx="83">
                  <c:v>-0.15999999999999659</c:v>
                </c:pt>
                <c:pt idx="84">
                  <c:v>0.38999999999998636</c:v>
                </c:pt>
                <c:pt idx="85">
                  <c:v>-0.65999999999998238</c:v>
                </c:pt>
                <c:pt idx="86">
                  <c:v>-0.70000000000001705</c:v>
                </c:pt>
                <c:pt idx="87">
                  <c:v>0.51000000000000512</c:v>
                </c:pt>
                <c:pt idx="88">
                  <c:v>0.35000000000000853</c:v>
                </c:pt>
                <c:pt idx="89">
                  <c:v>-0.47000000000001307</c:v>
                </c:pt>
                <c:pt idx="90">
                  <c:v>-0.5899999999999892</c:v>
                </c:pt>
                <c:pt idx="91">
                  <c:v>-0.99000000000000909</c:v>
                </c:pt>
                <c:pt idx="92">
                  <c:v>-6.9999999999993179E-2</c:v>
                </c:pt>
                <c:pt idx="93">
                  <c:v>0.57000000000000739</c:v>
                </c:pt>
                <c:pt idx="94">
                  <c:v>0.50999999999999091</c:v>
                </c:pt>
                <c:pt idx="95">
                  <c:v>-1.460000000000008</c:v>
                </c:pt>
                <c:pt idx="96">
                  <c:v>7.000000000000739E-2</c:v>
                </c:pt>
                <c:pt idx="97">
                  <c:v>0.17000000000000171</c:v>
                </c:pt>
                <c:pt idx="98">
                  <c:v>-4.0000000000006253E-2</c:v>
                </c:pt>
                <c:pt idx="99">
                  <c:v>0.27000000000001023</c:v>
                </c:pt>
                <c:pt idx="100">
                  <c:v>-1.0799999999999983</c:v>
                </c:pt>
                <c:pt idx="101">
                  <c:v>1.4699999999999847</c:v>
                </c:pt>
                <c:pt idx="102">
                  <c:v>-0.49999999999998579</c:v>
                </c:pt>
                <c:pt idx="103">
                  <c:v>0.29999999999999716</c:v>
                </c:pt>
                <c:pt idx="104">
                  <c:v>8.99999999999892E-2</c:v>
                </c:pt>
                <c:pt idx="105">
                  <c:v>1.1400000000000148</c:v>
                </c:pt>
                <c:pt idx="106">
                  <c:v>-2.0000000000010232E-2</c:v>
                </c:pt>
                <c:pt idx="107">
                  <c:v>0.29000000000000625</c:v>
                </c:pt>
                <c:pt idx="108">
                  <c:v>-0.10000000000000853</c:v>
                </c:pt>
                <c:pt idx="109">
                  <c:v>-0.66999999999998749</c:v>
                </c:pt>
                <c:pt idx="110">
                  <c:v>0.64999999999999147</c:v>
                </c:pt>
                <c:pt idx="111">
                  <c:v>0</c:v>
                </c:pt>
                <c:pt idx="112">
                  <c:v>0.78000000000000114</c:v>
                </c:pt>
                <c:pt idx="113">
                  <c:v>3.0000000000001137E-2</c:v>
                </c:pt>
                <c:pt idx="114">
                  <c:v>0.18999999999999773</c:v>
                </c:pt>
                <c:pt idx="115">
                  <c:v>-1</c:v>
                </c:pt>
                <c:pt idx="116">
                  <c:v>0.5</c:v>
                </c:pt>
                <c:pt idx="117">
                  <c:v>0.30000000000001137</c:v>
                </c:pt>
                <c:pt idx="118">
                  <c:v>4.9999999999982947E-2</c:v>
                </c:pt>
                <c:pt idx="119">
                  <c:v>-0.30999999999998806</c:v>
                </c:pt>
                <c:pt idx="120">
                  <c:v>-0.73000000000000398</c:v>
                </c:pt>
                <c:pt idx="121">
                  <c:v>-0.14000000000000057</c:v>
                </c:pt>
                <c:pt idx="122">
                  <c:v>9.0000000000003411E-2</c:v>
                </c:pt>
                <c:pt idx="123">
                  <c:v>0.19999999999998863</c:v>
                </c:pt>
                <c:pt idx="124">
                  <c:v>-0.45999999999999375</c:v>
                </c:pt>
                <c:pt idx="125">
                  <c:v>-0.56999999999999318</c:v>
                </c:pt>
                <c:pt idx="126">
                  <c:v>0.22999999999998977</c:v>
                </c:pt>
                <c:pt idx="127">
                  <c:v>0.69000000000001194</c:v>
                </c:pt>
                <c:pt idx="128">
                  <c:v>0.23999999999999488</c:v>
                </c:pt>
                <c:pt idx="129">
                  <c:v>-6.0000000000002274E-2</c:v>
                </c:pt>
                <c:pt idx="130">
                  <c:v>-0.30000000000001137</c:v>
                </c:pt>
                <c:pt idx="131">
                  <c:v>0.68000000000002103</c:v>
                </c:pt>
                <c:pt idx="132">
                  <c:v>0.41999999999998749</c:v>
                </c:pt>
                <c:pt idx="133">
                  <c:v>-0.78000000000000114</c:v>
                </c:pt>
                <c:pt idx="134">
                  <c:v>0.51000000000000512</c:v>
                </c:pt>
                <c:pt idx="135">
                  <c:v>0.38000000000000966</c:v>
                </c:pt>
                <c:pt idx="136">
                  <c:v>-0.18000000000002103</c:v>
                </c:pt>
                <c:pt idx="137">
                  <c:v>0.85000000000002274</c:v>
                </c:pt>
                <c:pt idx="138">
                  <c:v>-0.72000000000001307</c:v>
                </c:pt>
                <c:pt idx="139">
                  <c:v>0.32999999999999829</c:v>
                </c:pt>
                <c:pt idx="140">
                  <c:v>-0.84999999999999432</c:v>
                </c:pt>
                <c:pt idx="141">
                  <c:v>-0.37000000000000455</c:v>
                </c:pt>
                <c:pt idx="142">
                  <c:v>0.62999999999999545</c:v>
                </c:pt>
                <c:pt idx="143">
                  <c:v>0.29000000000000625</c:v>
                </c:pt>
                <c:pt idx="144">
                  <c:v>1.3900000000000006</c:v>
                </c:pt>
                <c:pt idx="145">
                  <c:v>-0.54999999999999716</c:v>
                </c:pt>
                <c:pt idx="146">
                  <c:v>-0.24000000000000909</c:v>
                </c:pt>
                <c:pt idx="147">
                  <c:v>1.6700000000000159</c:v>
                </c:pt>
                <c:pt idx="148">
                  <c:v>8.99999999999892E-2</c:v>
                </c:pt>
                <c:pt idx="149">
                  <c:v>-1.8100000000000023</c:v>
                </c:pt>
                <c:pt idx="150">
                  <c:v>1.0499999999999972</c:v>
                </c:pt>
                <c:pt idx="151">
                  <c:v>-0.81999999999999318</c:v>
                </c:pt>
                <c:pt idx="152">
                  <c:v>1.9300000000000068</c:v>
                </c:pt>
                <c:pt idx="153">
                  <c:v>-1.0700000000000216</c:v>
                </c:pt>
                <c:pt idx="154">
                  <c:v>-2.3199999999999648</c:v>
                </c:pt>
                <c:pt idx="155">
                  <c:v>-0.3200000000000216</c:v>
                </c:pt>
                <c:pt idx="156">
                  <c:v>-0.41000000000002501</c:v>
                </c:pt>
                <c:pt idx="157">
                  <c:v>-1.8199999999999648</c:v>
                </c:pt>
                <c:pt idx="158">
                  <c:v>-2.9200000000000159</c:v>
                </c:pt>
                <c:pt idx="159">
                  <c:v>-1.0499999999999829</c:v>
                </c:pt>
                <c:pt idx="160">
                  <c:v>-7.5700000000000216</c:v>
                </c:pt>
                <c:pt idx="161">
                  <c:v>-4.3299999999999841</c:v>
                </c:pt>
                <c:pt idx="162">
                  <c:v>4.2099999999999937</c:v>
                </c:pt>
                <c:pt idx="163">
                  <c:v>-2.769999999999996</c:v>
                </c:pt>
                <c:pt idx="164">
                  <c:v>11.36999999999999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8-4ADE-AE62-A909591DD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127295"/>
        <c:axId val="1280127775"/>
      </c:lineChart>
      <c:catAx>
        <c:axId val="1280127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27775"/>
        <c:crosses val="autoZero"/>
        <c:auto val="1"/>
        <c:lblAlgn val="ctr"/>
        <c:lblOffset val="100"/>
        <c:noMultiLvlLbl val="0"/>
      </c:catAx>
      <c:valAx>
        <c:axId val="128012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2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Delta!$AL$1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Delta!$AL$2:$AL$167</c:f>
              <c:numCache>
                <c:formatCode>General</c:formatCode>
                <c:ptCount val="166"/>
                <c:pt idx="4">
                  <c:v>-2.6299999999999981</c:v>
                </c:pt>
                <c:pt idx="5">
                  <c:v>-4.370000000000001</c:v>
                </c:pt>
                <c:pt idx="6">
                  <c:v>9.3100000000000023</c:v>
                </c:pt>
                <c:pt idx="7">
                  <c:v>-12.399999999999995</c:v>
                </c:pt>
                <c:pt idx="8">
                  <c:v>8.6899999999999835</c:v>
                </c:pt>
                <c:pt idx="9">
                  <c:v>-6.6599999999999895</c:v>
                </c:pt>
                <c:pt idx="10">
                  <c:v>-4.5300000000000011</c:v>
                </c:pt>
                <c:pt idx="11">
                  <c:v>5.5500000000000114</c:v>
                </c:pt>
                <c:pt idx="12">
                  <c:v>-1.4700000000000131</c:v>
                </c:pt>
                <c:pt idx="13">
                  <c:v>2.789999999999992</c:v>
                </c:pt>
                <c:pt idx="14">
                  <c:v>5.0000000000011369E-2</c:v>
                </c:pt>
                <c:pt idx="15">
                  <c:v>0.33000000000001251</c:v>
                </c:pt>
                <c:pt idx="16">
                  <c:v>0.12999999999996703</c:v>
                </c:pt>
                <c:pt idx="17">
                  <c:v>3.9200000000000301</c:v>
                </c:pt>
                <c:pt idx="18">
                  <c:v>-2.2000000000000171</c:v>
                </c:pt>
                <c:pt idx="19">
                  <c:v>1.4200000000000159</c:v>
                </c:pt>
                <c:pt idx="20">
                  <c:v>-5.7900000000000063</c:v>
                </c:pt>
                <c:pt idx="21">
                  <c:v>5.289999999999992</c:v>
                </c:pt>
                <c:pt idx="22">
                  <c:v>-3.8499999999999943</c:v>
                </c:pt>
                <c:pt idx="23">
                  <c:v>-2.460000000000008</c:v>
                </c:pt>
                <c:pt idx="24">
                  <c:v>3.2199999999999989</c:v>
                </c:pt>
                <c:pt idx="25">
                  <c:v>-1.9599999999999795</c:v>
                </c:pt>
                <c:pt idx="26">
                  <c:v>1.7099999999999795</c:v>
                </c:pt>
                <c:pt idx="27">
                  <c:v>-0.82999999999998408</c:v>
                </c:pt>
                <c:pt idx="28">
                  <c:v>1.9599999999999795</c:v>
                </c:pt>
                <c:pt idx="29">
                  <c:v>-1.5499999999999545</c:v>
                </c:pt>
                <c:pt idx="30">
                  <c:v>-1.000000000007617E-2</c:v>
                </c:pt>
                <c:pt idx="31">
                  <c:v>1.7600000000000762</c:v>
                </c:pt>
                <c:pt idx="32">
                  <c:v>-1.1700000000000443</c:v>
                </c:pt>
                <c:pt idx="33">
                  <c:v>2.0099999999999909</c:v>
                </c:pt>
                <c:pt idx="34">
                  <c:v>-3.3799999999999386</c:v>
                </c:pt>
                <c:pt idx="35">
                  <c:v>1.7799999999999159</c:v>
                </c:pt>
                <c:pt idx="36">
                  <c:v>1.6200000000000898</c:v>
                </c:pt>
                <c:pt idx="37">
                  <c:v>-1.2800000000000864</c:v>
                </c:pt>
                <c:pt idx="38">
                  <c:v>-0.24999999999994316</c:v>
                </c:pt>
                <c:pt idx="39">
                  <c:v>0.74999999999998579</c:v>
                </c:pt>
                <c:pt idx="40">
                  <c:v>-2.2400000000000091</c:v>
                </c:pt>
                <c:pt idx="41">
                  <c:v>1.8599999999999994</c:v>
                </c:pt>
                <c:pt idx="42">
                  <c:v>-1.2599999999999767</c:v>
                </c:pt>
                <c:pt idx="43">
                  <c:v>1.1399999999999721</c:v>
                </c:pt>
                <c:pt idx="44">
                  <c:v>1.3000000000000114</c:v>
                </c:pt>
                <c:pt idx="45">
                  <c:v>-1.3799999999999955</c:v>
                </c:pt>
                <c:pt idx="46">
                  <c:v>1.3499999999999943</c:v>
                </c:pt>
                <c:pt idx="47">
                  <c:v>-1.9599999999999937</c:v>
                </c:pt>
                <c:pt idx="48">
                  <c:v>1.3099999999999881</c:v>
                </c:pt>
                <c:pt idx="49">
                  <c:v>-1.7599999999999909</c:v>
                </c:pt>
                <c:pt idx="50">
                  <c:v>1.5999999999999943</c:v>
                </c:pt>
                <c:pt idx="51">
                  <c:v>-0.92999999999999261</c:v>
                </c:pt>
                <c:pt idx="52">
                  <c:v>0.56999999999999318</c:v>
                </c:pt>
                <c:pt idx="53">
                  <c:v>-1.480000000000004</c:v>
                </c:pt>
                <c:pt idx="54">
                  <c:v>0.59000000000001762</c:v>
                </c:pt>
                <c:pt idx="55">
                  <c:v>0.5899999999999892</c:v>
                </c:pt>
                <c:pt idx="56">
                  <c:v>0.34999999999999432</c:v>
                </c:pt>
                <c:pt idx="57">
                  <c:v>0.77000000000001023</c:v>
                </c:pt>
                <c:pt idx="58">
                  <c:v>-2.0100000000000051</c:v>
                </c:pt>
                <c:pt idx="59">
                  <c:v>0.82999999999999829</c:v>
                </c:pt>
                <c:pt idx="60">
                  <c:v>-7.9999999999998295E-2</c:v>
                </c:pt>
                <c:pt idx="61">
                  <c:v>-6.9999999999993179E-2</c:v>
                </c:pt>
                <c:pt idx="62">
                  <c:v>1.1899999999999835</c:v>
                </c:pt>
                <c:pt idx="63">
                  <c:v>-1.0099999999999767</c:v>
                </c:pt>
                <c:pt idx="64">
                  <c:v>0.98999999999998067</c:v>
                </c:pt>
                <c:pt idx="65">
                  <c:v>-0.54000000000000625</c:v>
                </c:pt>
                <c:pt idx="66">
                  <c:v>-0.29999999999996874</c:v>
                </c:pt>
                <c:pt idx="67">
                  <c:v>-0.51000000000003354</c:v>
                </c:pt>
                <c:pt idx="68">
                  <c:v>1.2200000000000273</c:v>
                </c:pt>
                <c:pt idx="69">
                  <c:v>-0.94000000000001194</c:v>
                </c:pt>
                <c:pt idx="70">
                  <c:v>0.31999999999999318</c:v>
                </c:pt>
                <c:pt idx="71">
                  <c:v>-1.5300000000000011</c:v>
                </c:pt>
                <c:pt idx="72">
                  <c:v>0.60000000000002274</c:v>
                </c:pt>
                <c:pt idx="73">
                  <c:v>8.9999999999974989E-2</c:v>
                </c:pt>
                <c:pt idx="74">
                  <c:v>0.33000000000001251</c:v>
                </c:pt>
                <c:pt idx="75">
                  <c:v>1.3499999999999943</c:v>
                </c:pt>
                <c:pt idx="76">
                  <c:v>-2.5</c:v>
                </c:pt>
                <c:pt idx="77">
                  <c:v>1.8500000000000085</c:v>
                </c:pt>
                <c:pt idx="78">
                  <c:v>0.51999999999999602</c:v>
                </c:pt>
                <c:pt idx="79">
                  <c:v>0.12000000000000455</c:v>
                </c:pt>
                <c:pt idx="80">
                  <c:v>-0.54000000000002046</c:v>
                </c:pt>
                <c:pt idx="81">
                  <c:v>-0.21999999999998465</c:v>
                </c:pt>
                <c:pt idx="82">
                  <c:v>0.15000000000000568</c:v>
                </c:pt>
                <c:pt idx="83">
                  <c:v>-0.59000000000000341</c:v>
                </c:pt>
                <c:pt idx="84">
                  <c:v>0.54999999999998295</c:v>
                </c:pt>
                <c:pt idx="85">
                  <c:v>-1.0499999999999687</c:v>
                </c:pt>
                <c:pt idx="86">
                  <c:v>-4.0000000000034674E-2</c:v>
                </c:pt>
                <c:pt idx="87">
                  <c:v>1.2100000000000222</c:v>
                </c:pt>
                <c:pt idx="88">
                  <c:v>-0.15999999999999659</c:v>
                </c:pt>
                <c:pt idx="89">
                  <c:v>-0.8200000000000216</c:v>
                </c:pt>
                <c:pt idx="90">
                  <c:v>-0.11999999999997613</c:v>
                </c:pt>
                <c:pt idx="91">
                  <c:v>-0.4000000000000199</c:v>
                </c:pt>
                <c:pt idx="92">
                  <c:v>0.92000000000001592</c:v>
                </c:pt>
                <c:pt idx="93">
                  <c:v>0.64000000000000057</c:v>
                </c:pt>
                <c:pt idx="94">
                  <c:v>-6.0000000000016485E-2</c:v>
                </c:pt>
                <c:pt idx="95">
                  <c:v>-1.9699999999999989</c:v>
                </c:pt>
                <c:pt idx="96">
                  <c:v>1.5300000000000153</c:v>
                </c:pt>
                <c:pt idx="97">
                  <c:v>9.9999999999994316E-2</c:v>
                </c:pt>
                <c:pt idx="98">
                  <c:v>-0.21000000000000796</c:v>
                </c:pt>
                <c:pt idx="99">
                  <c:v>0.31000000000001648</c:v>
                </c:pt>
                <c:pt idx="100">
                  <c:v>-1.3500000000000085</c:v>
                </c:pt>
                <c:pt idx="101">
                  <c:v>2.5499999999999829</c:v>
                </c:pt>
                <c:pt idx="102">
                  <c:v>-1.9699999999999704</c:v>
                </c:pt>
                <c:pt idx="103">
                  <c:v>0.79999999999998295</c:v>
                </c:pt>
                <c:pt idx="104">
                  <c:v>-0.21000000000000796</c:v>
                </c:pt>
                <c:pt idx="105">
                  <c:v>1.0500000000000256</c:v>
                </c:pt>
                <c:pt idx="106">
                  <c:v>-1.160000000000025</c:v>
                </c:pt>
                <c:pt idx="107">
                  <c:v>0.31000000000001648</c:v>
                </c:pt>
                <c:pt idx="108">
                  <c:v>-0.39000000000001478</c:v>
                </c:pt>
                <c:pt idx="109">
                  <c:v>-0.56999999999997897</c:v>
                </c:pt>
                <c:pt idx="110">
                  <c:v>1.319999999999979</c:v>
                </c:pt>
                <c:pt idx="111">
                  <c:v>-0.64999999999999147</c:v>
                </c:pt>
                <c:pt idx="112">
                  <c:v>0.78000000000000114</c:v>
                </c:pt>
                <c:pt idx="113">
                  <c:v>-0.75</c:v>
                </c:pt>
                <c:pt idx="114">
                  <c:v>0.15999999999999659</c:v>
                </c:pt>
                <c:pt idx="115">
                  <c:v>-1.1899999999999977</c:v>
                </c:pt>
                <c:pt idx="116">
                  <c:v>1.5</c:v>
                </c:pt>
                <c:pt idx="117">
                  <c:v>-0.19999999999998863</c:v>
                </c:pt>
                <c:pt idx="118">
                  <c:v>-0.25000000000002842</c:v>
                </c:pt>
                <c:pt idx="119">
                  <c:v>-0.35999999999997101</c:v>
                </c:pt>
                <c:pt idx="120">
                  <c:v>-0.42000000000001592</c:v>
                </c:pt>
                <c:pt idx="121">
                  <c:v>0.59000000000000341</c:v>
                </c:pt>
                <c:pt idx="122">
                  <c:v>0.23000000000000398</c:v>
                </c:pt>
                <c:pt idx="123">
                  <c:v>0.10999999999998522</c:v>
                </c:pt>
                <c:pt idx="124">
                  <c:v>-0.65999999999998238</c:v>
                </c:pt>
                <c:pt idx="125">
                  <c:v>-0.10999999999999943</c:v>
                </c:pt>
                <c:pt idx="126">
                  <c:v>0.79999999999998295</c:v>
                </c:pt>
                <c:pt idx="127">
                  <c:v>0.46000000000002217</c:v>
                </c:pt>
                <c:pt idx="128">
                  <c:v>-0.45000000000001705</c:v>
                </c:pt>
                <c:pt idx="129">
                  <c:v>-0.29999999999999716</c:v>
                </c:pt>
                <c:pt idx="130">
                  <c:v>-0.24000000000000909</c:v>
                </c:pt>
                <c:pt idx="131">
                  <c:v>0.9800000000000324</c:v>
                </c:pt>
                <c:pt idx="132">
                  <c:v>-0.26000000000003354</c:v>
                </c:pt>
                <c:pt idx="133">
                  <c:v>-1.1999999999999886</c:v>
                </c:pt>
                <c:pt idx="134">
                  <c:v>1.2900000000000063</c:v>
                </c:pt>
                <c:pt idx="135">
                  <c:v>-0.12999999999999545</c:v>
                </c:pt>
                <c:pt idx="136">
                  <c:v>-0.5600000000000307</c:v>
                </c:pt>
                <c:pt idx="137">
                  <c:v>1.0300000000000438</c:v>
                </c:pt>
                <c:pt idx="138">
                  <c:v>-1.5700000000000358</c:v>
                </c:pt>
                <c:pt idx="139">
                  <c:v>1.0500000000000114</c:v>
                </c:pt>
                <c:pt idx="140">
                  <c:v>-1.1799999999999926</c:v>
                </c:pt>
                <c:pt idx="141">
                  <c:v>0.47999999999998977</c:v>
                </c:pt>
                <c:pt idx="142">
                  <c:v>1</c:v>
                </c:pt>
                <c:pt idx="143">
                  <c:v>-0.3399999999999892</c:v>
                </c:pt>
                <c:pt idx="144">
                  <c:v>1.0999999999999943</c:v>
                </c:pt>
                <c:pt idx="145">
                  <c:v>-1.9399999999999977</c:v>
                </c:pt>
                <c:pt idx="146">
                  <c:v>0.30999999999998806</c:v>
                </c:pt>
                <c:pt idx="147">
                  <c:v>1.910000000000025</c:v>
                </c:pt>
                <c:pt idx="148">
                  <c:v>-1.5800000000000267</c:v>
                </c:pt>
                <c:pt idx="149">
                  <c:v>-1.8999999999999915</c:v>
                </c:pt>
                <c:pt idx="150">
                  <c:v>2.8599999999999994</c:v>
                </c:pt>
                <c:pt idx="151">
                  <c:v>-1.8699999999999903</c:v>
                </c:pt>
                <c:pt idx="152">
                  <c:v>2.75</c:v>
                </c:pt>
                <c:pt idx="153">
                  <c:v>-3.0000000000000284</c:v>
                </c:pt>
                <c:pt idx="154">
                  <c:v>-1.2499999999999432</c:v>
                </c:pt>
                <c:pt idx="155">
                  <c:v>1.9999999999999432</c:v>
                </c:pt>
                <c:pt idx="156">
                  <c:v>-9.0000000000003411E-2</c:v>
                </c:pt>
                <c:pt idx="157">
                  <c:v>-1.4099999999999397</c:v>
                </c:pt>
                <c:pt idx="158">
                  <c:v>-1.1000000000000512</c:v>
                </c:pt>
                <c:pt idx="159">
                  <c:v>1.870000000000033</c:v>
                </c:pt>
                <c:pt idx="160">
                  <c:v>-6.5200000000000387</c:v>
                </c:pt>
                <c:pt idx="161">
                  <c:v>3.2400000000000375</c:v>
                </c:pt>
                <c:pt idx="162">
                  <c:v>8.5399999999999778</c:v>
                </c:pt>
                <c:pt idx="163">
                  <c:v>-6.9799999999999898</c:v>
                </c:pt>
                <c:pt idx="164">
                  <c:v>14.139999999999986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9-49C0-988B-A6B6FB6DC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611471"/>
        <c:axId val="1094110623"/>
      </c:lineChart>
      <c:catAx>
        <c:axId val="1226611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110623"/>
        <c:crosses val="autoZero"/>
        <c:auto val="1"/>
        <c:lblAlgn val="ctr"/>
        <c:lblOffset val="100"/>
        <c:noMultiLvlLbl val="0"/>
      </c:catAx>
      <c:valAx>
        <c:axId val="109411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61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Delta!$AM$1</c:f>
              <c:strCache>
                <c:ptCount val="1"/>
                <c:pt idx="0">
                  <c:v>D4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Delta!$AM$2:$AM$167</c:f>
              <c:numCache>
                <c:formatCode>General</c:formatCode>
                <c:ptCount val="166"/>
                <c:pt idx="5">
                  <c:v>-1.7400000000000029</c:v>
                </c:pt>
                <c:pt idx="6">
                  <c:v>13.680000000000003</c:v>
                </c:pt>
                <c:pt idx="7">
                  <c:v>-21.709999999999997</c:v>
                </c:pt>
                <c:pt idx="8">
                  <c:v>21.089999999999979</c:v>
                </c:pt>
                <c:pt idx="9">
                  <c:v>-15.349999999999973</c:v>
                </c:pt>
                <c:pt idx="10">
                  <c:v>2.1299999999999883</c:v>
                </c:pt>
                <c:pt idx="11">
                  <c:v>10.080000000000013</c:v>
                </c:pt>
                <c:pt idx="12">
                  <c:v>-7.0200000000000244</c:v>
                </c:pt>
                <c:pt idx="13">
                  <c:v>4.2600000000000051</c:v>
                </c:pt>
                <c:pt idx="14">
                  <c:v>-2.7399999999999807</c:v>
                </c:pt>
                <c:pt idx="15">
                  <c:v>0.28000000000000114</c:v>
                </c:pt>
                <c:pt idx="16">
                  <c:v>-0.20000000000004547</c:v>
                </c:pt>
                <c:pt idx="17">
                  <c:v>3.7900000000000631</c:v>
                </c:pt>
                <c:pt idx="18">
                  <c:v>-6.1200000000000472</c:v>
                </c:pt>
                <c:pt idx="19">
                  <c:v>3.620000000000033</c:v>
                </c:pt>
                <c:pt idx="20">
                  <c:v>-7.2100000000000222</c:v>
                </c:pt>
                <c:pt idx="21">
                  <c:v>11.079999999999998</c:v>
                </c:pt>
                <c:pt idx="22">
                  <c:v>-9.1399999999999864</c:v>
                </c:pt>
                <c:pt idx="23">
                  <c:v>1.3899999999999864</c:v>
                </c:pt>
                <c:pt idx="24">
                  <c:v>5.6800000000000068</c:v>
                </c:pt>
                <c:pt idx="25">
                  <c:v>-5.1799999999999784</c:v>
                </c:pt>
                <c:pt idx="26">
                  <c:v>3.6699999999999591</c:v>
                </c:pt>
                <c:pt idx="27">
                  <c:v>-2.5399999999999636</c:v>
                </c:pt>
                <c:pt idx="28">
                  <c:v>2.7899999999999636</c:v>
                </c:pt>
                <c:pt idx="29">
                  <c:v>-3.5099999999999341</c:v>
                </c:pt>
                <c:pt idx="30">
                  <c:v>1.5399999999998784</c:v>
                </c:pt>
                <c:pt idx="31">
                  <c:v>1.7700000000001523</c:v>
                </c:pt>
                <c:pt idx="32">
                  <c:v>-2.9300000000001205</c:v>
                </c:pt>
                <c:pt idx="33">
                  <c:v>3.1800000000000352</c:v>
                </c:pt>
                <c:pt idx="34">
                  <c:v>-5.3899999999999295</c:v>
                </c:pt>
                <c:pt idx="35">
                  <c:v>5.1599999999998545</c:v>
                </c:pt>
                <c:pt idx="36">
                  <c:v>-0.15999999999982606</c:v>
                </c:pt>
                <c:pt idx="37">
                  <c:v>-2.9000000000001762</c:v>
                </c:pt>
                <c:pt idx="38">
                  <c:v>1.0300000000001432</c:v>
                </c:pt>
                <c:pt idx="39">
                  <c:v>0.99999999999992895</c:v>
                </c:pt>
                <c:pt idx="40">
                  <c:v>-2.9899999999999949</c:v>
                </c:pt>
                <c:pt idx="41">
                  <c:v>4.1000000000000085</c:v>
                </c:pt>
                <c:pt idx="42">
                  <c:v>-3.1199999999999761</c:v>
                </c:pt>
                <c:pt idx="43">
                  <c:v>2.3999999999999488</c:v>
                </c:pt>
                <c:pt idx="44">
                  <c:v>0.16000000000003922</c:v>
                </c:pt>
                <c:pt idx="45">
                  <c:v>-2.6800000000000068</c:v>
                </c:pt>
                <c:pt idx="46">
                  <c:v>2.7299999999999898</c:v>
                </c:pt>
                <c:pt idx="47">
                  <c:v>-3.3099999999999881</c:v>
                </c:pt>
                <c:pt idx="48">
                  <c:v>3.2699999999999818</c:v>
                </c:pt>
                <c:pt idx="49">
                  <c:v>-3.069999999999979</c:v>
                </c:pt>
                <c:pt idx="50">
                  <c:v>3.3599999999999852</c:v>
                </c:pt>
                <c:pt idx="51">
                  <c:v>-2.5299999999999869</c:v>
                </c:pt>
                <c:pt idx="52">
                  <c:v>1.4999999999999858</c:v>
                </c:pt>
                <c:pt idx="53">
                  <c:v>-2.0499999999999972</c:v>
                </c:pt>
                <c:pt idx="54">
                  <c:v>2.0700000000000216</c:v>
                </c:pt>
                <c:pt idx="55">
                  <c:v>-2.8421709430404007E-14</c:v>
                </c:pt>
                <c:pt idx="56">
                  <c:v>-0.23999999999999488</c:v>
                </c:pt>
                <c:pt idx="57">
                  <c:v>0.42000000000001592</c:v>
                </c:pt>
                <c:pt idx="58">
                  <c:v>-2.7800000000000153</c:v>
                </c:pt>
                <c:pt idx="59">
                  <c:v>2.8400000000000034</c:v>
                </c:pt>
                <c:pt idx="60">
                  <c:v>-0.90999999999999659</c:v>
                </c:pt>
                <c:pt idx="61">
                  <c:v>1.0000000000005116E-2</c:v>
                </c:pt>
                <c:pt idx="62">
                  <c:v>1.2599999999999767</c:v>
                </c:pt>
                <c:pt idx="63">
                  <c:v>-2.1999999999999602</c:v>
                </c:pt>
                <c:pt idx="64">
                  <c:v>1.9999999999999574</c:v>
                </c:pt>
                <c:pt idx="65">
                  <c:v>-1.5299999999999869</c:v>
                </c:pt>
                <c:pt idx="66">
                  <c:v>0.24000000000003752</c:v>
                </c:pt>
                <c:pt idx="67">
                  <c:v>-0.2100000000000648</c:v>
                </c:pt>
                <c:pt idx="68">
                  <c:v>1.7300000000000608</c:v>
                </c:pt>
                <c:pt idx="69">
                  <c:v>-2.1600000000000392</c:v>
                </c:pt>
                <c:pt idx="70">
                  <c:v>1.2600000000000051</c:v>
                </c:pt>
                <c:pt idx="71">
                  <c:v>-1.8499999999999943</c:v>
                </c:pt>
                <c:pt idx="72">
                  <c:v>2.1300000000000239</c:v>
                </c:pt>
                <c:pt idx="73">
                  <c:v>-0.51000000000004775</c:v>
                </c:pt>
                <c:pt idx="74">
                  <c:v>0.24000000000003752</c:v>
                </c:pt>
                <c:pt idx="75">
                  <c:v>1.0199999999999818</c:v>
                </c:pt>
                <c:pt idx="76">
                  <c:v>-3.8499999999999943</c:v>
                </c:pt>
                <c:pt idx="77">
                  <c:v>4.3500000000000085</c:v>
                </c:pt>
                <c:pt idx="78">
                  <c:v>-1.3300000000000125</c:v>
                </c:pt>
                <c:pt idx="79">
                  <c:v>-0.39999999999999147</c:v>
                </c:pt>
                <c:pt idx="80">
                  <c:v>-0.66000000000002501</c:v>
                </c:pt>
                <c:pt idx="81">
                  <c:v>0.32000000000003581</c:v>
                </c:pt>
                <c:pt idx="82">
                  <c:v>0.36999999999999034</c:v>
                </c:pt>
                <c:pt idx="83">
                  <c:v>-0.74000000000000909</c:v>
                </c:pt>
                <c:pt idx="84">
                  <c:v>1.1399999999999864</c:v>
                </c:pt>
                <c:pt idx="85">
                  <c:v>-1.5999999999999517</c:v>
                </c:pt>
                <c:pt idx="86">
                  <c:v>1.0099999999999341</c:v>
                </c:pt>
                <c:pt idx="87">
                  <c:v>1.2500000000000568</c:v>
                </c:pt>
                <c:pt idx="88">
                  <c:v>-1.3700000000000188</c:v>
                </c:pt>
                <c:pt idx="89">
                  <c:v>-0.66000000000002501</c:v>
                </c:pt>
                <c:pt idx="90">
                  <c:v>0.70000000000004547</c:v>
                </c:pt>
                <c:pt idx="91">
                  <c:v>-0.28000000000004377</c:v>
                </c:pt>
                <c:pt idx="92">
                  <c:v>1.3200000000000358</c:v>
                </c:pt>
                <c:pt idx="93">
                  <c:v>-0.28000000000001535</c:v>
                </c:pt>
                <c:pt idx="94">
                  <c:v>-0.70000000000001705</c:v>
                </c:pt>
                <c:pt idx="95">
                  <c:v>-1.9099999999999824</c:v>
                </c:pt>
                <c:pt idx="96">
                  <c:v>3.5000000000000142</c:v>
                </c:pt>
                <c:pt idx="97">
                  <c:v>-1.430000000000021</c:v>
                </c:pt>
                <c:pt idx="98">
                  <c:v>-0.31000000000000227</c:v>
                </c:pt>
                <c:pt idx="99">
                  <c:v>0.52000000000002444</c:v>
                </c:pt>
                <c:pt idx="100">
                  <c:v>-1.660000000000025</c:v>
                </c:pt>
                <c:pt idx="101">
                  <c:v>3.8999999999999915</c:v>
                </c:pt>
                <c:pt idx="102">
                  <c:v>-4.5199999999999534</c:v>
                </c:pt>
                <c:pt idx="103">
                  <c:v>2.7699999999999534</c:v>
                </c:pt>
                <c:pt idx="104">
                  <c:v>-1.0099999999999909</c:v>
                </c:pt>
                <c:pt idx="105">
                  <c:v>1.2600000000000335</c:v>
                </c:pt>
                <c:pt idx="106">
                  <c:v>-2.2100000000000506</c:v>
                </c:pt>
                <c:pt idx="107">
                  <c:v>1.4700000000000415</c:v>
                </c:pt>
                <c:pt idx="108">
                  <c:v>-0.70000000000003126</c:v>
                </c:pt>
                <c:pt idx="109">
                  <c:v>-0.17999999999996419</c:v>
                </c:pt>
                <c:pt idx="110">
                  <c:v>1.8899999999999579</c:v>
                </c:pt>
                <c:pt idx="111">
                  <c:v>-1.9699999999999704</c:v>
                </c:pt>
                <c:pt idx="112">
                  <c:v>1.4299999999999926</c:v>
                </c:pt>
                <c:pt idx="113">
                  <c:v>-1.5300000000000011</c:v>
                </c:pt>
                <c:pt idx="114">
                  <c:v>0.90999999999999659</c:v>
                </c:pt>
                <c:pt idx="115">
                  <c:v>-1.3499999999999943</c:v>
                </c:pt>
                <c:pt idx="116">
                  <c:v>2.6899999999999977</c:v>
                </c:pt>
                <c:pt idx="117">
                  <c:v>-1.6999999999999886</c:v>
                </c:pt>
                <c:pt idx="118">
                  <c:v>-5.000000000003979E-2</c:v>
                </c:pt>
                <c:pt idx="119">
                  <c:v>-0.10999999999994259</c:v>
                </c:pt>
                <c:pt idx="120">
                  <c:v>-6.0000000000044906E-2</c:v>
                </c:pt>
                <c:pt idx="121">
                  <c:v>1.0100000000000193</c:v>
                </c:pt>
                <c:pt idx="122">
                  <c:v>-0.35999999999999943</c:v>
                </c:pt>
                <c:pt idx="123">
                  <c:v>-0.12000000000001876</c:v>
                </c:pt>
                <c:pt idx="124">
                  <c:v>-0.7699999999999676</c:v>
                </c:pt>
                <c:pt idx="125">
                  <c:v>0.54999999999998295</c:v>
                </c:pt>
                <c:pt idx="126">
                  <c:v>0.90999999999998238</c:v>
                </c:pt>
                <c:pt idx="127">
                  <c:v>-0.33999999999996078</c:v>
                </c:pt>
                <c:pt idx="128">
                  <c:v>-0.91000000000003922</c:v>
                </c:pt>
                <c:pt idx="129">
                  <c:v>0.1500000000000199</c:v>
                </c:pt>
                <c:pt idx="130">
                  <c:v>5.9999999999988063E-2</c:v>
                </c:pt>
                <c:pt idx="131">
                  <c:v>1.2200000000000415</c:v>
                </c:pt>
                <c:pt idx="132">
                  <c:v>-1.2400000000000659</c:v>
                </c:pt>
                <c:pt idx="133">
                  <c:v>-0.93999999999995509</c:v>
                </c:pt>
                <c:pt idx="134">
                  <c:v>2.4899999999999949</c:v>
                </c:pt>
                <c:pt idx="135">
                  <c:v>-1.4200000000000017</c:v>
                </c:pt>
                <c:pt idx="136">
                  <c:v>-0.43000000000003524</c:v>
                </c:pt>
                <c:pt idx="137">
                  <c:v>1.5900000000000745</c:v>
                </c:pt>
                <c:pt idx="138">
                  <c:v>-2.6000000000000796</c:v>
                </c:pt>
                <c:pt idx="139">
                  <c:v>2.6200000000000472</c:v>
                </c:pt>
                <c:pt idx="140">
                  <c:v>-2.230000000000004</c:v>
                </c:pt>
                <c:pt idx="141">
                  <c:v>1.6599999999999824</c:v>
                </c:pt>
                <c:pt idx="142">
                  <c:v>0.52000000000001023</c:v>
                </c:pt>
                <c:pt idx="143">
                  <c:v>-1.3399999999999892</c:v>
                </c:pt>
                <c:pt idx="144">
                  <c:v>1.4399999999999835</c:v>
                </c:pt>
                <c:pt idx="145">
                  <c:v>-3.039999999999992</c:v>
                </c:pt>
                <c:pt idx="146">
                  <c:v>2.2499999999999858</c:v>
                </c:pt>
                <c:pt idx="147">
                  <c:v>1.6000000000000369</c:v>
                </c:pt>
                <c:pt idx="148">
                  <c:v>-3.4900000000000517</c:v>
                </c:pt>
                <c:pt idx="149">
                  <c:v>-0.31999999999996476</c:v>
                </c:pt>
                <c:pt idx="150">
                  <c:v>4.7599999999999909</c:v>
                </c:pt>
                <c:pt idx="151">
                  <c:v>-4.7299999999999898</c:v>
                </c:pt>
                <c:pt idx="152">
                  <c:v>4.6199999999999903</c:v>
                </c:pt>
                <c:pt idx="153">
                  <c:v>-5.7500000000000284</c:v>
                </c:pt>
                <c:pt idx="154">
                  <c:v>1.7500000000000853</c:v>
                </c:pt>
                <c:pt idx="155">
                  <c:v>3.2499999999998863</c:v>
                </c:pt>
                <c:pt idx="156">
                  <c:v>-2.0899999999999466</c:v>
                </c:pt>
                <c:pt idx="157">
                  <c:v>-1.3199999999999363</c:v>
                </c:pt>
                <c:pt idx="158">
                  <c:v>0.30999999999988859</c:v>
                </c:pt>
                <c:pt idx="159">
                  <c:v>2.9700000000000841</c:v>
                </c:pt>
                <c:pt idx="160">
                  <c:v>-8.3900000000000716</c:v>
                </c:pt>
                <c:pt idx="161">
                  <c:v>9.7600000000000762</c:v>
                </c:pt>
                <c:pt idx="162">
                  <c:v>5.2999999999999403</c:v>
                </c:pt>
                <c:pt idx="163">
                  <c:v>-15.519999999999968</c:v>
                </c:pt>
                <c:pt idx="164">
                  <c:v>21.119999999999976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1-47F8-9CAE-3B9E735C6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607151"/>
        <c:axId val="1226610511"/>
      </c:lineChart>
      <c:catAx>
        <c:axId val="1226607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610511"/>
        <c:crosses val="autoZero"/>
        <c:auto val="1"/>
        <c:lblAlgn val="ctr"/>
        <c:lblOffset val="100"/>
        <c:noMultiLvlLbl val="0"/>
      </c:catAx>
      <c:valAx>
        <c:axId val="12266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60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Delta!$AN$1</c:f>
              <c:strCache>
                <c:ptCount val="1"/>
                <c:pt idx="0">
                  <c:v>D5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Delta!$AN$2:$AN$167</c:f>
              <c:numCache>
                <c:formatCode>General</c:formatCode>
                <c:ptCount val="166"/>
                <c:pt idx="6">
                  <c:v>15.420000000000005</c:v>
                </c:pt>
                <c:pt idx="7">
                  <c:v>-35.39</c:v>
                </c:pt>
                <c:pt idx="8">
                  <c:v>42.799999999999976</c:v>
                </c:pt>
                <c:pt idx="9">
                  <c:v>-36.439999999999955</c:v>
                </c:pt>
                <c:pt idx="10">
                  <c:v>17.479999999999961</c:v>
                </c:pt>
                <c:pt idx="11">
                  <c:v>7.9500000000000242</c:v>
                </c:pt>
                <c:pt idx="12">
                  <c:v>-17.100000000000037</c:v>
                </c:pt>
                <c:pt idx="13">
                  <c:v>11.28000000000003</c:v>
                </c:pt>
                <c:pt idx="14">
                  <c:v>-6.9999999999999858</c:v>
                </c:pt>
                <c:pt idx="15">
                  <c:v>3.0199999999999818</c:v>
                </c:pt>
                <c:pt idx="16">
                  <c:v>-0.48000000000004661</c:v>
                </c:pt>
                <c:pt idx="17">
                  <c:v>3.9900000000001086</c:v>
                </c:pt>
                <c:pt idx="18">
                  <c:v>-9.9100000000001103</c:v>
                </c:pt>
                <c:pt idx="19">
                  <c:v>9.7400000000000801</c:v>
                </c:pt>
                <c:pt idx="20">
                  <c:v>-10.830000000000055</c:v>
                </c:pt>
                <c:pt idx="21">
                  <c:v>18.29000000000002</c:v>
                </c:pt>
                <c:pt idx="22">
                  <c:v>-20.219999999999985</c:v>
                </c:pt>
                <c:pt idx="23">
                  <c:v>10.529999999999973</c:v>
                </c:pt>
                <c:pt idx="24">
                  <c:v>4.2900000000000205</c:v>
                </c:pt>
                <c:pt idx="25">
                  <c:v>-10.859999999999985</c:v>
                </c:pt>
                <c:pt idx="26">
                  <c:v>8.8499999999999375</c:v>
                </c:pt>
                <c:pt idx="27">
                  <c:v>-6.2099999999999227</c:v>
                </c:pt>
                <c:pt idx="28">
                  <c:v>5.3299999999999272</c:v>
                </c:pt>
                <c:pt idx="29">
                  <c:v>-6.2999999999998977</c:v>
                </c:pt>
                <c:pt idx="30">
                  <c:v>5.0499999999998124</c:v>
                </c:pt>
                <c:pt idx="31">
                  <c:v>0.23000000000027399</c:v>
                </c:pt>
                <c:pt idx="32">
                  <c:v>-4.7000000000002728</c:v>
                </c:pt>
                <c:pt idx="33">
                  <c:v>6.1100000000001558</c:v>
                </c:pt>
                <c:pt idx="34">
                  <c:v>-8.5699999999999648</c:v>
                </c:pt>
                <c:pt idx="35">
                  <c:v>10.549999999999784</c:v>
                </c:pt>
                <c:pt idx="36">
                  <c:v>-5.3199999999996805</c:v>
                </c:pt>
                <c:pt idx="37">
                  <c:v>-2.7400000000003502</c:v>
                </c:pt>
                <c:pt idx="38">
                  <c:v>3.9300000000003195</c:v>
                </c:pt>
                <c:pt idx="39">
                  <c:v>-3.00000000002143E-2</c:v>
                </c:pt>
                <c:pt idx="40">
                  <c:v>-3.9899999999999238</c:v>
                </c:pt>
                <c:pt idx="41">
                  <c:v>7.0900000000000034</c:v>
                </c:pt>
                <c:pt idx="42">
                  <c:v>-7.2199999999999847</c:v>
                </c:pt>
                <c:pt idx="43">
                  <c:v>5.519999999999925</c:v>
                </c:pt>
                <c:pt idx="44">
                  <c:v>-2.2399999999999096</c:v>
                </c:pt>
                <c:pt idx="45">
                  <c:v>-2.840000000000046</c:v>
                </c:pt>
                <c:pt idx="46">
                  <c:v>5.4099999999999966</c:v>
                </c:pt>
                <c:pt idx="47">
                  <c:v>-6.0399999999999778</c:v>
                </c:pt>
                <c:pt idx="48">
                  <c:v>6.5799999999999699</c:v>
                </c:pt>
                <c:pt idx="49">
                  <c:v>-6.3399999999999608</c:v>
                </c:pt>
                <c:pt idx="50">
                  <c:v>6.4299999999999642</c:v>
                </c:pt>
                <c:pt idx="51">
                  <c:v>-5.8899999999999721</c:v>
                </c:pt>
                <c:pt idx="52">
                  <c:v>4.0299999999999727</c:v>
                </c:pt>
                <c:pt idx="53">
                  <c:v>-3.5499999999999829</c:v>
                </c:pt>
                <c:pt idx="54">
                  <c:v>4.1200000000000188</c:v>
                </c:pt>
                <c:pt idx="55">
                  <c:v>-2.07000000000005</c:v>
                </c:pt>
                <c:pt idx="56">
                  <c:v>-0.23999999999996646</c:v>
                </c:pt>
                <c:pt idx="57">
                  <c:v>0.6600000000000108</c:v>
                </c:pt>
                <c:pt idx="58">
                  <c:v>-3.2000000000000313</c:v>
                </c:pt>
                <c:pt idx="59">
                  <c:v>5.6200000000000188</c:v>
                </c:pt>
                <c:pt idx="60">
                  <c:v>-3.75</c:v>
                </c:pt>
                <c:pt idx="61">
                  <c:v>0.92000000000000171</c:v>
                </c:pt>
                <c:pt idx="62">
                  <c:v>1.2499999999999716</c:v>
                </c:pt>
                <c:pt idx="63">
                  <c:v>-3.4599999999999369</c:v>
                </c:pt>
                <c:pt idx="64">
                  <c:v>4.1999999999999176</c:v>
                </c:pt>
                <c:pt idx="65">
                  <c:v>-3.5299999999999443</c:v>
                </c:pt>
                <c:pt idx="66">
                  <c:v>1.7700000000000244</c:v>
                </c:pt>
                <c:pt idx="67">
                  <c:v>-0.45000000000010232</c:v>
                </c:pt>
                <c:pt idx="68">
                  <c:v>1.9400000000001256</c:v>
                </c:pt>
                <c:pt idx="69">
                  <c:v>-3.8900000000001</c:v>
                </c:pt>
                <c:pt idx="70">
                  <c:v>3.4200000000000443</c:v>
                </c:pt>
                <c:pt idx="71">
                  <c:v>-3.1099999999999994</c:v>
                </c:pt>
                <c:pt idx="72">
                  <c:v>3.9800000000000182</c:v>
                </c:pt>
                <c:pt idx="73">
                  <c:v>-2.6400000000000716</c:v>
                </c:pt>
                <c:pt idx="74">
                  <c:v>0.75000000000008527</c:v>
                </c:pt>
                <c:pt idx="75">
                  <c:v>0.77999999999994429</c:v>
                </c:pt>
                <c:pt idx="76">
                  <c:v>-4.8699999999999761</c:v>
                </c:pt>
                <c:pt idx="77">
                  <c:v>8.2000000000000028</c:v>
                </c:pt>
                <c:pt idx="78">
                  <c:v>-5.680000000000021</c:v>
                </c:pt>
                <c:pt idx="79">
                  <c:v>0.93000000000002103</c:v>
                </c:pt>
                <c:pt idx="80">
                  <c:v>-0.26000000000003354</c:v>
                </c:pt>
                <c:pt idx="81">
                  <c:v>0.98000000000006082</c:v>
                </c:pt>
                <c:pt idx="82">
                  <c:v>4.9999999999954525E-2</c:v>
                </c:pt>
                <c:pt idx="83">
                  <c:v>-1.1099999999999994</c:v>
                </c:pt>
                <c:pt idx="84">
                  <c:v>1.8799999999999955</c:v>
                </c:pt>
                <c:pt idx="85">
                  <c:v>-2.739999999999938</c:v>
                </c:pt>
                <c:pt idx="86">
                  <c:v>2.6099999999998857</c:v>
                </c:pt>
                <c:pt idx="87">
                  <c:v>0.24000000000012278</c:v>
                </c:pt>
                <c:pt idx="88">
                  <c:v>-2.6200000000000756</c:v>
                </c:pt>
                <c:pt idx="89">
                  <c:v>0.70999999999999375</c:v>
                </c:pt>
                <c:pt idx="90">
                  <c:v>1.3600000000000705</c:v>
                </c:pt>
                <c:pt idx="91">
                  <c:v>-0.98000000000008924</c:v>
                </c:pt>
                <c:pt idx="92">
                  <c:v>1.6000000000000796</c:v>
                </c:pt>
                <c:pt idx="93">
                  <c:v>-1.6000000000000512</c:v>
                </c:pt>
                <c:pt idx="94">
                  <c:v>-0.42000000000000171</c:v>
                </c:pt>
                <c:pt idx="95">
                  <c:v>-1.2099999999999653</c:v>
                </c:pt>
                <c:pt idx="96">
                  <c:v>5.4099999999999966</c:v>
                </c:pt>
                <c:pt idx="97">
                  <c:v>-4.9300000000000352</c:v>
                </c:pt>
                <c:pt idx="98">
                  <c:v>1.1200000000000188</c:v>
                </c:pt>
                <c:pt idx="99">
                  <c:v>0.83000000000002672</c:v>
                </c:pt>
                <c:pt idx="100">
                  <c:v>-2.1800000000000495</c:v>
                </c:pt>
                <c:pt idx="101">
                  <c:v>5.5600000000000165</c:v>
                </c:pt>
                <c:pt idx="102">
                  <c:v>-8.4199999999999449</c:v>
                </c:pt>
                <c:pt idx="103">
                  <c:v>7.2899999999999068</c:v>
                </c:pt>
                <c:pt idx="104">
                  <c:v>-3.7799999999999443</c:v>
                </c:pt>
                <c:pt idx="105">
                  <c:v>2.2700000000000244</c:v>
                </c:pt>
                <c:pt idx="106">
                  <c:v>-3.4700000000000841</c:v>
                </c:pt>
                <c:pt idx="107">
                  <c:v>3.6800000000000921</c:v>
                </c:pt>
                <c:pt idx="108">
                  <c:v>-2.1700000000000728</c:v>
                </c:pt>
                <c:pt idx="109">
                  <c:v>0.52000000000006708</c:v>
                </c:pt>
                <c:pt idx="110">
                  <c:v>2.0699999999999221</c:v>
                </c:pt>
                <c:pt idx="111">
                  <c:v>-3.8599999999999284</c:v>
                </c:pt>
                <c:pt idx="112">
                  <c:v>3.3999999999999631</c:v>
                </c:pt>
                <c:pt idx="113">
                  <c:v>-2.9599999999999937</c:v>
                </c:pt>
                <c:pt idx="114">
                  <c:v>2.4399999999999977</c:v>
                </c:pt>
                <c:pt idx="115">
                  <c:v>-2.2599999999999909</c:v>
                </c:pt>
                <c:pt idx="116">
                  <c:v>4.039999999999992</c:v>
                </c:pt>
                <c:pt idx="117">
                  <c:v>-4.3899999999999864</c:v>
                </c:pt>
                <c:pt idx="118">
                  <c:v>1.6499999999999488</c:v>
                </c:pt>
                <c:pt idx="119">
                  <c:v>-5.9999999999902798E-2</c:v>
                </c:pt>
                <c:pt idx="120">
                  <c:v>4.9999999999897682E-2</c:v>
                </c:pt>
                <c:pt idx="121">
                  <c:v>1.0700000000000642</c:v>
                </c:pt>
                <c:pt idx="122">
                  <c:v>-1.3700000000000188</c:v>
                </c:pt>
                <c:pt idx="123">
                  <c:v>0.23999999999998067</c:v>
                </c:pt>
                <c:pt idx="124">
                  <c:v>-0.64999999999994884</c:v>
                </c:pt>
                <c:pt idx="125">
                  <c:v>1.3199999999999505</c:v>
                </c:pt>
                <c:pt idx="126">
                  <c:v>0.35999999999999943</c:v>
                </c:pt>
                <c:pt idx="127">
                  <c:v>-1.2499999999999432</c:v>
                </c:pt>
                <c:pt idx="128">
                  <c:v>-0.57000000000007844</c:v>
                </c:pt>
                <c:pt idx="129">
                  <c:v>1.0600000000000591</c:v>
                </c:pt>
                <c:pt idx="130">
                  <c:v>-9.0000000000031832E-2</c:v>
                </c:pt>
                <c:pt idx="131">
                  <c:v>1.1600000000000534</c:v>
                </c:pt>
                <c:pt idx="132">
                  <c:v>-2.4600000000001074</c:v>
                </c:pt>
                <c:pt idx="133">
                  <c:v>0.30000000000011084</c:v>
                </c:pt>
                <c:pt idx="134">
                  <c:v>3.42999999999995</c:v>
                </c:pt>
                <c:pt idx="135">
                  <c:v>-3.9099999999999966</c:v>
                </c:pt>
                <c:pt idx="136">
                  <c:v>0.98999999999996646</c:v>
                </c:pt>
                <c:pt idx="137">
                  <c:v>2.0200000000001097</c:v>
                </c:pt>
                <c:pt idx="138">
                  <c:v>-4.190000000000154</c:v>
                </c:pt>
                <c:pt idx="139">
                  <c:v>5.2200000000001268</c:v>
                </c:pt>
                <c:pt idx="140">
                  <c:v>-4.8500000000000512</c:v>
                </c:pt>
                <c:pt idx="141">
                  <c:v>3.8899999999999864</c:v>
                </c:pt>
                <c:pt idx="142">
                  <c:v>-1.1399999999999721</c:v>
                </c:pt>
                <c:pt idx="143">
                  <c:v>-1.8599999999999994</c:v>
                </c:pt>
                <c:pt idx="144">
                  <c:v>2.7799999999999727</c:v>
                </c:pt>
                <c:pt idx="145">
                  <c:v>-4.4799999999999756</c:v>
                </c:pt>
                <c:pt idx="146">
                  <c:v>5.2899999999999778</c:v>
                </c:pt>
                <c:pt idx="147">
                  <c:v>-0.64999999999994884</c:v>
                </c:pt>
                <c:pt idx="148">
                  <c:v>-5.0900000000000887</c:v>
                </c:pt>
                <c:pt idx="149">
                  <c:v>3.170000000000087</c:v>
                </c:pt>
                <c:pt idx="150">
                  <c:v>5.0799999999999557</c:v>
                </c:pt>
                <c:pt idx="151">
                  <c:v>-9.4899999999999807</c:v>
                </c:pt>
                <c:pt idx="152">
                  <c:v>9.3499999999999801</c:v>
                </c:pt>
                <c:pt idx="153">
                  <c:v>-10.370000000000019</c:v>
                </c:pt>
                <c:pt idx="154">
                  <c:v>7.5000000000001137</c:v>
                </c:pt>
                <c:pt idx="155">
                  <c:v>1.499999999999801</c:v>
                </c:pt>
                <c:pt idx="156">
                  <c:v>-5.3399999999998329</c:v>
                </c:pt>
                <c:pt idx="157">
                  <c:v>0.77000000000001023</c:v>
                </c:pt>
                <c:pt idx="158">
                  <c:v>1.6299999999998249</c:v>
                </c:pt>
                <c:pt idx="159">
                  <c:v>2.6600000000001955</c:v>
                </c:pt>
                <c:pt idx="160">
                  <c:v>-11.360000000000156</c:v>
                </c:pt>
                <c:pt idx="161">
                  <c:v>18.150000000000148</c:v>
                </c:pt>
                <c:pt idx="162">
                  <c:v>-4.4600000000001359</c:v>
                </c:pt>
                <c:pt idx="163">
                  <c:v>-20.819999999999908</c:v>
                </c:pt>
                <c:pt idx="164">
                  <c:v>36.639999999999944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D-4261-B024-630870748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116383"/>
        <c:axId val="1094121663"/>
      </c:lineChart>
      <c:catAx>
        <c:axId val="1094116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121663"/>
        <c:crosses val="autoZero"/>
        <c:auto val="1"/>
        <c:lblAlgn val="ctr"/>
        <c:lblOffset val="100"/>
        <c:noMultiLvlLbl val="0"/>
      </c:catAx>
      <c:valAx>
        <c:axId val="109412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11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Sheet10!$A$2:$A$238</c:f>
              <c:numCache>
                <c:formatCode>General</c:formatCode>
                <c:ptCount val="237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0.01</c:v>
                </c:pt>
                <c:pt idx="4">
                  <c:v>0.06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-0.01</c:v>
                </c:pt>
                <c:pt idx="12">
                  <c:v>0</c:v>
                </c:pt>
                <c:pt idx="13">
                  <c:v>-0.04</c:v>
                </c:pt>
                <c:pt idx="14">
                  <c:v>-0.11</c:v>
                </c:pt>
                <c:pt idx="15">
                  <c:v>-0.3</c:v>
                </c:pt>
                <c:pt idx="16">
                  <c:v>-0.53</c:v>
                </c:pt>
                <c:pt idx="17">
                  <c:v>-0.63</c:v>
                </c:pt>
                <c:pt idx="18">
                  <c:v>-0.79</c:v>
                </c:pt>
                <c:pt idx="19">
                  <c:v>-0.92</c:v>
                </c:pt>
                <c:pt idx="20">
                  <c:v>-1.01</c:v>
                </c:pt>
                <c:pt idx="21">
                  <c:v>-1.03</c:v>
                </c:pt>
                <c:pt idx="22">
                  <c:v>-1.23</c:v>
                </c:pt>
                <c:pt idx="23">
                  <c:v>-1.83</c:v>
                </c:pt>
                <c:pt idx="24">
                  <c:v>-2.42</c:v>
                </c:pt>
                <c:pt idx="25">
                  <c:v>-4.0199999999999996</c:v>
                </c:pt>
                <c:pt idx="26">
                  <c:v>-4.5199999999999996</c:v>
                </c:pt>
                <c:pt idx="27">
                  <c:v>-3.96</c:v>
                </c:pt>
                <c:pt idx="28">
                  <c:v>-0.68</c:v>
                </c:pt>
                <c:pt idx="29">
                  <c:v>6.23</c:v>
                </c:pt>
                <c:pt idx="30">
                  <c:v>12.74</c:v>
                </c:pt>
                <c:pt idx="31">
                  <c:v>24.58</c:v>
                </c:pt>
                <c:pt idx="32">
                  <c:v>31.42</c:v>
                </c:pt>
                <c:pt idx="33">
                  <c:v>40.700000000000003</c:v>
                </c:pt>
                <c:pt idx="34">
                  <c:v>48.57</c:v>
                </c:pt>
                <c:pt idx="35">
                  <c:v>52.56</c:v>
                </c:pt>
                <c:pt idx="36">
                  <c:v>57.04</c:v>
                </c:pt>
                <c:pt idx="37">
                  <c:v>59.67</c:v>
                </c:pt>
                <c:pt idx="38">
                  <c:v>62.15</c:v>
                </c:pt>
                <c:pt idx="39">
                  <c:v>66.989999999999995</c:v>
                </c:pt>
                <c:pt idx="40">
                  <c:v>69.489999999999995</c:v>
                </c:pt>
                <c:pt idx="41">
                  <c:v>73.11</c:v>
                </c:pt>
                <c:pt idx="42">
                  <c:v>76.19</c:v>
                </c:pt>
                <c:pt idx="43">
                  <c:v>78.47</c:v>
                </c:pt>
                <c:pt idx="44">
                  <c:v>82.6</c:v>
                </c:pt>
                <c:pt idx="45">
                  <c:v>87.57</c:v>
                </c:pt>
                <c:pt idx="46">
                  <c:v>91.38</c:v>
                </c:pt>
                <c:pt idx="47">
                  <c:v>97.42</c:v>
                </c:pt>
                <c:pt idx="48">
                  <c:v>101.76</c:v>
                </c:pt>
                <c:pt idx="49">
                  <c:v>108.08</c:v>
                </c:pt>
                <c:pt idx="50">
                  <c:v>114.13</c:v>
                </c:pt>
                <c:pt idx="51">
                  <c:v>118.34</c:v>
                </c:pt>
                <c:pt idx="52">
                  <c:v>123.48</c:v>
                </c:pt>
                <c:pt idx="53">
                  <c:v>127.24</c:v>
                </c:pt>
                <c:pt idx="54">
                  <c:v>129.08000000000001</c:v>
                </c:pt>
                <c:pt idx="55">
                  <c:v>129.83000000000001</c:v>
                </c:pt>
                <c:pt idx="56">
                  <c:v>129.16999999999999</c:v>
                </c:pt>
                <c:pt idx="57">
                  <c:v>127.53</c:v>
                </c:pt>
                <c:pt idx="58">
                  <c:v>125.36</c:v>
                </c:pt>
                <c:pt idx="59">
                  <c:v>124.64</c:v>
                </c:pt>
                <c:pt idx="60">
                  <c:v>121.8</c:v>
                </c:pt>
                <c:pt idx="61">
                  <c:v>119.38</c:v>
                </c:pt>
                <c:pt idx="62">
                  <c:v>117.3</c:v>
                </c:pt>
                <c:pt idx="63">
                  <c:v>115.36</c:v>
                </c:pt>
                <c:pt idx="64">
                  <c:v>114.07</c:v>
                </c:pt>
                <c:pt idx="65">
                  <c:v>110.63</c:v>
                </c:pt>
                <c:pt idx="66">
                  <c:v>107.66</c:v>
                </c:pt>
                <c:pt idx="67">
                  <c:v>107.08</c:v>
                </c:pt>
                <c:pt idx="68">
                  <c:v>104.51</c:v>
                </c:pt>
                <c:pt idx="69">
                  <c:v>100.07</c:v>
                </c:pt>
                <c:pt idx="70">
                  <c:v>96.45</c:v>
                </c:pt>
                <c:pt idx="71">
                  <c:v>90.85</c:v>
                </c:pt>
                <c:pt idx="72">
                  <c:v>88.81</c:v>
                </c:pt>
                <c:pt idx="73">
                  <c:v>84.72</c:v>
                </c:pt>
                <c:pt idx="74">
                  <c:v>81.45</c:v>
                </c:pt>
                <c:pt idx="75">
                  <c:v>80.14</c:v>
                </c:pt>
                <c:pt idx="76">
                  <c:v>79.87</c:v>
                </c:pt>
                <c:pt idx="77">
                  <c:v>80.14</c:v>
                </c:pt>
                <c:pt idx="78">
                  <c:v>80</c:v>
                </c:pt>
                <c:pt idx="79">
                  <c:v>79.069999999999993</c:v>
                </c:pt>
                <c:pt idx="80">
                  <c:v>78.63</c:v>
                </c:pt>
                <c:pt idx="81">
                  <c:v>77.72</c:v>
                </c:pt>
                <c:pt idx="82">
                  <c:v>77.14</c:v>
                </c:pt>
                <c:pt idx="83">
                  <c:v>76.349999999999994</c:v>
                </c:pt>
                <c:pt idx="84">
                  <c:v>76.44</c:v>
                </c:pt>
                <c:pt idx="85">
                  <c:v>77.28</c:v>
                </c:pt>
                <c:pt idx="86">
                  <c:v>77.77</c:v>
                </c:pt>
                <c:pt idx="87">
                  <c:v>77.47</c:v>
                </c:pt>
                <c:pt idx="88">
                  <c:v>76.83</c:v>
                </c:pt>
                <c:pt idx="89">
                  <c:v>76.040000000000006</c:v>
                </c:pt>
                <c:pt idx="90">
                  <c:v>74.930000000000007</c:v>
                </c:pt>
                <c:pt idx="91">
                  <c:v>73.62</c:v>
                </c:pt>
                <c:pt idx="92">
                  <c:v>72.17</c:v>
                </c:pt>
                <c:pt idx="93">
                  <c:v>71.02</c:v>
                </c:pt>
                <c:pt idx="94">
                  <c:v>71.09</c:v>
                </c:pt>
                <c:pt idx="95">
                  <c:v>70.099999999999994</c:v>
                </c:pt>
                <c:pt idx="96">
                  <c:v>69.16</c:v>
                </c:pt>
                <c:pt idx="97">
                  <c:v>68.69</c:v>
                </c:pt>
                <c:pt idx="98">
                  <c:v>68.56</c:v>
                </c:pt>
                <c:pt idx="99">
                  <c:v>68.67</c:v>
                </c:pt>
                <c:pt idx="100">
                  <c:v>68.23</c:v>
                </c:pt>
                <c:pt idx="101">
                  <c:v>67.73</c:v>
                </c:pt>
                <c:pt idx="102">
                  <c:v>67.900000000000006</c:v>
                </c:pt>
                <c:pt idx="103">
                  <c:v>67.86</c:v>
                </c:pt>
                <c:pt idx="104">
                  <c:v>67.290000000000006</c:v>
                </c:pt>
                <c:pt idx="105">
                  <c:v>66.680000000000007</c:v>
                </c:pt>
                <c:pt idx="106">
                  <c:v>65.650000000000006</c:v>
                </c:pt>
                <c:pt idx="107">
                  <c:v>65.760000000000005</c:v>
                </c:pt>
                <c:pt idx="108">
                  <c:v>65.44</c:v>
                </c:pt>
                <c:pt idx="109">
                  <c:v>64.86</c:v>
                </c:pt>
                <c:pt idx="110">
                  <c:v>64.67</c:v>
                </c:pt>
                <c:pt idx="111">
                  <c:v>64.73</c:v>
                </c:pt>
                <c:pt idx="112">
                  <c:v>64.790000000000006</c:v>
                </c:pt>
                <c:pt idx="113">
                  <c:v>65.62</c:v>
                </c:pt>
                <c:pt idx="114">
                  <c:v>66.25</c:v>
                </c:pt>
                <c:pt idx="115">
                  <c:v>67.349999999999994</c:v>
                </c:pt>
                <c:pt idx="116">
                  <c:v>68.430000000000007</c:v>
                </c:pt>
                <c:pt idx="117">
                  <c:v>68.73</c:v>
                </c:pt>
                <c:pt idx="118">
                  <c:v>69.98</c:v>
                </c:pt>
                <c:pt idx="119">
                  <c:v>70.930000000000007</c:v>
                </c:pt>
                <c:pt idx="120">
                  <c:v>71.53</c:v>
                </c:pt>
                <c:pt idx="121">
                  <c:v>71.430000000000007</c:v>
                </c:pt>
                <c:pt idx="122">
                  <c:v>71.22</c:v>
                </c:pt>
                <c:pt idx="123">
                  <c:v>71.11</c:v>
                </c:pt>
                <c:pt idx="124">
                  <c:v>70.47</c:v>
                </c:pt>
                <c:pt idx="125">
                  <c:v>69.349999999999994</c:v>
                </c:pt>
                <c:pt idx="126">
                  <c:v>67.7</c:v>
                </c:pt>
                <c:pt idx="127">
                  <c:v>66.260000000000005</c:v>
                </c:pt>
                <c:pt idx="128">
                  <c:v>65.91</c:v>
                </c:pt>
                <c:pt idx="129">
                  <c:v>65.040000000000006</c:v>
                </c:pt>
                <c:pt idx="130">
                  <c:v>64.98</c:v>
                </c:pt>
                <c:pt idx="131">
                  <c:v>65.05</c:v>
                </c:pt>
                <c:pt idx="132">
                  <c:v>65.81</c:v>
                </c:pt>
                <c:pt idx="133">
                  <c:v>66.44</c:v>
                </c:pt>
                <c:pt idx="134">
                  <c:v>67.05</c:v>
                </c:pt>
                <c:pt idx="135">
                  <c:v>67.930000000000007</c:v>
                </c:pt>
                <c:pt idx="136">
                  <c:v>68.89</c:v>
                </c:pt>
                <c:pt idx="137">
                  <c:v>70.03</c:v>
                </c:pt>
                <c:pt idx="138">
                  <c:v>70.569999999999993</c:v>
                </c:pt>
                <c:pt idx="139">
                  <c:v>70.56</c:v>
                </c:pt>
                <c:pt idx="140">
                  <c:v>71.38</c:v>
                </c:pt>
                <c:pt idx="141">
                  <c:v>71.989999999999995</c:v>
                </c:pt>
                <c:pt idx="142">
                  <c:v>71.77</c:v>
                </c:pt>
                <c:pt idx="143">
                  <c:v>70.819999999999993</c:v>
                </c:pt>
                <c:pt idx="144">
                  <c:v>70.19</c:v>
                </c:pt>
                <c:pt idx="145">
                  <c:v>69.510000000000005</c:v>
                </c:pt>
                <c:pt idx="146">
                  <c:v>68.709999999999994</c:v>
                </c:pt>
                <c:pt idx="147">
                  <c:v>67.739999999999995</c:v>
                </c:pt>
                <c:pt idx="148">
                  <c:v>67.61</c:v>
                </c:pt>
                <c:pt idx="149">
                  <c:v>68.2</c:v>
                </c:pt>
                <c:pt idx="150">
                  <c:v>68.709999999999994</c:v>
                </c:pt>
                <c:pt idx="151">
                  <c:v>69.28</c:v>
                </c:pt>
                <c:pt idx="152">
                  <c:v>69.290000000000006</c:v>
                </c:pt>
                <c:pt idx="153">
                  <c:v>69.959999999999994</c:v>
                </c:pt>
                <c:pt idx="154">
                  <c:v>70.540000000000006</c:v>
                </c:pt>
                <c:pt idx="155">
                  <c:v>70.72</c:v>
                </c:pt>
                <c:pt idx="156">
                  <c:v>70.849999999999994</c:v>
                </c:pt>
                <c:pt idx="157">
                  <c:v>71.150000000000006</c:v>
                </c:pt>
                <c:pt idx="158">
                  <c:v>71.900000000000006</c:v>
                </c:pt>
                <c:pt idx="159">
                  <c:v>72.77</c:v>
                </c:pt>
                <c:pt idx="160">
                  <c:v>73.09</c:v>
                </c:pt>
                <c:pt idx="161">
                  <c:v>73.78</c:v>
                </c:pt>
                <c:pt idx="162">
                  <c:v>74.67</c:v>
                </c:pt>
                <c:pt idx="163">
                  <c:v>75.66</c:v>
                </c:pt>
                <c:pt idx="164">
                  <c:v>77.040000000000006</c:v>
                </c:pt>
                <c:pt idx="165">
                  <c:v>77.760000000000005</c:v>
                </c:pt>
                <c:pt idx="166">
                  <c:v>79.19</c:v>
                </c:pt>
                <c:pt idx="167">
                  <c:v>80.92</c:v>
                </c:pt>
                <c:pt idx="168">
                  <c:v>81.5</c:v>
                </c:pt>
                <c:pt idx="169">
                  <c:v>82.49</c:v>
                </c:pt>
                <c:pt idx="170">
                  <c:v>83.02</c:v>
                </c:pt>
                <c:pt idx="171">
                  <c:v>83.51</c:v>
                </c:pt>
                <c:pt idx="172">
                  <c:v>83.77</c:v>
                </c:pt>
                <c:pt idx="173">
                  <c:v>84.3</c:v>
                </c:pt>
                <c:pt idx="174">
                  <c:v>85.28</c:v>
                </c:pt>
                <c:pt idx="175">
                  <c:v>87.03</c:v>
                </c:pt>
                <c:pt idx="176">
                  <c:v>88.37</c:v>
                </c:pt>
                <c:pt idx="177">
                  <c:v>90.4</c:v>
                </c:pt>
                <c:pt idx="178">
                  <c:v>92.52</c:v>
                </c:pt>
                <c:pt idx="179">
                  <c:v>93.76</c:v>
                </c:pt>
                <c:pt idx="180">
                  <c:v>94.65</c:v>
                </c:pt>
                <c:pt idx="181">
                  <c:v>94.47</c:v>
                </c:pt>
                <c:pt idx="182">
                  <c:v>94.61</c:v>
                </c:pt>
                <c:pt idx="183">
                  <c:v>94.44</c:v>
                </c:pt>
                <c:pt idx="184">
                  <c:v>94.36</c:v>
                </c:pt>
                <c:pt idx="185">
                  <c:v>93.99</c:v>
                </c:pt>
                <c:pt idx="186">
                  <c:v>93.97</c:v>
                </c:pt>
                <c:pt idx="187">
                  <c:v>94</c:v>
                </c:pt>
                <c:pt idx="188">
                  <c:v>94.62</c:v>
                </c:pt>
                <c:pt idx="189">
                  <c:v>94.97</c:v>
                </c:pt>
                <c:pt idx="190">
                  <c:v>96.08</c:v>
                </c:pt>
                <c:pt idx="191">
                  <c:v>98.77</c:v>
                </c:pt>
                <c:pt idx="192">
                  <c:v>101.26</c:v>
                </c:pt>
                <c:pt idx="193">
                  <c:v>105.15</c:v>
                </c:pt>
                <c:pt idx="194">
                  <c:v>109.54</c:v>
                </c:pt>
                <c:pt idx="195">
                  <c:v>111.86</c:v>
                </c:pt>
                <c:pt idx="196">
                  <c:v>113.26</c:v>
                </c:pt>
                <c:pt idx="197">
                  <c:v>113.2</c:v>
                </c:pt>
                <c:pt idx="198">
                  <c:v>109.2</c:v>
                </c:pt>
                <c:pt idx="199">
                  <c:v>97.15</c:v>
                </c:pt>
                <c:pt idx="200">
                  <c:v>87.79</c:v>
                </c:pt>
                <c:pt idx="201">
                  <c:v>76.48</c:v>
                </c:pt>
                <c:pt idx="202">
                  <c:v>72.17</c:v>
                </c:pt>
                <c:pt idx="203">
                  <c:v>71.239999999999995</c:v>
                </c:pt>
                <c:pt idx="204">
                  <c:v>74.48</c:v>
                </c:pt>
                <c:pt idx="205">
                  <c:v>80.59</c:v>
                </c:pt>
                <c:pt idx="206">
                  <c:v>97.59</c:v>
                </c:pt>
                <c:pt idx="207">
                  <c:v>112.6</c:v>
                </c:pt>
                <c:pt idx="208">
                  <c:v>119.36</c:v>
                </c:pt>
                <c:pt idx="209">
                  <c:v>123.17</c:v>
                </c:pt>
                <c:pt idx="210">
                  <c:v>123.3</c:v>
                </c:pt>
                <c:pt idx="211">
                  <c:v>122.77</c:v>
                </c:pt>
                <c:pt idx="212">
                  <c:v>120.53</c:v>
                </c:pt>
                <c:pt idx="213">
                  <c:v>117.05</c:v>
                </c:pt>
                <c:pt idx="214">
                  <c:v>113.66</c:v>
                </c:pt>
                <c:pt idx="215">
                  <c:v>112.36</c:v>
                </c:pt>
                <c:pt idx="216">
                  <c:v>111.72</c:v>
                </c:pt>
                <c:pt idx="217">
                  <c:v>110.91</c:v>
                </c:pt>
                <c:pt idx="218">
                  <c:v>110.34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E-4379-815B-7657547D37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Sheet10!$B$2:$B$238</c:f>
              <c:numCache>
                <c:formatCode>General</c:formatCode>
                <c:ptCount val="237"/>
                <c:pt idx="0">
                  <c:v>-0.25</c:v>
                </c:pt>
                <c:pt idx="1">
                  <c:v>-0.35</c:v>
                </c:pt>
                <c:pt idx="2">
                  <c:v>-0.15</c:v>
                </c:pt>
                <c:pt idx="3">
                  <c:v>0.23</c:v>
                </c:pt>
                <c:pt idx="4">
                  <c:v>-0.65</c:v>
                </c:pt>
                <c:pt idx="5">
                  <c:v>-1.0900000000000001</c:v>
                </c:pt>
                <c:pt idx="6">
                  <c:v>-0.86</c:v>
                </c:pt>
                <c:pt idx="7">
                  <c:v>-0.38</c:v>
                </c:pt>
                <c:pt idx="8">
                  <c:v>-0.01</c:v>
                </c:pt>
                <c:pt idx="9">
                  <c:v>-0.09</c:v>
                </c:pt>
                <c:pt idx="10">
                  <c:v>0.65</c:v>
                </c:pt>
                <c:pt idx="11">
                  <c:v>1.57</c:v>
                </c:pt>
                <c:pt idx="12">
                  <c:v>1.36</c:v>
                </c:pt>
                <c:pt idx="13">
                  <c:v>0.01</c:v>
                </c:pt>
                <c:pt idx="14">
                  <c:v>-0.91</c:v>
                </c:pt>
                <c:pt idx="15">
                  <c:v>-2.2799999999999998</c:v>
                </c:pt>
                <c:pt idx="16">
                  <c:v>-3.85</c:v>
                </c:pt>
                <c:pt idx="17">
                  <c:v>-4.7300000000000004</c:v>
                </c:pt>
                <c:pt idx="18">
                  <c:v>-5.04</c:v>
                </c:pt>
                <c:pt idx="19">
                  <c:v>-5.07</c:v>
                </c:pt>
                <c:pt idx="20">
                  <c:v>-4.88</c:v>
                </c:pt>
                <c:pt idx="21">
                  <c:v>-4.72</c:v>
                </c:pt>
                <c:pt idx="22">
                  <c:v>-4.68</c:v>
                </c:pt>
                <c:pt idx="23">
                  <c:v>-4.5999999999999996</c:v>
                </c:pt>
                <c:pt idx="24">
                  <c:v>-4.46</c:v>
                </c:pt>
                <c:pt idx="25">
                  <c:v>-4.16</c:v>
                </c:pt>
                <c:pt idx="26">
                  <c:v>-3.35</c:v>
                </c:pt>
                <c:pt idx="27">
                  <c:v>-2.74</c:v>
                </c:pt>
                <c:pt idx="28">
                  <c:v>-1.44</c:v>
                </c:pt>
                <c:pt idx="29">
                  <c:v>0.91</c:v>
                </c:pt>
                <c:pt idx="30">
                  <c:v>3.47</c:v>
                </c:pt>
                <c:pt idx="31">
                  <c:v>10.029999999999999</c:v>
                </c:pt>
                <c:pt idx="32">
                  <c:v>19.66</c:v>
                </c:pt>
                <c:pt idx="33">
                  <c:v>27.57</c:v>
                </c:pt>
                <c:pt idx="34">
                  <c:v>40.94</c:v>
                </c:pt>
                <c:pt idx="35">
                  <c:v>49.69</c:v>
                </c:pt>
                <c:pt idx="36">
                  <c:v>63.52</c:v>
                </c:pt>
                <c:pt idx="37">
                  <c:v>76.58</c:v>
                </c:pt>
                <c:pt idx="38">
                  <c:v>84.52</c:v>
                </c:pt>
                <c:pt idx="39">
                  <c:v>88.36</c:v>
                </c:pt>
                <c:pt idx="40">
                  <c:v>89.65</c:v>
                </c:pt>
                <c:pt idx="41">
                  <c:v>91.28</c:v>
                </c:pt>
                <c:pt idx="42">
                  <c:v>92.53</c:v>
                </c:pt>
                <c:pt idx="43">
                  <c:v>91.74</c:v>
                </c:pt>
                <c:pt idx="44">
                  <c:v>89.07</c:v>
                </c:pt>
                <c:pt idx="45">
                  <c:v>87.34</c:v>
                </c:pt>
                <c:pt idx="46">
                  <c:v>89.87</c:v>
                </c:pt>
                <c:pt idx="47">
                  <c:v>92.19</c:v>
                </c:pt>
                <c:pt idx="48">
                  <c:v>93.67</c:v>
                </c:pt>
                <c:pt idx="49">
                  <c:v>96.33</c:v>
                </c:pt>
                <c:pt idx="50">
                  <c:v>99.24</c:v>
                </c:pt>
                <c:pt idx="51">
                  <c:v>101.14</c:v>
                </c:pt>
                <c:pt idx="52">
                  <c:v>102.3</c:v>
                </c:pt>
                <c:pt idx="53">
                  <c:v>103.31</c:v>
                </c:pt>
                <c:pt idx="54">
                  <c:v>103.69</c:v>
                </c:pt>
                <c:pt idx="55">
                  <c:v>103.82</c:v>
                </c:pt>
                <c:pt idx="56">
                  <c:v>103.14</c:v>
                </c:pt>
                <c:pt idx="57">
                  <c:v>101.62</c:v>
                </c:pt>
                <c:pt idx="58">
                  <c:v>100.06</c:v>
                </c:pt>
                <c:pt idx="59">
                  <c:v>99.67</c:v>
                </c:pt>
                <c:pt idx="60">
                  <c:v>98.63</c:v>
                </c:pt>
                <c:pt idx="61">
                  <c:v>96.92</c:v>
                </c:pt>
                <c:pt idx="62">
                  <c:v>94.73</c:v>
                </c:pt>
                <c:pt idx="63">
                  <c:v>92.39</c:v>
                </c:pt>
                <c:pt idx="64">
                  <c:v>91.4</c:v>
                </c:pt>
                <c:pt idx="65">
                  <c:v>89.29</c:v>
                </c:pt>
                <c:pt idx="66">
                  <c:v>86.81</c:v>
                </c:pt>
                <c:pt idx="67">
                  <c:v>84.15</c:v>
                </c:pt>
                <c:pt idx="68">
                  <c:v>81.5</c:v>
                </c:pt>
                <c:pt idx="69">
                  <c:v>78.81</c:v>
                </c:pt>
                <c:pt idx="70">
                  <c:v>77.64</c:v>
                </c:pt>
                <c:pt idx="71">
                  <c:v>75.290000000000006</c:v>
                </c:pt>
                <c:pt idx="72">
                  <c:v>73.2</c:v>
                </c:pt>
                <c:pt idx="73">
                  <c:v>71.8</c:v>
                </c:pt>
                <c:pt idx="74">
                  <c:v>70.8</c:v>
                </c:pt>
                <c:pt idx="75">
                  <c:v>70.739999999999995</c:v>
                </c:pt>
                <c:pt idx="76">
                  <c:v>70</c:v>
                </c:pt>
                <c:pt idx="77">
                  <c:v>69.489999999999995</c:v>
                </c:pt>
                <c:pt idx="78">
                  <c:v>69.42</c:v>
                </c:pt>
                <c:pt idx="79">
                  <c:v>69.510000000000005</c:v>
                </c:pt>
                <c:pt idx="80">
                  <c:v>69.75</c:v>
                </c:pt>
                <c:pt idx="81">
                  <c:v>69.819999999999993</c:v>
                </c:pt>
                <c:pt idx="82">
                  <c:v>69.430000000000007</c:v>
                </c:pt>
                <c:pt idx="83">
                  <c:v>69.61</c:v>
                </c:pt>
                <c:pt idx="84">
                  <c:v>69.680000000000007</c:v>
                </c:pt>
                <c:pt idx="85">
                  <c:v>69.41</c:v>
                </c:pt>
                <c:pt idx="86">
                  <c:v>68.42</c:v>
                </c:pt>
                <c:pt idx="87">
                  <c:v>68.03</c:v>
                </c:pt>
                <c:pt idx="88">
                  <c:v>68.58</c:v>
                </c:pt>
                <c:pt idx="89">
                  <c:v>68.900000000000006</c:v>
                </c:pt>
                <c:pt idx="90">
                  <c:v>69.38</c:v>
                </c:pt>
                <c:pt idx="91">
                  <c:v>68.599999999999994</c:v>
                </c:pt>
                <c:pt idx="92">
                  <c:v>68.31</c:v>
                </c:pt>
                <c:pt idx="93">
                  <c:v>67.86</c:v>
                </c:pt>
                <c:pt idx="94">
                  <c:v>67.89</c:v>
                </c:pt>
                <c:pt idx="95">
                  <c:v>66.73</c:v>
                </c:pt>
                <c:pt idx="96">
                  <c:v>65.39</c:v>
                </c:pt>
                <c:pt idx="97">
                  <c:v>64.55</c:v>
                </c:pt>
                <c:pt idx="98">
                  <c:v>63.98</c:v>
                </c:pt>
                <c:pt idx="99">
                  <c:v>63.78</c:v>
                </c:pt>
                <c:pt idx="100">
                  <c:v>62.64</c:v>
                </c:pt>
                <c:pt idx="101">
                  <c:v>61.54</c:v>
                </c:pt>
                <c:pt idx="102">
                  <c:v>61.18</c:v>
                </c:pt>
                <c:pt idx="103">
                  <c:v>61.1</c:v>
                </c:pt>
                <c:pt idx="104">
                  <c:v>61.28</c:v>
                </c:pt>
                <c:pt idx="105">
                  <c:v>61.12</c:v>
                </c:pt>
                <c:pt idx="106">
                  <c:v>61.14</c:v>
                </c:pt>
                <c:pt idx="107">
                  <c:v>62</c:v>
                </c:pt>
                <c:pt idx="108">
                  <c:v>62.88</c:v>
                </c:pt>
                <c:pt idx="109">
                  <c:v>63.74</c:v>
                </c:pt>
                <c:pt idx="110">
                  <c:v>63.31</c:v>
                </c:pt>
                <c:pt idx="111">
                  <c:v>63.15</c:v>
                </c:pt>
                <c:pt idx="112">
                  <c:v>64.040000000000006</c:v>
                </c:pt>
                <c:pt idx="113">
                  <c:v>64.790000000000006</c:v>
                </c:pt>
                <c:pt idx="114">
                  <c:v>65.22</c:v>
                </c:pt>
                <c:pt idx="115">
                  <c:v>64.489999999999995</c:v>
                </c:pt>
                <c:pt idx="116">
                  <c:v>64.14</c:v>
                </c:pt>
                <c:pt idx="117">
                  <c:v>64</c:v>
                </c:pt>
                <c:pt idx="118">
                  <c:v>64.41</c:v>
                </c:pt>
                <c:pt idx="119">
                  <c:v>63.52</c:v>
                </c:pt>
                <c:pt idx="120">
                  <c:v>62.2</c:v>
                </c:pt>
                <c:pt idx="121">
                  <c:v>61.29</c:v>
                </c:pt>
                <c:pt idx="122">
                  <c:v>61.12</c:v>
                </c:pt>
                <c:pt idx="123">
                  <c:v>61.66</c:v>
                </c:pt>
                <c:pt idx="124">
                  <c:v>62.23</c:v>
                </c:pt>
                <c:pt idx="125">
                  <c:v>62.78</c:v>
                </c:pt>
                <c:pt idx="126">
                  <c:v>63.68</c:v>
                </c:pt>
                <c:pt idx="127">
                  <c:v>65.41</c:v>
                </c:pt>
                <c:pt idx="128">
                  <c:v>66.09</c:v>
                </c:pt>
                <c:pt idx="129">
                  <c:v>66.88</c:v>
                </c:pt>
                <c:pt idx="130">
                  <c:v>66.98</c:v>
                </c:pt>
                <c:pt idx="131">
                  <c:v>67.650000000000006</c:v>
                </c:pt>
                <c:pt idx="132">
                  <c:v>67.89</c:v>
                </c:pt>
                <c:pt idx="133">
                  <c:v>68.010000000000005</c:v>
                </c:pt>
                <c:pt idx="134">
                  <c:v>67.5</c:v>
                </c:pt>
                <c:pt idx="135">
                  <c:v>67.84</c:v>
                </c:pt>
                <c:pt idx="136">
                  <c:v>68.819999999999993</c:v>
                </c:pt>
                <c:pt idx="137">
                  <c:v>69.849999999999994</c:v>
                </c:pt>
                <c:pt idx="138">
                  <c:v>70.650000000000006</c:v>
                </c:pt>
                <c:pt idx="139">
                  <c:v>71.209999999999994</c:v>
                </c:pt>
                <c:pt idx="140">
                  <c:v>72.59</c:v>
                </c:pt>
                <c:pt idx="141">
                  <c:v>73.739999999999995</c:v>
                </c:pt>
                <c:pt idx="142">
                  <c:v>73.94</c:v>
                </c:pt>
                <c:pt idx="143">
                  <c:v>74.25</c:v>
                </c:pt>
                <c:pt idx="144">
                  <c:v>74.900000000000006</c:v>
                </c:pt>
                <c:pt idx="145">
                  <c:v>74.87</c:v>
                </c:pt>
                <c:pt idx="146">
                  <c:v>74.290000000000006</c:v>
                </c:pt>
                <c:pt idx="147">
                  <c:v>73.3</c:v>
                </c:pt>
                <c:pt idx="148">
                  <c:v>72.22</c:v>
                </c:pt>
                <c:pt idx="149">
                  <c:v>72.19</c:v>
                </c:pt>
                <c:pt idx="150">
                  <c:v>72.59</c:v>
                </c:pt>
                <c:pt idx="151">
                  <c:v>73.010000000000005</c:v>
                </c:pt>
                <c:pt idx="152">
                  <c:v>73.709999999999994</c:v>
                </c:pt>
                <c:pt idx="153">
                  <c:v>75.989999999999995</c:v>
                </c:pt>
                <c:pt idx="154">
                  <c:v>78.569999999999993</c:v>
                </c:pt>
                <c:pt idx="155">
                  <c:v>79.459999999999994</c:v>
                </c:pt>
                <c:pt idx="156">
                  <c:v>80.44</c:v>
                </c:pt>
                <c:pt idx="157">
                  <c:v>81.22</c:v>
                </c:pt>
                <c:pt idx="158">
                  <c:v>81.94</c:v>
                </c:pt>
                <c:pt idx="159">
                  <c:v>81.62</c:v>
                </c:pt>
                <c:pt idx="160">
                  <c:v>80.7</c:v>
                </c:pt>
                <c:pt idx="161">
                  <c:v>80.09</c:v>
                </c:pt>
                <c:pt idx="162">
                  <c:v>79.95</c:v>
                </c:pt>
                <c:pt idx="163">
                  <c:v>80.239999999999995</c:v>
                </c:pt>
                <c:pt idx="164">
                  <c:v>80.16</c:v>
                </c:pt>
                <c:pt idx="165">
                  <c:v>80.25</c:v>
                </c:pt>
                <c:pt idx="166">
                  <c:v>80.91</c:v>
                </c:pt>
                <c:pt idx="167">
                  <c:v>81.650000000000006</c:v>
                </c:pt>
                <c:pt idx="168">
                  <c:v>81.849999999999994</c:v>
                </c:pt>
                <c:pt idx="169">
                  <c:v>82.48</c:v>
                </c:pt>
                <c:pt idx="170">
                  <c:v>83.11</c:v>
                </c:pt>
                <c:pt idx="171">
                  <c:v>84.04</c:v>
                </c:pt>
                <c:pt idx="172">
                  <c:v>84.42</c:v>
                </c:pt>
                <c:pt idx="173">
                  <c:v>84.61</c:v>
                </c:pt>
                <c:pt idx="174">
                  <c:v>84.8</c:v>
                </c:pt>
                <c:pt idx="175">
                  <c:v>85.93</c:v>
                </c:pt>
                <c:pt idx="176">
                  <c:v>87.29</c:v>
                </c:pt>
                <c:pt idx="177">
                  <c:v>89.17</c:v>
                </c:pt>
                <c:pt idx="178">
                  <c:v>90.98</c:v>
                </c:pt>
                <c:pt idx="179">
                  <c:v>92.44</c:v>
                </c:pt>
                <c:pt idx="180">
                  <c:v>94.43</c:v>
                </c:pt>
                <c:pt idx="181">
                  <c:v>95.74</c:v>
                </c:pt>
                <c:pt idx="182">
                  <c:v>95.85</c:v>
                </c:pt>
                <c:pt idx="183">
                  <c:v>96.07</c:v>
                </c:pt>
                <c:pt idx="184">
                  <c:v>96.69</c:v>
                </c:pt>
                <c:pt idx="185">
                  <c:v>97.01</c:v>
                </c:pt>
                <c:pt idx="186">
                  <c:v>97.9</c:v>
                </c:pt>
                <c:pt idx="187">
                  <c:v>97.97</c:v>
                </c:pt>
                <c:pt idx="188">
                  <c:v>98.99</c:v>
                </c:pt>
                <c:pt idx="189">
                  <c:v>100.23</c:v>
                </c:pt>
                <c:pt idx="190">
                  <c:v>100.72</c:v>
                </c:pt>
                <c:pt idx="191">
                  <c:v>101.06</c:v>
                </c:pt>
                <c:pt idx="192">
                  <c:v>101.12</c:v>
                </c:pt>
                <c:pt idx="193">
                  <c:v>100.83</c:v>
                </c:pt>
                <c:pt idx="194">
                  <c:v>100.25</c:v>
                </c:pt>
                <c:pt idx="195">
                  <c:v>98.97</c:v>
                </c:pt>
                <c:pt idx="196">
                  <c:v>97.38</c:v>
                </c:pt>
                <c:pt idx="197">
                  <c:v>95.61</c:v>
                </c:pt>
                <c:pt idx="198">
                  <c:v>95.36</c:v>
                </c:pt>
                <c:pt idx="199">
                  <c:v>94.87</c:v>
                </c:pt>
                <c:pt idx="200">
                  <c:v>94.55</c:v>
                </c:pt>
                <c:pt idx="201">
                  <c:v>95.94</c:v>
                </c:pt>
                <c:pt idx="202">
                  <c:v>98.69</c:v>
                </c:pt>
                <c:pt idx="203">
                  <c:v>101.36</c:v>
                </c:pt>
                <c:pt idx="204">
                  <c:v>105.14</c:v>
                </c:pt>
                <c:pt idx="205">
                  <c:v>109.27</c:v>
                </c:pt>
                <c:pt idx="206">
                  <c:v>112.27</c:v>
                </c:pt>
                <c:pt idx="207">
                  <c:v>114.85</c:v>
                </c:pt>
                <c:pt idx="208">
                  <c:v>114.55</c:v>
                </c:pt>
                <c:pt idx="209">
                  <c:v>112.14</c:v>
                </c:pt>
                <c:pt idx="210">
                  <c:v>100.13</c:v>
                </c:pt>
                <c:pt idx="211">
                  <c:v>90.34</c:v>
                </c:pt>
                <c:pt idx="212">
                  <c:v>74.37</c:v>
                </c:pt>
                <c:pt idx="213">
                  <c:v>58.82</c:v>
                </c:pt>
                <c:pt idx="214">
                  <c:v>49.38</c:v>
                </c:pt>
                <c:pt idx="215">
                  <c:v>37.659999999999997</c:v>
                </c:pt>
                <c:pt idx="216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E-4379-815B-7657547D3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97135"/>
        <c:axId val="179296655"/>
      </c:lineChart>
      <c:catAx>
        <c:axId val="179297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6655"/>
        <c:crosses val="autoZero"/>
        <c:auto val="1"/>
        <c:lblAlgn val="ctr"/>
        <c:lblOffset val="100"/>
        <c:noMultiLvlLbl val="0"/>
      </c:catAx>
      <c:valAx>
        <c:axId val="1792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Delta!$AI$1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Delta!$AI$2:$AI$167</c:f>
              <c:numCache>
                <c:formatCode>General</c:formatCode>
                <c:ptCount val="166"/>
                <c:pt idx="0">
                  <c:v>0.02</c:v>
                </c:pt>
                <c:pt idx="1">
                  <c:v>1.96</c:v>
                </c:pt>
                <c:pt idx="2">
                  <c:v>5.98</c:v>
                </c:pt>
                <c:pt idx="3">
                  <c:v>15.2</c:v>
                </c:pt>
                <c:pt idx="4">
                  <c:v>26.99</c:v>
                </c:pt>
                <c:pt idx="5">
                  <c:v>36.979999999999997</c:v>
                </c:pt>
                <c:pt idx="6">
                  <c:v>54.48</c:v>
                </c:pt>
                <c:pt idx="7">
                  <c:v>67.09</c:v>
                </c:pt>
                <c:pt idx="8">
                  <c:v>83.5</c:v>
                </c:pt>
                <c:pt idx="9">
                  <c:v>97.05</c:v>
                </c:pt>
                <c:pt idx="10">
                  <c:v>103.21</c:v>
                </c:pt>
                <c:pt idx="11">
                  <c:v>107.53</c:v>
                </c:pt>
                <c:pt idx="12">
                  <c:v>108.54</c:v>
                </c:pt>
                <c:pt idx="13">
                  <c:v>109.03</c:v>
                </c:pt>
                <c:pt idx="14">
                  <c:v>109.05</c:v>
                </c:pt>
                <c:pt idx="15">
                  <c:v>108.93</c:v>
                </c:pt>
                <c:pt idx="16">
                  <c:v>108.8</c:v>
                </c:pt>
                <c:pt idx="17">
                  <c:v>112.58</c:v>
                </c:pt>
                <c:pt idx="18">
                  <c:v>118.07</c:v>
                </c:pt>
                <c:pt idx="19">
                  <c:v>126.69</c:v>
                </c:pt>
                <c:pt idx="20">
                  <c:v>132.65</c:v>
                </c:pt>
                <c:pt idx="21">
                  <c:v>141.24</c:v>
                </c:pt>
                <c:pt idx="22">
                  <c:v>148.61000000000001</c:v>
                </c:pt>
                <c:pt idx="23">
                  <c:v>152.30000000000001</c:v>
                </c:pt>
                <c:pt idx="24">
                  <c:v>155.53</c:v>
                </c:pt>
                <c:pt idx="25">
                  <c:v>156.34</c:v>
                </c:pt>
                <c:pt idx="26">
                  <c:v>156.44</c:v>
                </c:pt>
                <c:pt idx="27">
                  <c:v>155</c:v>
                </c:pt>
                <c:pt idx="28">
                  <c:v>153.97999999999999</c:v>
                </c:pt>
                <c:pt idx="29">
                  <c:v>151.83000000000001</c:v>
                </c:pt>
                <c:pt idx="30">
                  <c:v>148.54</c:v>
                </c:pt>
                <c:pt idx="31">
                  <c:v>145.87</c:v>
                </c:pt>
                <c:pt idx="32">
                  <c:v>142.65</c:v>
                </c:pt>
                <c:pt idx="33">
                  <c:v>140.88999999999999</c:v>
                </c:pt>
                <c:pt idx="34">
                  <c:v>137.21</c:v>
                </c:pt>
                <c:pt idx="35">
                  <c:v>133.38999999999999</c:v>
                </c:pt>
                <c:pt idx="36">
                  <c:v>131.05000000000001</c:v>
                </c:pt>
                <c:pt idx="37">
                  <c:v>128.91</c:v>
                </c:pt>
                <c:pt idx="38">
                  <c:v>126.72</c:v>
                </c:pt>
                <c:pt idx="39">
                  <c:v>125.23</c:v>
                </c:pt>
                <c:pt idx="40">
                  <c:v>122.2</c:v>
                </c:pt>
                <c:pt idx="41">
                  <c:v>119.49</c:v>
                </c:pt>
                <c:pt idx="42">
                  <c:v>115.84</c:v>
                </c:pt>
                <c:pt idx="43">
                  <c:v>112.39</c:v>
                </c:pt>
                <c:pt idx="44">
                  <c:v>110.44</c:v>
                </c:pt>
                <c:pt idx="45">
                  <c:v>108.61</c:v>
                </c:pt>
                <c:pt idx="46">
                  <c:v>108.25</c:v>
                </c:pt>
                <c:pt idx="47">
                  <c:v>107.4</c:v>
                </c:pt>
                <c:pt idx="48">
                  <c:v>107.37</c:v>
                </c:pt>
                <c:pt idx="49">
                  <c:v>106.4</c:v>
                </c:pt>
                <c:pt idx="50">
                  <c:v>106.09</c:v>
                </c:pt>
                <c:pt idx="51">
                  <c:v>105.51</c:v>
                </c:pt>
                <c:pt idx="52">
                  <c:v>105.23</c:v>
                </c:pt>
                <c:pt idx="53">
                  <c:v>103.77</c:v>
                </c:pt>
                <c:pt idx="54">
                  <c:v>101.72</c:v>
                </c:pt>
                <c:pt idx="55">
                  <c:v>99.67</c:v>
                </c:pt>
                <c:pt idx="56">
                  <c:v>97.97</c:v>
                </c:pt>
                <c:pt idx="57">
                  <c:v>97.39</c:v>
                </c:pt>
                <c:pt idx="58">
                  <c:v>95.92</c:v>
                </c:pt>
                <c:pt idx="59">
                  <c:v>94.39</c:v>
                </c:pt>
                <c:pt idx="60">
                  <c:v>92.72</c:v>
                </c:pt>
                <c:pt idx="61">
                  <c:v>90.84</c:v>
                </c:pt>
                <c:pt idx="62">
                  <c:v>89.94</c:v>
                </c:pt>
                <c:pt idx="63">
                  <c:v>89.01</c:v>
                </c:pt>
                <c:pt idx="64">
                  <c:v>89.04</c:v>
                </c:pt>
                <c:pt idx="65">
                  <c:v>89.49</c:v>
                </c:pt>
                <c:pt idx="66">
                  <c:v>90.06</c:v>
                </c:pt>
                <c:pt idx="67">
                  <c:v>90.24</c:v>
                </c:pt>
                <c:pt idx="68">
                  <c:v>91.25</c:v>
                </c:pt>
                <c:pt idx="69">
                  <c:v>92.15</c:v>
                </c:pt>
                <c:pt idx="70">
                  <c:v>93.26</c:v>
                </c:pt>
                <c:pt idx="71">
                  <c:v>93.05</c:v>
                </c:pt>
                <c:pt idx="72">
                  <c:v>92.12</c:v>
                </c:pt>
                <c:pt idx="73">
                  <c:v>90.56</c:v>
                </c:pt>
                <c:pt idx="74">
                  <c:v>88.7</c:v>
                </c:pt>
                <c:pt idx="75">
                  <c:v>87.89</c:v>
                </c:pt>
                <c:pt idx="76">
                  <c:v>85.63</c:v>
                </c:pt>
                <c:pt idx="77">
                  <c:v>83.77</c:v>
                </c:pt>
                <c:pt idx="78">
                  <c:v>82.83</c:v>
                </c:pt>
                <c:pt idx="79">
                  <c:v>82.93</c:v>
                </c:pt>
                <c:pt idx="80">
                  <c:v>83.53</c:v>
                </c:pt>
                <c:pt idx="81">
                  <c:v>84.41</c:v>
                </c:pt>
                <c:pt idx="82">
                  <c:v>85.72</c:v>
                </c:pt>
                <c:pt idx="83">
                  <c:v>86.87</c:v>
                </c:pt>
                <c:pt idx="84">
                  <c:v>88.41</c:v>
                </c:pt>
                <c:pt idx="85">
                  <c:v>89.29</c:v>
                </c:pt>
                <c:pt idx="86">
                  <c:v>89.47</c:v>
                </c:pt>
                <c:pt idx="87">
                  <c:v>90.16</c:v>
                </c:pt>
                <c:pt idx="88">
                  <c:v>91.2</c:v>
                </c:pt>
                <c:pt idx="89">
                  <c:v>91.77</c:v>
                </c:pt>
                <c:pt idx="90">
                  <c:v>91.75</c:v>
                </c:pt>
                <c:pt idx="91">
                  <c:v>90.74</c:v>
                </c:pt>
                <c:pt idx="92">
                  <c:v>89.66</c:v>
                </c:pt>
                <c:pt idx="93">
                  <c:v>89.15</c:v>
                </c:pt>
                <c:pt idx="94">
                  <c:v>89.15</c:v>
                </c:pt>
                <c:pt idx="95">
                  <c:v>87.69</c:v>
                </c:pt>
                <c:pt idx="96">
                  <c:v>86.3</c:v>
                </c:pt>
                <c:pt idx="97">
                  <c:v>85.08</c:v>
                </c:pt>
                <c:pt idx="98">
                  <c:v>83.82</c:v>
                </c:pt>
                <c:pt idx="99">
                  <c:v>82.83</c:v>
                </c:pt>
                <c:pt idx="100">
                  <c:v>80.760000000000005</c:v>
                </c:pt>
                <c:pt idx="101">
                  <c:v>80.16</c:v>
                </c:pt>
                <c:pt idx="102">
                  <c:v>79.06</c:v>
                </c:pt>
                <c:pt idx="103">
                  <c:v>78.260000000000005</c:v>
                </c:pt>
                <c:pt idx="104">
                  <c:v>77.55</c:v>
                </c:pt>
                <c:pt idx="105">
                  <c:v>77.98</c:v>
                </c:pt>
                <c:pt idx="106">
                  <c:v>78.39</c:v>
                </c:pt>
                <c:pt idx="107">
                  <c:v>79.09</c:v>
                </c:pt>
                <c:pt idx="108">
                  <c:v>79.69</c:v>
                </c:pt>
                <c:pt idx="109">
                  <c:v>79.62</c:v>
                </c:pt>
                <c:pt idx="110">
                  <c:v>80.2</c:v>
                </c:pt>
                <c:pt idx="111">
                  <c:v>80.78</c:v>
                </c:pt>
                <c:pt idx="112">
                  <c:v>82.14</c:v>
                </c:pt>
                <c:pt idx="113">
                  <c:v>83.53</c:v>
                </c:pt>
                <c:pt idx="114">
                  <c:v>85.11</c:v>
                </c:pt>
                <c:pt idx="115">
                  <c:v>85.69</c:v>
                </c:pt>
                <c:pt idx="116">
                  <c:v>86.77</c:v>
                </c:pt>
                <c:pt idx="117">
                  <c:v>88.15</c:v>
                </c:pt>
                <c:pt idx="118">
                  <c:v>89.58</c:v>
                </c:pt>
                <c:pt idx="119">
                  <c:v>90.7</c:v>
                </c:pt>
                <c:pt idx="120">
                  <c:v>91.09</c:v>
                </c:pt>
                <c:pt idx="121">
                  <c:v>91.34</c:v>
                </c:pt>
                <c:pt idx="122">
                  <c:v>91.68</c:v>
                </c:pt>
                <c:pt idx="123">
                  <c:v>92.22</c:v>
                </c:pt>
                <c:pt idx="124">
                  <c:v>92.3</c:v>
                </c:pt>
                <c:pt idx="125">
                  <c:v>91.81</c:v>
                </c:pt>
                <c:pt idx="126">
                  <c:v>91.55</c:v>
                </c:pt>
                <c:pt idx="127">
                  <c:v>91.98</c:v>
                </c:pt>
                <c:pt idx="128">
                  <c:v>92.65</c:v>
                </c:pt>
                <c:pt idx="129">
                  <c:v>93.26</c:v>
                </c:pt>
                <c:pt idx="130">
                  <c:v>93.57</c:v>
                </c:pt>
                <c:pt idx="131">
                  <c:v>94.56</c:v>
                </c:pt>
                <c:pt idx="132">
                  <c:v>95.97</c:v>
                </c:pt>
                <c:pt idx="133">
                  <c:v>96.6</c:v>
                </c:pt>
                <c:pt idx="134">
                  <c:v>97.74</c:v>
                </c:pt>
                <c:pt idx="135">
                  <c:v>99.26</c:v>
                </c:pt>
                <c:pt idx="136">
                  <c:v>100.6</c:v>
                </c:pt>
                <c:pt idx="137">
                  <c:v>102.79</c:v>
                </c:pt>
                <c:pt idx="138">
                  <c:v>104.26</c:v>
                </c:pt>
                <c:pt idx="139">
                  <c:v>106.06</c:v>
                </c:pt>
                <c:pt idx="140">
                  <c:v>107.01</c:v>
                </c:pt>
                <c:pt idx="141">
                  <c:v>107.59</c:v>
                </c:pt>
                <c:pt idx="142">
                  <c:v>108.8</c:v>
                </c:pt>
                <c:pt idx="143">
                  <c:v>110.3</c:v>
                </c:pt>
                <c:pt idx="144">
                  <c:v>113.19</c:v>
                </c:pt>
                <c:pt idx="145">
                  <c:v>115.53</c:v>
                </c:pt>
                <c:pt idx="146">
                  <c:v>117.63</c:v>
                </c:pt>
                <c:pt idx="147">
                  <c:v>121.4</c:v>
                </c:pt>
                <c:pt idx="148">
                  <c:v>125.26</c:v>
                </c:pt>
                <c:pt idx="149">
                  <c:v>127.31</c:v>
                </c:pt>
                <c:pt idx="150">
                  <c:v>130.41</c:v>
                </c:pt>
                <c:pt idx="151">
                  <c:v>132.69</c:v>
                </c:pt>
                <c:pt idx="152">
                  <c:v>136.9</c:v>
                </c:pt>
                <c:pt idx="153">
                  <c:v>140.04</c:v>
                </c:pt>
                <c:pt idx="154">
                  <c:v>140.86000000000001</c:v>
                </c:pt>
                <c:pt idx="155">
                  <c:v>141.36000000000001</c:v>
                </c:pt>
                <c:pt idx="156">
                  <c:v>141.44999999999999</c:v>
                </c:pt>
                <c:pt idx="157">
                  <c:v>139.72</c:v>
                </c:pt>
                <c:pt idx="158">
                  <c:v>135.07</c:v>
                </c:pt>
                <c:pt idx="159">
                  <c:v>129.37</c:v>
                </c:pt>
                <c:pt idx="160">
                  <c:v>116.1</c:v>
                </c:pt>
                <c:pt idx="161">
                  <c:v>98.5</c:v>
                </c:pt>
                <c:pt idx="162">
                  <c:v>85.11</c:v>
                </c:pt>
                <c:pt idx="163">
                  <c:v>68.95</c:v>
                </c:pt>
                <c:pt idx="164">
                  <c:v>64.16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D-47EC-AEA1-065C8FB0EF78}"/>
            </c:ext>
          </c:extLst>
        </c:ser>
        <c:ser>
          <c:idx val="1"/>
          <c:order val="1"/>
          <c:tx>
            <c:strRef>
              <c:f>Delta!$AJ$1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Delta!$AJ$2:$AJ$167</c:f>
              <c:numCache>
                <c:formatCode>General</c:formatCode>
                <c:ptCount val="166"/>
                <c:pt idx="2">
                  <c:v>4.0200000000000005</c:v>
                </c:pt>
                <c:pt idx="3">
                  <c:v>9.2199999999999989</c:v>
                </c:pt>
                <c:pt idx="4">
                  <c:v>11.79</c:v>
                </c:pt>
                <c:pt idx="5">
                  <c:v>9.9899999999999984</c:v>
                </c:pt>
                <c:pt idx="6">
                  <c:v>17.5</c:v>
                </c:pt>
                <c:pt idx="7">
                  <c:v>12.610000000000007</c:v>
                </c:pt>
                <c:pt idx="8">
                  <c:v>16.409999999999997</c:v>
                </c:pt>
                <c:pt idx="9">
                  <c:v>13.549999999999997</c:v>
                </c:pt>
                <c:pt idx="10">
                  <c:v>6.1599999999999966</c:v>
                </c:pt>
                <c:pt idx="11">
                  <c:v>4.3200000000000074</c:v>
                </c:pt>
                <c:pt idx="12">
                  <c:v>1.0100000000000051</c:v>
                </c:pt>
                <c:pt idx="13">
                  <c:v>0.48999999999999488</c:v>
                </c:pt>
                <c:pt idx="14">
                  <c:v>1.9999999999996021E-2</c:v>
                </c:pt>
                <c:pt idx="15">
                  <c:v>-0.11999999999999034</c:v>
                </c:pt>
                <c:pt idx="16">
                  <c:v>-0.13000000000000966</c:v>
                </c:pt>
                <c:pt idx="17">
                  <c:v>3.7800000000000011</c:v>
                </c:pt>
                <c:pt idx="18">
                  <c:v>5.4899999999999949</c:v>
                </c:pt>
                <c:pt idx="19">
                  <c:v>8.6200000000000045</c:v>
                </c:pt>
                <c:pt idx="20">
                  <c:v>5.960000000000008</c:v>
                </c:pt>
                <c:pt idx="21">
                  <c:v>8.5900000000000034</c:v>
                </c:pt>
                <c:pt idx="22">
                  <c:v>7.3700000000000045</c:v>
                </c:pt>
                <c:pt idx="23">
                  <c:v>3.6899999999999977</c:v>
                </c:pt>
                <c:pt idx="24">
                  <c:v>3.2299999999999898</c:v>
                </c:pt>
                <c:pt idx="25">
                  <c:v>0.81000000000000227</c:v>
                </c:pt>
                <c:pt idx="26">
                  <c:v>9.9999999999994316E-2</c:v>
                </c:pt>
                <c:pt idx="27">
                  <c:v>-1.4399999999999977</c:v>
                </c:pt>
                <c:pt idx="28">
                  <c:v>-1.0200000000000102</c:v>
                </c:pt>
                <c:pt idx="29">
                  <c:v>-2.1499999999999773</c:v>
                </c:pt>
                <c:pt idx="30">
                  <c:v>-3.2900000000000205</c:v>
                </c:pt>
                <c:pt idx="31">
                  <c:v>-2.6699999999999875</c:v>
                </c:pt>
                <c:pt idx="32">
                  <c:v>-3.2199999999999989</c:v>
                </c:pt>
                <c:pt idx="33">
                  <c:v>-1.7600000000000193</c:v>
                </c:pt>
                <c:pt idx="34">
                  <c:v>-3.6799999999999784</c:v>
                </c:pt>
                <c:pt idx="35">
                  <c:v>-3.8200000000000216</c:v>
                </c:pt>
                <c:pt idx="36">
                  <c:v>-2.339999999999975</c:v>
                </c:pt>
                <c:pt idx="37">
                  <c:v>-2.1400000000000148</c:v>
                </c:pt>
                <c:pt idx="38">
                  <c:v>-2.1899999999999977</c:v>
                </c:pt>
                <c:pt idx="39">
                  <c:v>-1.4899999999999949</c:v>
                </c:pt>
                <c:pt idx="40">
                  <c:v>-3.0300000000000011</c:v>
                </c:pt>
                <c:pt idx="41">
                  <c:v>-2.710000000000008</c:v>
                </c:pt>
                <c:pt idx="42">
                  <c:v>-3.6499999999999915</c:v>
                </c:pt>
                <c:pt idx="43">
                  <c:v>-3.4500000000000028</c:v>
                </c:pt>
                <c:pt idx="44">
                  <c:v>-1.9500000000000028</c:v>
                </c:pt>
                <c:pt idx="45">
                  <c:v>-1.8299999999999983</c:v>
                </c:pt>
                <c:pt idx="46">
                  <c:v>-0.35999999999999943</c:v>
                </c:pt>
                <c:pt idx="47">
                  <c:v>-0.84999999999999432</c:v>
                </c:pt>
                <c:pt idx="48">
                  <c:v>-3.0000000000001137E-2</c:v>
                </c:pt>
                <c:pt idx="49">
                  <c:v>-0.96999999999999886</c:v>
                </c:pt>
                <c:pt idx="50">
                  <c:v>-0.31000000000000227</c:v>
                </c:pt>
                <c:pt idx="51">
                  <c:v>-0.57999999999999829</c:v>
                </c:pt>
                <c:pt idx="52">
                  <c:v>-0.28000000000000114</c:v>
                </c:pt>
                <c:pt idx="53">
                  <c:v>-1.460000000000008</c:v>
                </c:pt>
                <c:pt idx="54">
                  <c:v>-2.0499999999999972</c:v>
                </c:pt>
                <c:pt idx="55">
                  <c:v>-2.0499999999999972</c:v>
                </c:pt>
                <c:pt idx="56">
                  <c:v>-1.7000000000000028</c:v>
                </c:pt>
                <c:pt idx="57">
                  <c:v>-0.57999999999999829</c:v>
                </c:pt>
                <c:pt idx="58">
                  <c:v>-1.4699999999999989</c:v>
                </c:pt>
                <c:pt idx="59">
                  <c:v>-1.5300000000000011</c:v>
                </c:pt>
                <c:pt idx="60">
                  <c:v>-1.6700000000000017</c:v>
                </c:pt>
                <c:pt idx="61">
                  <c:v>-1.8799999999999955</c:v>
                </c:pt>
                <c:pt idx="62">
                  <c:v>-0.90000000000000568</c:v>
                </c:pt>
                <c:pt idx="63">
                  <c:v>-0.92999999999999261</c:v>
                </c:pt>
                <c:pt idx="64">
                  <c:v>3.0000000000001137E-2</c:v>
                </c:pt>
                <c:pt idx="65">
                  <c:v>0.44999999999998863</c:v>
                </c:pt>
                <c:pt idx="66">
                  <c:v>0.57000000000000739</c:v>
                </c:pt>
                <c:pt idx="67">
                  <c:v>0.17999999999999261</c:v>
                </c:pt>
                <c:pt idx="68">
                  <c:v>1.0100000000000051</c:v>
                </c:pt>
                <c:pt idx="69">
                  <c:v>0.90000000000000568</c:v>
                </c:pt>
                <c:pt idx="70">
                  <c:v>1.1099999999999994</c:v>
                </c:pt>
                <c:pt idx="71">
                  <c:v>-0.21000000000000796</c:v>
                </c:pt>
                <c:pt idx="72">
                  <c:v>-0.92999999999999261</c:v>
                </c:pt>
                <c:pt idx="73">
                  <c:v>-1.5600000000000023</c:v>
                </c:pt>
                <c:pt idx="74">
                  <c:v>-1.8599999999999994</c:v>
                </c:pt>
                <c:pt idx="75">
                  <c:v>-0.81000000000000227</c:v>
                </c:pt>
                <c:pt idx="76">
                  <c:v>-2.2600000000000051</c:v>
                </c:pt>
                <c:pt idx="77">
                  <c:v>-1.8599999999999994</c:v>
                </c:pt>
                <c:pt idx="78">
                  <c:v>-0.93999999999999773</c:v>
                </c:pt>
                <c:pt idx="79">
                  <c:v>0.10000000000000853</c:v>
                </c:pt>
                <c:pt idx="80">
                  <c:v>0.59999999999999432</c:v>
                </c:pt>
                <c:pt idx="81">
                  <c:v>0.87999999999999545</c:v>
                </c:pt>
                <c:pt idx="82">
                  <c:v>1.3100000000000023</c:v>
                </c:pt>
                <c:pt idx="83">
                  <c:v>1.1500000000000057</c:v>
                </c:pt>
                <c:pt idx="84">
                  <c:v>1.539999999999992</c:v>
                </c:pt>
                <c:pt idx="85">
                  <c:v>0.88000000000000966</c:v>
                </c:pt>
                <c:pt idx="86">
                  <c:v>0.17999999999999261</c:v>
                </c:pt>
                <c:pt idx="87">
                  <c:v>0.68999999999999773</c:v>
                </c:pt>
                <c:pt idx="88">
                  <c:v>1.0400000000000063</c:v>
                </c:pt>
                <c:pt idx="89">
                  <c:v>0.56999999999999318</c:v>
                </c:pt>
                <c:pt idx="90">
                  <c:v>-1.9999999999996021E-2</c:v>
                </c:pt>
                <c:pt idx="91">
                  <c:v>-1.0100000000000051</c:v>
                </c:pt>
                <c:pt idx="92">
                  <c:v>-1.0799999999999983</c:v>
                </c:pt>
                <c:pt idx="93">
                  <c:v>-0.50999999999999091</c:v>
                </c:pt>
                <c:pt idx="94">
                  <c:v>0</c:v>
                </c:pt>
                <c:pt idx="95">
                  <c:v>-1.460000000000008</c:v>
                </c:pt>
                <c:pt idx="96">
                  <c:v>-1.3900000000000006</c:v>
                </c:pt>
                <c:pt idx="97">
                  <c:v>-1.2199999999999989</c:v>
                </c:pt>
                <c:pt idx="98">
                  <c:v>-1.2600000000000051</c:v>
                </c:pt>
                <c:pt idx="99">
                  <c:v>-0.98999999999999488</c:v>
                </c:pt>
                <c:pt idx="100">
                  <c:v>-2.0699999999999932</c:v>
                </c:pt>
                <c:pt idx="101">
                  <c:v>-0.60000000000000853</c:v>
                </c:pt>
                <c:pt idx="102">
                  <c:v>-1.0999999999999943</c:v>
                </c:pt>
                <c:pt idx="103">
                  <c:v>-0.79999999999999716</c:v>
                </c:pt>
                <c:pt idx="104">
                  <c:v>-0.71000000000000796</c:v>
                </c:pt>
                <c:pt idx="105">
                  <c:v>0.43000000000000682</c:v>
                </c:pt>
                <c:pt idx="106">
                  <c:v>0.40999999999999659</c:v>
                </c:pt>
                <c:pt idx="107">
                  <c:v>0.70000000000000284</c:v>
                </c:pt>
                <c:pt idx="108">
                  <c:v>0.59999999999999432</c:v>
                </c:pt>
                <c:pt idx="109">
                  <c:v>-6.9999999999993179E-2</c:v>
                </c:pt>
                <c:pt idx="110">
                  <c:v>0.57999999999999829</c:v>
                </c:pt>
                <c:pt idx="111">
                  <c:v>0.57999999999999829</c:v>
                </c:pt>
                <c:pt idx="112">
                  <c:v>1.3599999999999994</c:v>
                </c:pt>
                <c:pt idx="113">
                  <c:v>1.3900000000000006</c:v>
                </c:pt>
                <c:pt idx="114">
                  <c:v>1.5799999999999983</c:v>
                </c:pt>
                <c:pt idx="115">
                  <c:v>0.57999999999999829</c:v>
                </c:pt>
                <c:pt idx="116">
                  <c:v>1.0799999999999983</c:v>
                </c:pt>
                <c:pt idx="117">
                  <c:v>1.3800000000000097</c:v>
                </c:pt>
                <c:pt idx="118">
                  <c:v>1.4299999999999926</c:v>
                </c:pt>
                <c:pt idx="119">
                  <c:v>1.1200000000000045</c:v>
                </c:pt>
                <c:pt idx="120">
                  <c:v>0.39000000000000057</c:v>
                </c:pt>
                <c:pt idx="121">
                  <c:v>0.25</c:v>
                </c:pt>
                <c:pt idx="122">
                  <c:v>0.34000000000000341</c:v>
                </c:pt>
                <c:pt idx="123">
                  <c:v>0.53999999999999204</c:v>
                </c:pt>
                <c:pt idx="124">
                  <c:v>7.9999999999998295E-2</c:v>
                </c:pt>
                <c:pt idx="125">
                  <c:v>-0.48999999999999488</c:v>
                </c:pt>
                <c:pt idx="126">
                  <c:v>-0.26000000000000512</c:v>
                </c:pt>
                <c:pt idx="127">
                  <c:v>0.43000000000000682</c:v>
                </c:pt>
                <c:pt idx="128">
                  <c:v>0.67000000000000171</c:v>
                </c:pt>
                <c:pt idx="129">
                  <c:v>0.60999999999999943</c:v>
                </c:pt>
                <c:pt idx="130">
                  <c:v>0.30999999999998806</c:v>
                </c:pt>
                <c:pt idx="131">
                  <c:v>0.99000000000000909</c:v>
                </c:pt>
                <c:pt idx="132">
                  <c:v>1.4099999999999966</c:v>
                </c:pt>
                <c:pt idx="133">
                  <c:v>0.62999999999999545</c:v>
                </c:pt>
                <c:pt idx="134">
                  <c:v>1.1400000000000006</c:v>
                </c:pt>
                <c:pt idx="135">
                  <c:v>1.5200000000000102</c:v>
                </c:pt>
                <c:pt idx="136">
                  <c:v>1.3399999999999892</c:v>
                </c:pt>
                <c:pt idx="137">
                  <c:v>2.1900000000000119</c:v>
                </c:pt>
                <c:pt idx="138">
                  <c:v>1.4699999999999989</c:v>
                </c:pt>
                <c:pt idx="139">
                  <c:v>1.7999999999999972</c:v>
                </c:pt>
                <c:pt idx="140">
                  <c:v>0.95000000000000284</c:v>
                </c:pt>
                <c:pt idx="141">
                  <c:v>0.57999999999999829</c:v>
                </c:pt>
                <c:pt idx="142">
                  <c:v>1.2099999999999937</c:v>
                </c:pt>
                <c:pt idx="143">
                  <c:v>1.5</c:v>
                </c:pt>
                <c:pt idx="144">
                  <c:v>2.8900000000000006</c:v>
                </c:pt>
                <c:pt idx="145">
                  <c:v>2.3400000000000034</c:v>
                </c:pt>
                <c:pt idx="146">
                  <c:v>2.0999999999999943</c:v>
                </c:pt>
                <c:pt idx="147">
                  <c:v>3.7700000000000102</c:v>
                </c:pt>
                <c:pt idx="148">
                  <c:v>3.8599999999999994</c:v>
                </c:pt>
                <c:pt idx="149">
                  <c:v>2.0499999999999972</c:v>
                </c:pt>
                <c:pt idx="150">
                  <c:v>3.0999999999999943</c:v>
                </c:pt>
                <c:pt idx="151">
                  <c:v>2.2800000000000011</c:v>
                </c:pt>
                <c:pt idx="152">
                  <c:v>4.210000000000008</c:v>
                </c:pt>
                <c:pt idx="153">
                  <c:v>3.1399999999999864</c:v>
                </c:pt>
                <c:pt idx="154">
                  <c:v>0.8200000000000216</c:v>
                </c:pt>
                <c:pt idx="155">
                  <c:v>0.5</c:v>
                </c:pt>
                <c:pt idx="156">
                  <c:v>8.9999999999974989E-2</c:v>
                </c:pt>
                <c:pt idx="157">
                  <c:v>-1.7299999999999898</c:v>
                </c:pt>
                <c:pt idx="158">
                  <c:v>-4.6500000000000057</c:v>
                </c:pt>
                <c:pt idx="159">
                  <c:v>-5.6999999999999886</c:v>
                </c:pt>
                <c:pt idx="160">
                  <c:v>-13.27000000000001</c:v>
                </c:pt>
                <c:pt idx="161">
                  <c:v>-17.599999999999994</c:v>
                </c:pt>
                <c:pt idx="162">
                  <c:v>-13.39</c:v>
                </c:pt>
                <c:pt idx="163">
                  <c:v>-16.159999999999997</c:v>
                </c:pt>
                <c:pt idx="164">
                  <c:v>-4.7900000000000063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D-47EC-AEA1-065C8FB0EF78}"/>
            </c:ext>
          </c:extLst>
        </c:ser>
        <c:ser>
          <c:idx val="2"/>
          <c:order val="2"/>
          <c:tx>
            <c:strRef>
              <c:f>Delta!$AK$1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Delta!$AK$2:$AK$167</c:f>
              <c:numCache>
                <c:formatCode>General</c:formatCode>
                <c:ptCount val="166"/>
                <c:pt idx="3">
                  <c:v>5.1999999999999984</c:v>
                </c:pt>
                <c:pt idx="4">
                  <c:v>2.5700000000000003</c:v>
                </c:pt>
                <c:pt idx="5">
                  <c:v>-1.8000000000000007</c:v>
                </c:pt>
                <c:pt idx="6">
                  <c:v>7.5100000000000016</c:v>
                </c:pt>
                <c:pt idx="7">
                  <c:v>-4.8899999999999935</c:v>
                </c:pt>
                <c:pt idx="8">
                  <c:v>3.7999999999999901</c:v>
                </c:pt>
                <c:pt idx="9">
                  <c:v>-2.8599999999999994</c:v>
                </c:pt>
                <c:pt idx="10">
                  <c:v>-7.3900000000000006</c:v>
                </c:pt>
                <c:pt idx="11">
                  <c:v>-1.8399999999999892</c:v>
                </c:pt>
                <c:pt idx="12">
                  <c:v>-3.3100000000000023</c:v>
                </c:pt>
                <c:pt idx="13">
                  <c:v>-0.52000000000001023</c:v>
                </c:pt>
                <c:pt idx="14">
                  <c:v>-0.46999999999999886</c:v>
                </c:pt>
                <c:pt idx="15">
                  <c:v>-0.13999999999998636</c:v>
                </c:pt>
                <c:pt idx="16">
                  <c:v>-1.0000000000019327E-2</c:v>
                </c:pt>
                <c:pt idx="17">
                  <c:v>3.9100000000000108</c:v>
                </c:pt>
                <c:pt idx="18">
                  <c:v>1.7099999999999937</c:v>
                </c:pt>
                <c:pt idx="19">
                  <c:v>3.1300000000000097</c:v>
                </c:pt>
                <c:pt idx="20">
                  <c:v>-2.6599999999999966</c:v>
                </c:pt>
                <c:pt idx="21">
                  <c:v>2.6299999999999955</c:v>
                </c:pt>
                <c:pt idx="22">
                  <c:v>-1.2199999999999989</c:v>
                </c:pt>
                <c:pt idx="23">
                  <c:v>-3.6800000000000068</c:v>
                </c:pt>
                <c:pt idx="24">
                  <c:v>-0.46000000000000796</c:v>
                </c:pt>
                <c:pt idx="25">
                  <c:v>-2.4199999999999875</c:v>
                </c:pt>
                <c:pt idx="26">
                  <c:v>-0.71000000000000796</c:v>
                </c:pt>
                <c:pt idx="27">
                  <c:v>-1.539999999999992</c:v>
                </c:pt>
                <c:pt idx="28">
                  <c:v>0.41999999999998749</c:v>
                </c:pt>
                <c:pt idx="29">
                  <c:v>-1.129999999999967</c:v>
                </c:pt>
                <c:pt idx="30">
                  <c:v>-1.1400000000000432</c:v>
                </c:pt>
                <c:pt idx="31">
                  <c:v>0.62000000000003297</c:v>
                </c:pt>
                <c:pt idx="32">
                  <c:v>-0.55000000000001137</c:v>
                </c:pt>
                <c:pt idx="33">
                  <c:v>1.4599999999999795</c:v>
                </c:pt>
                <c:pt idx="34">
                  <c:v>-1.9199999999999591</c:v>
                </c:pt>
                <c:pt idx="35">
                  <c:v>-0.1400000000000432</c:v>
                </c:pt>
                <c:pt idx="36">
                  <c:v>1.4800000000000466</c:v>
                </c:pt>
                <c:pt idx="37">
                  <c:v>0.19999999999996021</c:v>
                </c:pt>
                <c:pt idx="38">
                  <c:v>-4.9999999999982947E-2</c:v>
                </c:pt>
                <c:pt idx="39">
                  <c:v>0.70000000000000284</c:v>
                </c:pt>
                <c:pt idx="40">
                  <c:v>-1.5400000000000063</c:v>
                </c:pt>
                <c:pt idx="41">
                  <c:v>0.31999999999999318</c:v>
                </c:pt>
                <c:pt idx="42">
                  <c:v>-0.93999999999998352</c:v>
                </c:pt>
                <c:pt idx="43">
                  <c:v>0.19999999999998863</c:v>
                </c:pt>
                <c:pt idx="44">
                  <c:v>1.5</c:v>
                </c:pt>
                <c:pt idx="45">
                  <c:v>0.12000000000000455</c:v>
                </c:pt>
                <c:pt idx="46">
                  <c:v>1.4699999999999989</c:v>
                </c:pt>
                <c:pt idx="47">
                  <c:v>-0.48999999999999488</c:v>
                </c:pt>
                <c:pt idx="48">
                  <c:v>0.81999999999999318</c:v>
                </c:pt>
                <c:pt idx="49">
                  <c:v>-0.93999999999999773</c:v>
                </c:pt>
                <c:pt idx="50">
                  <c:v>0.65999999999999659</c:v>
                </c:pt>
                <c:pt idx="51">
                  <c:v>-0.26999999999999602</c:v>
                </c:pt>
                <c:pt idx="52">
                  <c:v>0.29999999999999716</c:v>
                </c:pt>
                <c:pt idx="53">
                  <c:v>-1.1800000000000068</c:v>
                </c:pt>
                <c:pt idx="54">
                  <c:v>-0.5899999999999892</c:v>
                </c:pt>
                <c:pt idx="55">
                  <c:v>0</c:v>
                </c:pt>
                <c:pt idx="56">
                  <c:v>0.34999999999999432</c:v>
                </c:pt>
                <c:pt idx="57">
                  <c:v>1.1200000000000045</c:v>
                </c:pt>
                <c:pt idx="58">
                  <c:v>-0.89000000000000057</c:v>
                </c:pt>
                <c:pt idx="59">
                  <c:v>-6.0000000000002274E-2</c:v>
                </c:pt>
                <c:pt idx="60">
                  <c:v>-0.14000000000000057</c:v>
                </c:pt>
                <c:pt idx="61">
                  <c:v>-0.20999999999999375</c:v>
                </c:pt>
                <c:pt idx="62">
                  <c:v>0.97999999999998977</c:v>
                </c:pt>
                <c:pt idx="63">
                  <c:v>-2.9999999999986926E-2</c:v>
                </c:pt>
                <c:pt idx="64">
                  <c:v>0.95999999999999375</c:v>
                </c:pt>
                <c:pt idx="65">
                  <c:v>0.41999999999998749</c:v>
                </c:pt>
                <c:pt idx="66">
                  <c:v>0.12000000000001876</c:v>
                </c:pt>
                <c:pt idx="67">
                  <c:v>-0.39000000000001478</c:v>
                </c:pt>
                <c:pt idx="68">
                  <c:v>0.83000000000001251</c:v>
                </c:pt>
                <c:pt idx="69">
                  <c:v>-0.10999999999999943</c:v>
                </c:pt>
                <c:pt idx="70">
                  <c:v>0.20999999999999375</c:v>
                </c:pt>
                <c:pt idx="71">
                  <c:v>-1.3200000000000074</c:v>
                </c:pt>
                <c:pt idx="72">
                  <c:v>-0.71999999999998465</c:v>
                </c:pt>
                <c:pt idx="73">
                  <c:v>-0.63000000000000966</c:v>
                </c:pt>
                <c:pt idx="74">
                  <c:v>-0.29999999999999716</c:v>
                </c:pt>
                <c:pt idx="75">
                  <c:v>1.0499999999999972</c:v>
                </c:pt>
                <c:pt idx="76">
                  <c:v>-1.4500000000000028</c:v>
                </c:pt>
                <c:pt idx="77">
                  <c:v>0.40000000000000568</c:v>
                </c:pt>
                <c:pt idx="78">
                  <c:v>0.92000000000000171</c:v>
                </c:pt>
                <c:pt idx="79">
                  <c:v>1.0400000000000063</c:v>
                </c:pt>
                <c:pt idx="80">
                  <c:v>0.49999999999998579</c:v>
                </c:pt>
                <c:pt idx="81">
                  <c:v>0.28000000000000114</c:v>
                </c:pt>
                <c:pt idx="82">
                  <c:v>0.43000000000000682</c:v>
                </c:pt>
                <c:pt idx="83">
                  <c:v>-0.15999999999999659</c:v>
                </c:pt>
                <c:pt idx="84">
                  <c:v>0.38999999999998636</c:v>
                </c:pt>
                <c:pt idx="85">
                  <c:v>-0.65999999999998238</c:v>
                </c:pt>
                <c:pt idx="86">
                  <c:v>-0.70000000000001705</c:v>
                </c:pt>
                <c:pt idx="87">
                  <c:v>0.51000000000000512</c:v>
                </c:pt>
                <c:pt idx="88">
                  <c:v>0.35000000000000853</c:v>
                </c:pt>
                <c:pt idx="89">
                  <c:v>-0.47000000000001307</c:v>
                </c:pt>
                <c:pt idx="90">
                  <c:v>-0.5899999999999892</c:v>
                </c:pt>
                <c:pt idx="91">
                  <c:v>-0.99000000000000909</c:v>
                </c:pt>
                <c:pt idx="92">
                  <c:v>-6.9999999999993179E-2</c:v>
                </c:pt>
                <c:pt idx="93">
                  <c:v>0.57000000000000739</c:v>
                </c:pt>
                <c:pt idx="94">
                  <c:v>0.50999999999999091</c:v>
                </c:pt>
                <c:pt idx="95">
                  <c:v>-1.460000000000008</c:v>
                </c:pt>
                <c:pt idx="96">
                  <c:v>7.000000000000739E-2</c:v>
                </c:pt>
                <c:pt idx="97">
                  <c:v>0.17000000000000171</c:v>
                </c:pt>
                <c:pt idx="98">
                  <c:v>-4.0000000000006253E-2</c:v>
                </c:pt>
                <c:pt idx="99">
                  <c:v>0.27000000000001023</c:v>
                </c:pt>
                <c:pt idx="100">
                  <c:v>-1.0799999999999983</c:v>
                </c:pt>
                <c:pt idx="101">
                  <c:v>1.4699999999999847</c:v>
                </c:pt>
                <c:pt idx="102">
                  <c:v>-0.49999999999998579</c:v>
                </c:pt>
                <c:pt idx="103">
                  <c:v>0.29999999999999716</c:v>
                </c:pt>
                <c:pt idx="104">
                  <c:v>8.99999999999892E-2</c:v>
                </c:pt>
                <c:pt idx="105">
                  <c:v>1.1400000000000148</c:v>
                </c:pt>
                <c:pt idx="106">
                  <c:v>-2.0000000000010232E-2</c:v>
                </c:pt>
                <c:pt idx="107">
                  <c:v>0.29000000000000625</c:v>
                </c:pt>
                <c:pt idx="108">
                  <c:v>-0.10000000000000853</c:v>
                </c:pt>
                <c:pt idx="109">
                  <c:v>-0.66999999999998749</c:v>
                </c:pt>
                <c:pt idx="110">
                  <c:v>0.64999999999999147</c:v>
                </c:pt>
                <c:pt idx="111">
                  <c:v>0</c:v>
                </c:pt>
                <c:pt idx="112">
                  <c:v>0.78000000000000114</c:v>
                </c:pt>
                <c:pt idx="113">
                  <c:v>3.0000000000001137E-2</c:v>
                </c:pt>
                <c:pt idx="114">
                  <c:v>0.18999999999999773</c:v>
                </c:pt>
                <c:pt idx="115">
                  <c:v>-1</c:v>
                </c:pt>
                <c:pt idx="116">
                  <c:v>0.5</c:v>
                </c:pt>
                <c:pt idx="117">
                  <c:v>0.30000000000001137</c:v>
                </c:pt>
                <c:pt idx="118">
                  <c:v>4.9999999999982947E-2</c:v>
                </c:pt>
                <c:pt idx="119">
                  <c:v>-0.30999999999998806</c:v>
                </c:pt>
                <c:pt idx="120">
                  <c:v>-0.73000000000000398</c:v>
                </c:pt>
                <c:pt idx="121">
                  <c:v>-0.14000000000000057</c:v>
                </c:pt>
                <c:pt idx="122">
                  <c:v>9.0000000000003411E-2</c:v>
                </c:pt>
                <c:pt idx="123">
                  <c:v>0.19999999999998863</c:v>
                </c:pt>
                <c:pt idx="124">
                  <c:v>-0.45999999999999375</c:v>
                </c:pt>
                <c:pt idx="125">
                  <c:v>-0.56999999999999318</c:v>
                </c:pt>
                <c:pt idx="126">
                  <c:v>0.22999999999998977</c:v>
                </c:pt>
                <c:pt idx="127">
                  <c:v>0.69000000000001194</c:v>
                </c:pt>
                <c:pt idx="128">
                  <c:v>0.23999999999999488</c:v>
                </c:pt>
                <c:pt idx="129">
                  <c:v>-6.0000000000002274E-2</c:v>
                </c:pt>
                <c:pt idx="130">
                  <c:v>-0.30000000000001137</c:v>
                </c:pt>
                <c:pt idx="131">
                  <c:v>0.68000000000002103</c:v>
                </c:pt>
                <c:pt idx="132">
                  <c:v>0.41999999999998749</c:v>
                </c:pt>
                <c:pt idx="133">
                  <c:v>-0.78000000000000114</c:v>
                </c:pt>
                <c:pt idx="134">
                  <c:v>0.51000000000000512</c:v>
                </c:pt>
                <c:pt idx="135">
                  <c:v>0.38000000000000966</c:v>
                </c:pt>
                <c:pt idx="136">
                  <c:v>-0.18000000000002103</c:v>
                </c:pt>
                <c:pt idx="137">
                  <c:v>0.85000000000002274</c:v>
                </c:pt>
                <c:pt idx="138">
                  <c:v>-0.72000000000001307</c:v>
                </c:pt>
                <c:pt idx="139">
                  <c:v>0.32999999999999829</c:v>
                </c:pt>
                <c:pt idx="140">
                  <c:v>-0.84999999999999432</c:v>
                </c:pt>
                <c:pt idx="141">
                  <c:v>-0.37000000000000455</c:v>
                </c:pt>
                <c:pt idx="142">
                  <c:v>0.62999999999999545</c:v>
                </c:pt>
                <c:pt idx="143">
                  <c:v>0.29000000000000625</c:v>
                </c:pt>
                <c:pt idx="144">
                  <c:v>1.3900000000000006</c:v>
                </c:pt>
                <c:pt idx="145">
                  <c:v>-0.54999999999999716</c:v>
                </c:pt>
                <c:pt idx="146">
                  <c:v>-0.24000000000000909</c:v>
                </c:pt>
                <c:pt idx="147">
                  <c:v>1.6700000000000159</c:v>
                </c:pt>
                <c:pt idx="148">
                  <c:v>8.99999999999892E-2</c:v>
                </c:pt>
                <c:pt idx="149">
                  <c:v>-1.8100000000000023</c:v>
                </c:pt>
                <c:pt idx="150">
                  <c:v>1.0499999999999972</c:v>
                </c:pt>
                <c:pt idx="151">
                  <c:v>-0.81999999999999318</c:v>
                </c:pt>
                <c:pt idx="152">
                  <c:v>1.9300000000000068</c:v>
                </c:pt>
                <c:pt idx="153">
                  <c:v>-1.0700000000000216</c:v>
                </c:pt>
                <c:pt idx="154">
                  <c:v>-2.3199999999999648</c:v>
                </c:pt>
                <c:pt idx="155">
                  <c:v>-0.3200000000000216</c:v>
                </c:pt>
                <c:pt idx="156">
                  <c:v>-0.41000000000002501</c:v>
                </c:pt>
                <c:pt idx="157">
                  <c:v>-1.8199999999999648</c:v>
                </c:pt>
                <c:pt idx="158">
                  <c:v>-2.9200000000000159</c:v>
                </c:pt>
                <c:pt idx="159">
                  <c:v>-1.0499999999999829</c:v>
                </c:pt>
                <c:pt idx="160">
                  <c:v>-7.5700000000000216</c:v>
                </c:pt>
                <c:pt idx="161">
                  <c:v>-4.3299999999999841</c:v>
                </c:pt>
                <c:pt idx="162">
                  <c:v>4.2099999999999937</c:v>
                </c:pt>
                <c:pt idx="163">
                  <c:v>-2.769999999999996</c:v>
                </c:pt>
                <c:pt idx="164">
                  <c:v>11.36999999999999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3D-47EC-AEA1-065C8FB0EF78}"/>
            </c:ext>
          </c:extLst>
        </c:ser>
        <c:ser>
          <c:idx val="3"/>
          <c:order val="3"/>
          <c:tx>
            <c:strRef>
              <c:f>Delta!$AL$1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Delta!$AL$2:$AL$167</c:f>
              <c:numCache>
                <c:formatCode>General</c:formatCode>
                <c:ptCount val="166"/>
                <c:pt idx="4">
                  <c:v>-2.6299999999999981</c:v>
                </c:pt>
                <c:pt idx="5">
                  <c:v>-4.370000000000001</c:v>
                </c:pt>
                <c:pt idx="6">
                  <c:v>9.3100000000000023</c:v>
                </c:pt>
                <c:pt idx="7">
                  <c:v>-12.399999999999995</c:v>
                </c:pt>
                <c:pt idx="8">
                  <c:v>8.6899999999999835</c:v>
                </c:pt>
                <c:pt idx="9">
                  <c:v>-6.6599999999999895</c:v>
                </c:pt>
                <c:pt idx="10">
                  <c:v>-4.5300000000000011</c:v>
                </c:pt>
                <c:pt idx="11">
                  <c:v>5.5500000000000114</c:v>
                </c:pt>
                <c:pt idx="12">
                  <c:v>-1.4700000000000131</c:v>
                </c:pt>
                <c:pt idx="13">
                  <c:v>2.789999999999992</c:v>
                </c:pt>
                <c:pt idx="14">
                  <c:v>5.0000000000011369E-2</c:v>
                </c:pt>
                <c:pt idx="15">
                  <c:v>0.33000000000001251</c:v>
                </c:pt>
                <c:pt idx="16">
                  <c:v>0.12999999999996703</c:v>
                </c:pt>
                <c:pt idx="17">
                  <c:v>3.9200000000000301</c:v>
                </c:pt>
                <c:pt idx="18">
                  <c:v>-2.2000000000000171</c:v>
                </c:pt>
                <c:pt idx="19">
                  <c:v>1.4200000000000159</c:v>
                </c:pt>
                <c:pt idx="20">
                  <c:v>-5.7900000000000063</c:v>
                </c:pt>
                <c:pt idx="21">
                  <c:v>5.289999999999992</c:v>
                </c:pt>
                <c:pt idx="22">
                  <c:v>-3.8499999999999943</c:v>
                </c:pt>
                <c:pt idx="23">
                  <c:v>-2.460000000000008</c:v>
                </c:pt>
                <c:pt idx="24">
                  <c:v>3.2199999999999989</c:v>
                </c:pt>
                <c:pt idx="25">
                  <c:v>-1.9599999999999795</c:v>
                </c:pt>
                <c:pt idx="26">
                  <c:v>1.7099999999999795</c:v>
                </c:pt>
                <c:pt idx="27">
                  <c:v>-0.82999999999998408</c:v>
                </c:pt>
                <c:pt idx="28">
                  <c:v>1.9599999999999795</c:v>
                </c:pt>
                <c:pt idx="29">
                  <c:v>-1.5499999999999545</c:v>
                </c:pt>
                <c:pt idx="30">
                  <c:v>-1.000000000007617E-2</c:v>
                </c:pt>
                <c:pt idx="31">
                  <c:v>1.7600000000000762</c:v>
                </c:pt>
                <c:pt idx="32">
                  <c:v>-1.1700000000000443</c:v>
                </c:pt>
                <c:pt idx="33">
                  <c:v>2.0099999999999909</c:v>
                </c:pt>
                <c:pt idx="34">
                  <c:v>-3.3799999999999386</c:v>
                </c:pt>
                <c:pt idx="35">
                  <c:v>1.7799999999999159</c:v>
                </c:pt>
                <c:pt idx="36">
                  <c:v>1.6200000000000898</c:v>
                </c:pt>
                <c:pt idx="37">
                  <c:v>-1.2800000000000864</c:v>
                </c:pt>
                <c:pt idx="38">
                  <c:v>-0.24999999999994316</c:v>
                </c:pt>
                <c:pt idx="39">
                  <c:v>0.74999999999998579</c:v>
                </c:pt>
                <c:pt idx="40">
                  <c:v>-2.2400000000000091</c:v>
                </c:pt>
                <c:pt idx="41">
                  <c:v>1.8599999999999994</c:v>
                </c:pt>
                <c:pt idx="42">
                  <c:v>-1.2599999999999767</c:v>
                </c:pt>
                <c:pt idx="43">
                  <c:v>1.1399999999999721</c:v>
                </c:pt>
                <c:pt idx="44">
                  <c:v>1.3000000000000114</c:v>
                </c:pt>
                <c:pt idx="45">
                  <c:v>-1.3799999999999955</c:v>
                </c:pt>
                <c:pt idx="46">
                  <c:v>1.3499999999999943</c:v>
                </c:pt>
                <c:pt idx="47">
                  <c:v>-1.9599999999999937</c:v>
                </c:pt>
                <c:pt idx="48">
                  <c:v>1.3099999999999881</c:v>
                </c:pt>
                <c:pt idx="49">
                  <c:v>-1.7599999999999909</c:v>
                </c:pt>
                <c:pt idx="50">
                  <c:v>1.5999999999999943</c:v>
                </c:pt>
                <c:pt idx="51">
                  <c:v>-0.92999999999999261</c:v>
                </c:pt>
                <c:pt idx="52">
                  <c:v>0.56999999999999318</c:v>
                </c:pt>
                <c:pt idx="53">
                  <c:v>-1.480000000000004</c:v>
                </c:pt>
                <c:pt idx="54">
                  <c:v>0.59000000000001762</c:v>
                </c:pt>
                <c:pt idx="55">
                  <c:v>0.5899999999999892</c:v>
                </c:pt>
                <c:pt idx="56">
                  <c:v>0.34999999999999432</c:v>
                </c:pt>
                <c:pt idx="57">
                  <c:v>0.77000000000001023</c:v>
                </c:pt>
                <c:pt idx="58">
                  <c:v>-2.0100000000000051</c:v>
                </c:pt>
                <c:pt idx="59">
                  <c:v>0.82999999999999829</c:v>
                </c:pt>
                <c:pt idx="60">
                  <c:v>-7.9999999999998295E-2</c:v>
                </c:pt>
                <c:pt idx="61">
                  <c:v>-6.9999999999993179E-2</c:v>
                </c:pt>
                <c:pt idx="62">
                  <c:v>1.1899999999999835</c:v>
                </c:pt>
                <c:pt idx="63">
                  <c:v>-1.0099999999999767</c:v>
                </c:pt>
                <c:pt idx="64">
                  <c:v>0.98999999999998067</c:v>
                </c:pt>
                <c:pt idx="65">
                  <c:v>-0.54000000000000625</c:v>
                </c:pt>
                <c:pt idx="66">
                  <c:v>-0.29999999999996874</c:v>
                </c:pt>
                <c:pt idx="67">
                  <c:v>-0.51000000000003354</c:v>
                </c:pt>
                <c:pt idx="68">
                  <c:v>1.2200000000000273</c:v>
                </c:pt>
                <c:pt idx="69">
                  <c:v>-0.94000000000001194</c:v>
                </c:pt>
                <c:pt idx="70">
                  <c:v>0.31999999999999318</c:v>
                </c:pt>
                <c:pt idx="71">
                  <c:v>-1.5300000000000011</c:v>
                </c:pt>
                <c:pt idx="72">
                  <c:v>0.60000000000002274</c:v>
                </c:pt>
                <c:pt idx="73">
                  <c:v>8.9999999999974989E-2</c:v>
                </c:pt>
                <c:pt idx="74">
                  <c:v>0.33000000000001251</c:v>
                </c:pt>
                <c:pt idx="75">
                  <c:v>1.3499999999999943</c:v>
                </c:pt>
                <c:pt idx="76">
                  <c:v>-2.5</c:v>
                </c:pt>
                <c:pt idx="77">
                  <c:v>1.8500000000000085</c:v>
                </c:pt>
                <c:pt idx="78">
                  <c:v>0.51999999999999602</c:v>
                </c:pt>
                <c:pt idx="79">
                  <c:v>0.12000000000000455</c:v>
                </c:pt>
                <c:pt idx="80">
                  <c:v>-0.54000000000002046</c:v>
                </c:pt>
                <c:pt idx="81">
                  <c:v>-0.21999999999998465</c:v>
                </c:pt>
                <c:pt idx="82">
                  <c:v>0.15000000000000568</c:v>
                </c:pt>
                <c:pt idx="83">
                  <c:v>-0.59000000000000341</c:v>
                </c:pt>
                <c:pt idx="84">
                  <c:v>0.54999999999998295</c:v>
                </c:pt>
                <c:pt idx="85">
                  <c:v>-1.0499999999999687</c:v>
                </c:pt>
                <c:pt idx="86">
                  <c:v>-4.0000000000034674E-2</c:v>
                </c:pt>
                <c:pt idx="87">
                  <c:v>1.2100000000000222</c:v>
                </c:pt>
                <c:pt idx="88">
                  <c:v>-0.15999999999999659</c:v>
                </c:pt>
                <c:pt idx="89">
                  <c:v>-0.8200000000000216</c:v>
                </c:pt>
                <c:pt idx="90">
                  <c:v>-0.11999999999997613</c:v>
                </c:pt>
                <c:pt idx="91">
                  <c:v>-0.4000000000000199</c:v>
                </c:pt>
                <c:pt idx="92">
                  <c:v>0.92000000000001592</c:v>
                </c:pt>
                <c:pt idx="93">
                  <c:v>0.64000000000000057</c:v>
                </c:pt>
                <c:pt idx="94">
                  <c:v>-6.0000000000016485E-2</c:v>
                </c:pt>
                <c:pt idx="95">
                  <c:v>-1.9699999999999989</c:v>
                </c:pt>
                <c:pt idx="96">
                  <c:v>1.5300000000000153</c:v>
                </c:pt>
                <c:pt idx="97">
                  <c:v>9.9999999999994316E-2</c:v>
                </c:pt>
                <c:pt idx="98">
                  <c:v>-0.21000000000000796</c:v>
                </c:pt>
                <c:pt idx="99">
                  <c:v>0.31000000000001648</c:v>
                </c:pt>
                <c:pt idx="100">
                  <c:v>-1.3500000000000085</c:v>
                </c:pt>
                <c:pt idx="101">
                  <c:v>2.5499999999999829</c:v>
                </c:pt>
                <c:pt idx="102">
                  <c:v>-1.9699999999999704</c:v>
                </c:pt>
                <c:pt idx="103">
                  <c:v>0.79999999999998295</c:v>
                </c:pt>
                <c:pt idx="104">
                  <c:v>-0.21000000000000796</c:v>
                </c:pt>
                <c:pt idx="105">
                  <c:v>1.0500000000000256</c:v>
                </c:pt>
                <c:pt idx="106">
                  <c:v>-1.160000000000025</c:v>
                </c:pt>
                <c:pt idx="107">
                  <c:v>0.31000000000001648</c:v>
                </c:pt>
                <c:pt idx="108">
                  <c:v>-0.39000000000001478</c:v>
                </c:pt>
                <c:pt idx="109">
                  <c:v>-0.56999999999997897</c:v>
                </c:pt>
                <c:pt idx="110">
                  <c:v>1.319999999999979</c:v>
                </c:pt>
                <c:pt idx="111">
                  <c:v>-0.64999999999999147</c:v>
                </c:pt>
                <c:pt idx="112">
                  <c:v>0.78000000000000114</c:v>
                </c:pt>
                <c:pt idx="113">
                  <c:v>-0.75</c:v>
                </c:pt>
                <c:pt idx="114">
                  <c:v>0.15999999999999659</c:v>
                </c:pt>
                <c:pt idx="115">
                  <c:v>-1.1899999999999977</c:v>
                </c:pt>
                <c:pt idx="116">
                  <c:v>1.5</c:v>
                </c:pt>
                <c:pt idx="117">
                  <c:v>-0.19999999999998863</c:v>
                </c:pt>
                <c:pt idx="118">
                  <c:v>-0.25000000000002842</c:v>
                </c:pt>
                <c:pt idx="119">
                  <c:v>-0.35999999999997101</c:v>
                </c:pt>
                <c:pt idx="120">
                  <c:v>-0.42000000000001592</c:v>
                </c:pt>
                <c:pt idx="121">
                  <c:v>0.59000000000000341</c:v>
                </c:pt>
                <c:pt idx="122">
                  <c:v>0.23000000000000398</c:v>
                </c:pt>
                <c:pt idx="123">
                  <c:v>0.10999999999998522</c:v>
                </c:pt>
                <c:pt idx="124">
                  <c:v>-0.65999999999998238</c:v>
                </c:pt>
                <c:pt idx="125">
                  <c:v>-0.10999999999999943</c:v>
                </c:pt>
                <c:pt idx="126">
                  <c:v>0.79999999999998295</c:v>
                </c:pt>
                <c:pt idx="127">
                  <c:v>0.46000000000002217</c:v>
                </c:pt>
                <c:pt idx="128">
                  <c:v>-0.45000000000001705</c:v>
                </c:pt>
                <c:pt idx="129">
                  <c:v>-0.29999999999999716</c:v>
                </c:pt>
                <c:pt idx="130">
                  <c:v>-0.24000000000000909</c:v>
                </c:pt>
                <c:pt idx="131">
                  <c:v>0.9800000000000324</c:v>
                </c:pt>
                <c:pt idx="132">
                  <c:v>-0.26000000000003354</c:v>
                </c:pt>
                <c:pt idx="133">
                  <c:v>-1.1999999999999886</c:v>
                </c:pt>
                <c:pt idx="134">
                  <c:v>1.2900000000000063</c:v>
                </c:pt>
                <c:pt idx="135">
                  <c:v>-0.12999999999999545</c:v>
                </c:pt>
                <c:pt idx="136">
                  <c:v>-0.5600000000000307</c:v>
                </c:pt>
                <c:pt idx="137">
                  <c:v>1.0300000000000438</c:v>
                </c:pt>
                <c:pt idx="138">
                  <c:v>-1.5700000000000358</c:v>
                </c:pt>
                <c:pt idx="139">
                  <c:v>1.0500000000000114</c:v>
                </c:pt>
                <c:pt idx="140">
                  <c:v>-1.1799999999999926</c:v>
                </c:pt>
                <c:pt idx="141">
                  <c:v>0.47999999999998977</c:v>
                </c:pt>
                <c:pt idx="142">
                  <c:v>1</c:v>
                </c:pt>
                <c:pt idx="143">
                  <c:v>-0.3399999999999892</c:v>
                </c:pt>
                <c:pt idx="144">
                  <c:v>1.0999999999999943</c:v>
                </c:pt>
                <c:pt idx="145">
                  <c:v>-1.9399999999999977</c:v>
                </c:pt>
                <c:pt idx="146">
                  <c:v>0.30999999999998806</c:v>
                </c:pt>
                <c:pt idx="147">
                  <c:v>1.910000000000025</c:v>
                </c:pt>
                <c:pt idx="148">
                  <c:v>-1.5800000000000267</c:v>
                </c:pt>
                <c:pt idx="149">
                  <c:v>-1.8999999999999915</c:v>
                </c:pt>
                <c:pt idx="150">
                  <c:v>2.8599999999999994</c:v>
                </c:pt>
                <c:pt idx="151">
                  <c:v>-1.8699999999999903</c:v>
                </c:pt>
                <c:pt idx="152">
                  <c:v>2.75</c:v>
                </c:pt>
                <c:pt idx="153">
                  <c:v>-3.0000000000000284</c:v>
                </c:pt>
                <c:pt idx="154">
                  <c:v>-1.2499999999999432</c:v>
                </c:pt>
                <c:pt idx="155">
                  <c:v>1.9999999999999432</c:v>
                </c:pt>
                <c:pt idx="156">
                  <c:v>-9.0000000000003411E-2</c:v>
                </c:pt>
                <c:pt idx="157">
                  <c:v>-1.4099999999999397</c:v>
                </c:pt>
                <c:pt idx="158">
                  <c:v>-1.1000000000000512</c:v>
                </c:pt>
                <c:pt idx="159">
                  <c:v>1.870000000000033</c:v>
                </c:pt>
                <c:pt idx="160">
                  <c:v>-6.5200000000000387</c:v>
                </c:pt>
                <c:pt idx="161">
                  <c:v>3.2400000000000375</c:v>
                </c:pt>
                <c:pt idx="162">
                  <c:v>8.5399999999999778</c:v>
                </c:pt>
                <c:pt idx="163">
                  <c:v>-6.9799999999999898</c:v>
                </c:pt>
                <c:pt idx="164">
                  <c:v>14.139999999999986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3D-47EC-AEA1-065C8FB0EF78}"/>
            </c:ext>
          </c:extLst>
        </c:ser>
        <c:ser>
          <c:idx val="4"/>
          <c:order val="4"/>
          <c:tx>
            <c:strRef>
              <c:f>Delta!$AM$1</c:f>
              <c:strCache>
                <c:ptCount val="1"/>
                <c:pt idx="0">
                  <c:v>D4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Delta!$AM$2:$AM$167</c:f>
              <c:numCache>
                <c:formatCode>General</c:formatCode>
                <c:ptCount val="166"/>
                <c:pt idx="5">
                  <c:v>-1.7400000000000029</c:v>
                </c:pt>
                <c:pt idx="6">
                  <c:v>13.680000000000003</c:v>
                </c:pt>
                <c:pt idx="7">
                  <c:v>-21.709999999999997</c:v>
                </c:pt>
                <c:pt idx="8">
                  <c:v>21.089999999999979</c:v>
                </c:pt>
                <c:pt idx="9">
                  <c:v>-15.349999999999973</c:v>
                </c:pt>
                <c:pt idx="10">
                  <c:v>2.1299999999999883</c:v>
                </c:pt>
                <c:pt idx="11">
                  <c:v>10.080000000000013</c:v>
                </c:pt>
                <c:pt idx="12">
                  <c:v>-7.0200000000000244</c:v>
                </c:pt>
                <c:pt idx="13">
                  <c:v>4.2600000000000051</c:v>
                </c:pt>
                <c:pt idx="14">
                  <c:v>-2.7399999999999807</c:v>
                </c:pt>
                <c:pt idx="15">
                  <c:v>0.28000000000000114</c:v>
                </c:pt>
                <c:pt idx="16">
                  <c:v>-0.20000000000004547</c:v>
                </c:pt>
                <c:pt idx="17">
                  <c:v>3.7900000000000631</c:v>
                </c:pt>
                <c:pt idx="18">
                  <c:v>-6.1200000000000472</c:v>
                </c:pt>
                <c:pt idx="19">
                  <c:v>3.620000000000033</c:v>
                </c:pt>
                <c:pt idx="20">
                  <c:v>-7.2100000000000222</c:v>
                </c:pt>
                <c:pt idx="21">
                  <c:v>11.079999999999998</c:v>
                </c:pt>
                <c:pt idx="22">
                  <c:v>-9.1399999999999864</c:v>
                </c:pt>
                <c:pt idx="23">
                  <c:v>1.3899999999999864</c:v>
                </c:pt>
                <c:pt idx="24">
                  <c:v>5.6800000000000068</c:v>
                </c:pt>
                <c:pt idx="25">
                  <c:v>-5.1799999999999784</c:v>
                </c:pt>
                <c:pt idx="26">
                  <c:v>3.6699999999999591</c:v>
                </c:pt>
                <c:pt idx="27">
                  <c:v>-2.5399999999999636</c:v>
                </c:pt>
                <c:pt idx="28">
                  <c:v>2.7899999999999636</c:v>
                </c:pt>
                <c:pt idx="29">
                  <c:v>-3.5099999999999341</c:v>
                </c:pt>
                <c:pt idx="30">
                  <c:v>1.5399999999998784</c:v>
                </c:pt>
                <c:pt idx="31">
                  <c:v>1.7700000000001523</c:v>
                </c:pt>
                <c:pt idx="32">
                  <c:v>-2.9300000000001205</c:v>
                </c:pt>
                <c:pt idx="33">
                  <c:v>3.1800000000000352</c:v>
                </c:pt>
                <c:pt idx="34">
                  <c:v>-5.3899999999999295</c:v>
                </c:pt>
                <c:pt idx="35">
                  <c:v>5.1599999999998545</c:v>
                </c:pt>
                <c:pt idx="36">
                  <c:v>-0.15999999999982606</c:v>
                </c:pt>
                <c:pt idx="37">
                  <c:v>-2.9000000000001762</c:v>
                </c:pt>
                <c:pt idx="38">
                  <c:v>1.0300000000001432</c:v>
                </c:pt>
                <c:pt idx="39">
                  <c:v>0.99999999999992895</c:v>
                </c:pt>
                <c:pt idx="40">
                  <c:v>-2.9899999999999949</c:v>
                </c:pt>
                <c:pt idx="41">
                  <c:v>4.1000000000000085</c:v>
                </c:pt>
                <c:pt idx="42">
                  <c:v>-3.1199999999999761</c:v>
                </c:pt>
                <c:pt idx="43">
                  <c:v>2.3999999999999488</c:v>
                </c:pt>
                <c:pt idx="44">
                  <c:v>0.16000000000003922</c:v>
                </c:pt>
                <c:pt idx="45">
                  <c:v>-2.6800000000000068</c:v>
                </c:pt>
                <c:pt idx="46">
                  <c:v>2.7299999999999898</c:v>
                </c:pt>
                <c:pt idx="47">
                  <c:v>-3.3099999999999881</c:v>
                </c:pt>
                <c:pt idx="48">
                  <c:v>3.2699999999999818</c:v>
                </c:pt>
                <c:pt idx="49">
                  <c:v>-3.069999999999979</c:v>
                </c:pt>
                <c:pt idx="50">
                  <c:v>3.3599999999999852</c:v>
                </c:pt>
                <c:pt idx="51">
                  <c:v>-2.5299999999999869</c:v>
                </c:pt>
                <c:pt idx="52">
                  <c:v>1.4999999999999858</c:v>
                </c:pt>
                <c:pt idx="53">
                  <c:v>-2.0499999999999972</c:v>
                </c:pt>
                <c:pt idx="54">
                  <c:v>2.0700000000000216</c:v>
                </c:pt>
                <c:pt idx="55">
                  <c:v>-2.8421709430404007E-14</c:v>
                </c:pt>
                <c:pt idx="56">
                  <c:v>-0.23999999999999488</c:v>
                </c:pt>
                <c:pt idx="57">
                  <c:v>0.42000000000001592</c:v>
                </c:pt>
                <c:pt idx="58">
                  <c:v>-2.7800000000000153</c:v>
                </c:pt>
                <c:pt idx="59">
                  <c:v>2.8400000000000034</c:v>
                </c:pt>
                <c:pt idx="60">
                  <c:v>-0.90999999999999659</c:v>
                </c:pt>
                <c:pt idx="61">
                  <c:v>1.0000000000005116E-2</c:v>
                </c:pt>
                <c:pt idx="62">
                  <c:v>1.2599999999999767</c:v>
                </c:pt>
                <c:pt idx="63">
                  <c:v>-2.1999999999999602</c:v>
                </c:pt>
                <c:pt idx="64">
                  <c:v>1.9999999999999574</c:v>
                </c:pt>
                <c:pt idx="65">
                  <c:v>-1.5299999999999869</c:v>
                </c:pt>
                <c:pt idx="66">
                  <c:v>0.24000000000003752</c:v>
                </c:pt>
                <c:pt idx="67">
                  <c:v>-0.2100000000000648</c:v>
                </c:pt>
                <c:pt idx="68">
                  <c:v>1.7300000000000608</c:v>
                </c:pt>
                <c:pt idx="69">
                  <c:v>-2.1600000000000392</c:v>
                </c:pt>
                <c:pt idx="70">
                  <c:v>1.2600000000000051</c:v>
                </c:pt>
                <c:pt idx="71">
                  <c:v>-1.8499999999999943</c:v>
                </c:pt>
                <c:pt idx="72">
                  <c:v>2.1300000000000239</c:v>
                </c:pt>
                <c:pt idx="73">
                  <c:v>-0.51000000000004775</c:v>
                </c:pt>
                <c:pt idx="74">
                  <c:v>0.24000000000003752</c:v>
                </c:pt>
                <c:pt idx="75">
                  <c:v>1.0199999999999818</c:v>
                </c:pt>
                <c:pt idx="76">
                  <c:v>-3.8499999999999943</c:v>
                </c:pt>
                <c:pt idx="77">
                  <c:v>4.3500000000000085</c:v>
                </c:pt>
                <c:pt idx="78">
                  <c:v>-1.3300000000000125</c:v>
                </c:pt>
                <c:pt idx="79">
                  <c:v>-0.39999999999999147</c:v>
                </c:pt>
                <c:pt idx="80">
                  <c:v>-0.66000000000002501</c:v>
                </c:pt>
                <c:pt idx="81">
                  <c:v>0.32000000000003581</c:v>
                </c:pt>
                <c:pt idx="82">
                  <c:v>0.36999999999999034</c:v>
                </c:pt>
                <c:pt idx="83">
                  <c:v>-0.74000000000000909</c:v>
                </c:pt>
                <c:pt idx="84">
                  <c:v>1.1399999999999864</c:v>
                </c:pt>
                <c:pt idx="85">
                  <c:v>-1.5999999999999517</c:v>
                </c:pt>
                <c:pt idx="86">
                  <c:v>1.0099999999999341</c:v>
                </c:pt>
                <c:pt idx="87">
                  <c:v>1.2500000000000568</c:v>
                </c:pt>
                <c:pt idx="88">
                  <c:v>-1.3700000000000188</c:v>
                </c:pt>
                <c:pt idx="89">
                  <c:v>-0.66000000000002501</c:v>
                </c:pt>
                <c:pt idx="90">
                  <c:v>0.70000000000004547</c:v>
                </c:pt>
                <c:pt idx="91">
                  <c:v>-0.28000000000004377</c:v>
                </c:pt>
                <c:pt idx="92">
                  <c:v>1.3200000000000358</c:v>
                </c:pt>
                <c:pt idx="93">
                  <c:v>-0.28000000000001535</c:v>
                </c:pt>
                <c:pt idx="94">
                  <c:v>-0.70000000000001705</c:v>
                </c:pt>
                <c:pt idx="95">
                  <c:v>-1.9099999999999824</c:v>
                </c:pt>
                <c:pt idx="96">
                  <c:v>3.5000000000000142</c:v>
                </c:pt>
                <c:pt idx="97">
                  <c:v>-1.430000000000021</c:v>
                </c:pt>
                <c:pt idx="98">
                  <c:v>-0.31000000000000227</c:v>
                </c:pt>
                <c:pt idx="99">
                  <c:v>0.52000000000002444</c:v>
                </c:pt>
                <c:pt idx="100">
                  <c:v>-1.660000000000025</c:v>
                </c:pt>
                <c:pt idx="101">
                  <c:v>3.8999999999999915</c:v>
                </c:pt>
                <c:pt idx="102">
                  <c:v>-4.5199999999999534</c:v>
                </c:pt>
                <c:pt idx="103">
                  <c:v>2.7699999999999534</c:v>
                </c:pt>
                <c:pt idx="104">
                  <c:v>-1.0099999999999909</c:v>
                </c:pt>
                <c:pt idx="105">
                  <c:v>1.2600000000000335</c:v>
                </c:pt>
                <c:pt idx="106">
                  <c:v>-2.2100000000000506</c:v>
                </c:pt>
                <c:pt idx="107">
                  <c:v>1.4700000000000415</c:v>
                </c:pt>
                <c:pt idx="108">
                  <c:v>-0.70000000000003126</c:v>
                </c:pt>
                <c:pt idx="109">
                  <c:v>-0.17999999999996419</c:v>
                </c:pt>
                <c:pt idx="110">
                  <c:v>1.8899999999999579</c:v>
                </c:pt>
                <c:pt idx="111">
                  <c:v>-1.9699999999999704</c:v>
                </c:pt>
                <c:pt idx="112">
                  <c:v>1.4299999999999926</c:v>
                </c:pt>
                <c:pt idx="113">
                  <c:v>-1.5300000000000011</c:v>
                </c:pt>
                <c:pt idx="114">
                  <c:v>0.90999999999999659</c:v>
                </c:pt>
                <c:pt idx="115">
                  <c:v>-1.3499999999999943</c:v>
                </c:pt>
                <c:pt idx="116">
                  <c:v>2.6899999999999977</c:v>
                </c:pt>
                <c:pt idx="117">
                  <c:v>-1.6999999999999886</c:v>
                </c:pt>
                <c:pt idx="118">
                  <c:v>-5.000000000003979E-2</c:v>
                </c:pt>
                <c:pt idx="119">
                  <c:v>-0.10999999999994259</c:v>
                </c:pt>
                <c:pt idx="120">
                  <c:v>-6.0000000000044906E-2</c:v>
                </c:pt>
                <c:pt idx="121">
                  <c:v>1.0100000000000193</c:v>
                </c:pt>
                <c:pt idx="122">
                  <c:v>-0.35999999999999943</c:v>
                </c:pt>
                <c:pt idx="123">
                  <c:v>-0.12000000000001876</c:v>
                </c:pt>
                <c:pt idx="124">
                  <c:v>-0.7699999999999676</c:v>
                </c:pt>
                <c:pt idx="125">
                  <c:v>0.54999999999998295</c:v>
                </c:pt>
                <c:pt idx="126">
                  <c:v>0.90999999999998238</c:v>
                </c:pt>
                <c:pt idx="127">
                  <c:v>-0.33999999999996078</c:v>
                </c:pt>
                <c:pt idx="128">
                  <c:v>-0.91000000000003922</c:v>
                </c:pt>
                <c:pt idx="129">
                  <c:v>0.1500000000000199</c:v>
                </c:pt>
                <c:pt idx="130">
                  <c:v>5.9999999999988063E-2</c:v>
                </c:pt>
                <c:pt idx="131">
                  <c:v>1.2200000000000415</c:v>
                </c:pt>
                <c:pt idx="132">
                  <c:v>-1.2400000000000659</c:v>
                </c:pt>
                <c:pt idx="133">
                  <c:v>-0.93999999999995509</c:v>
                </c:pt>
                <c:pt idx="134">
                  <c:v>2.4899999999999949</c:v>
                </c:pt>
                <c:pt idx="135">
                  <c:v>-1.4200000000000017</c:v>
                </c:pt>
                <c:pt idx="136">
                  <c:v>-0.43000000000003524</c:v>
                </c:pt>
                <c:pt idx="137">
                  <c:v>1.5900000000000745</c:v>
                </c:pt>
                <c:pt idx="138">
                  <c:v>-2.6000000000000796</c:v>
                </c:pt>
                <c:pt idx="139">
                  <c:v>2.6200000000000472</c:v>
                </c:pt>
                <c:pt idx="140">
                  <c:v>-2.230000000000004</c:v>
                </c:pt>
                <c:pt idx="141">
                  <c:v>1.6599999999999824</c:v>
                </c:pt>
                <c:pt idx="142">
                  <c:v>0.52000000000001023</c:v>
                </c:pt>
                <c:pt idx="143">
                  <c:v>-1.3399999999999892</c:v>
                </c:pt>
                <c:pt idx="144">
                  <c:v>1.4399999999999835</c:v>
                </c:pt>
                <c:pt idx="145">
                  <c:v>-3.039999999999992</c:v>
                </c:pt>
                <c:pt idx="146">
                  <c:v>2.2499999999999858</c:v>
                </c:pt>
                <c:pt idx="147">
                  <c:v>1.6000000000000369</c:v>
                </c:pt>
                <c:pt idx="148">
                  <c:v>-3.4900000000000517</c:v>
                </c:pt>
                <c:pt idx="149">
                  <c:v>-0.31999999999996476</c:v>
                </c:pt>
                <c:pt idx="150">
                  <c:v>4.7599999999999909</c:v>
                </c:pt>
                <c:pt idx="151">
                  <c:v>-4.7299999999999898</c:v>
                </c:pt>
                <c:pt idx="152">
                  <c:v>4.6199999999999903</c:v>
                </c:pt>
                <c:pt idx="153">
                  <c:v>-5.7500000000000284</c:v>
                </c:pt>
                <c:pt idx="154">
                  <c:v>1.7500000000000853</c:v>
                </c:pt>
                <c:pt idx="155">
                  <c:v>3.2499999999998863</c:v>
                </c:pt>
                <c:pt idx="156">
                  <c:v>-2.0899999999999466</c:v>
                </c:pt>
                <c:pt idx="157">
                  <c:v>-1.3199999999999363</c:v>
                </c:pt>
                <c:pt idx="158">
                  <c:v>0.30999999999988859</c:v>
                </c:pt>
                <c:pt idx="159">
                  <c:v>2.9700000000000841</c:v>
                </c:pt>
                <c:pt idx="160">
                  <c:v>-8.3900000000000716</c:v>
                </c:pt>
                <c:pt idx="161">
                  <c:v>9.7600000000000762</c:v>
                </c:pt>
                <c:pt idx="162">
                  <c:v>5.2999999999999403</c:v>
                </c:pt>
                <c:pt idx="163">
                  <c:v>-15.519999999999968</c:v>
                </c:pt>
                <c:pt idx="164">
                  <c:v>21.119999999999976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3D-47EC-AEA1-065C8FB0EF78}"/>
            </c:ext>
          </c:extLst>
        </c:ser>
        <c:ser>
          <c:idx val="5"/>
          <c:order val="5"/>
          <c:tx>
            <c:strRef>
              <c:f>Delta!$AN$1</c:f>
              <c:strCache>
                <c:ptCount val="1"/>
                <c:pt idx="0">
                  <c:v>D5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Delta!$AN$2:$AN$167</c:f>
              <c:numCache>
                <c:formatCode>General</c:formatCode>
                <c:ptCount val="166"/>
                <c:pt idx="6">
                  <c:v>15.420000000000005</c:v>
                </c:pt>
                <c:pt idx="7">
                  <c:v>-35.39</c:v>
                </c:pt>
                <c:pt idx="8">
                  <c:v>42.799999999999976</c:v>
                </c:pt>
                <c:pt idx="9">
                  <c:v>-36.439999999999955</c:v>
                </c:pt>
                <c:pt idx="10">
                  <c:v>17.479999999999961</c:v>
                </c:pt>
                <c:pt idx="11">
                  <c:v>7.9500000000000242</c:v>
                </c:pt>
                <c:pt idx="12">
                  <c:v>-17.100000000000037</c:v>
                </c:pt>
                <c:pt idx="13">
                  <c:v>11.28000000000003</c:v>
                </c:pt>
                <c:pt idx="14">
                  <c:v>-6.9999999999999858</c:v>
                </c:pt>
                <c:pt idx="15">
                  <c:v>3.0199999999999818</c:v>
                </c:pt>
                <c:pt idx="16">
                  <c:v>-0.48000000000004661</c:v>
                </c:pt>
                <c:pt idx="17">
                  <c:v>3.9900000000001086</c:v>
                </c:pt>
                <c:pt idx="18">
                  <c:v>-9.9100000000001103</c:v>
                </c:pt>
                <c:pt idx="19">
                  <c:v>9.7400000000000801</c:v>
                </c:pt>
                <c:pt idx="20">
                  <c:v>-10.830000000000055</c:v>
                </c:pt>
                <c:pt idx="21">
                  <c:v>18.29000000000002</c:v>
                </c:pt>
                <c:pt idx="22">
                  <c:v>-20.219999999999985</c:v>
                </c:pt>
                <c:pt idx="23">
                  <c:v>10.529999999999973</c:v>
                </c:pt>
                <c:pt idx="24">
                  <c:v>4.2900000000000205</c:v>
                </c:pt>
                <c:pt idx="25">
                  <c:v>-10.859999999999985</c:v>
                </c:pt>
                <c:pt idx="26">
                  <c:v>8.8499999999999375</c:v>
                </c:pt>
                <c:pt idx="27">
                  <c:v>-6.2099999999999227</c:v>
                </c:pt>
                <c:pt idx="28">
                  <c:v>5.3299999999999272</c:v>
                </c:pt>
                <c:pt idx="29">
                  <c:v>-6.2999999999998977</c:v>
                </c:pt>
                <c:pt idx="30">
                  <c:v>5.0499999999998124</c:v>
                </c:pt>
                <c:pt idx="31">
                  <c:v>0.23000000000027399</c:v>
                </c:pt>
                <c:pt idx="32">
                  <c:v>-4.7000000000002728</c:v>
                </c:pt>
                <c:pt idx="33">
                  <c:v>6.1100000000001558</c:v>
                </c:pt>
                <c:pt idx="34">
                  <c:v>-8.5699999999999648</c:v>
                </c:pt>
                <c:pt idx="35">
                  <c:v>10.549999999999784</c:v>
                </c:pt>
                <c:pt idx="36">
                  <c:v>-5.3199999999996805</c:v>
                </c:pt>
                <c:pt idx="37">
                  <c:v>-2.7400000000003502</c:v>
                </c:pt>
                <c:pt idx="38">
                  <c:v>3.9300000000003195</c:v>
                </c:pt>
                <c:pt idx="39">
                  <c:v>-3.00000000002143E-2</c:v>
                </c:pt>
                <c:pt idx="40">
                  <c:v>-3.9899999999999238</c:v>
                </c:pt>
                <c:pt idx="41">
                  <c:v>7.0900000000000034</c:v>
                </c:pt>
                <c:pt idx="42">
                  <c:v>-7.2199999999999847</c:v>
                </c:pt>
                <c:pt idx="43">
                  <c:v>5.519999999999925</c:v>
                </c:pt>
                <c:pt idx="44">
                  <c:v>-2.2399999999999096</c:v>
                </c:pt>
                <c:pt idx="45">
                  <c:v>-2.840000000000046</c:v>
                </c:pt>
                <c:pt idx="46">
                  <c:v>5.4099999999999966</c:v>
                </c:pt>
                <c:pt idx="47">
                  <c:v>-6.0399999999999778</c:v>
                </c:pt>
                <c:pt idx="48">
                  <c:v>6.5799999999999699</c:v>
                </c:pt>
                <c:pt idx="49">
                  <c:v>-6.3399999999999608</c:v>
                </c:pt>
                <c:pt idx="50">
                  <c:v>6.4299999999999642</c:v>
                </c:pt>
                <c:pt idx="51">
                  <c:v>-5.8899999999999721</c:v>
                </c:pt>
                <c:pt idx="52">
                  <c:v>4.0299999999999727</c:v>
                </c:pt>
                <c:pt idx="53">
                  <c:v>-3.5499999999999829</c:v>
                </c:pt>
                <c:pt idx="54">
                  <c:v>4.1200000000000188</c:v>
                </c:pt>
                <c:pt idx="55">
                  <c:v>-2.07000000000005</c:v>
                </c:pt>
                <c:pt idx="56">
                  <c:v>-0.23999999999996646</c:v>
                </c:pt>
                <c:pt idx="57">
                  <c:v>0.6600000000000108</c:v>
                </c:pt>
                <c:pt idx="58">
                  <c:v>-3.2000000000000313</c:v>
                </c:pt>
                <c:pt idx="59">
                  <c:v>5.6200000000000188</c:v>
                </c:pt>
                <c:pt idx="60">
                  <c:v>-3.75</c:v>
                </c:pt>
                <c:pt idx="61">
                  <c:v>0.92000000000000171</c:v>
                </c:pt>
                <c:pt idx="62">
                  <c:v>1.2499999999999716</c:v>
                </c:pt>
                <c:pt idx="63">
                  <c:v>-3.4599999999999369</c:v>
                </c:pt>
                <c:pt idx="64">
                  <c:v>4.1999999999999176</c:v>
                </c:pt>
                <c:pt idx="65">
                  <c:v>-3.5299999999999443</c:v>
                </c:pt>
                <c:pt idx="66">
                  <c:v>1.7700000000000244</c:v>
                </c:pt>
                <c:pt idx="67">
                  <c:v>-0.45000000000010232</c:v>
                </c:pt>
                <c:pt idx="68">
                  <c:v>1.9400000000001256</c:v>
                </c:pt>
                <c:pt idx="69">
                  <c:v>-3.8900000000001</c:v>
                </c:pt>
                <c:pt idx="70">
                  <c:v>3.4200000000000443</c:v>
                </c:pt>
                <c:pt idx="71">
                  <c:v>-3.1099999999999994</c:v>
                </c:pt>
                <c:pt idx="72">
                  <c:v>3.9800000000000182</c:v>
                </c:pt>
                <c:pt idx="73">
                  <c:v>-2.6400000000000716</c:v>
                </c:pt>
                <c:pt idx="74">
                  <c:v>0.75000000000008527</c:v>
                </c:pt>
                <c:pt idx="75">
                  <c:v>0.77999999999994429</c:v>
                </c:pt>
                <c:pt idx="76">
                  <c:v>-4.8699999999999761</c:v>
                </c:pt>
                <c:pt idx="77">
                  <c:v>8.2000000000000028</c:v>
                </c:pt>
                <c:pt idx="78">
                  <c:v>-5.680000000000021</c:v>
                </c:pt>
                <c:pt idx="79">
                  <c:v>0.93000000000002103</c:v>
                </c:pt>
                <c:pt idx="80">
                  <c:v>-0.26000000000003354</c:v>
                </c:pt>
                <c:pt idx="81">
                  <c:v>0.98000000000006082</c:v>
                </c:pt>
                <c:pt idx="82">
                  <c:v>4.9999999999954525E-2</c:v>
                </c:pt>
                <c:pt idx="83">
                  <c:v>-1.1099999999999994</c:v>
                </c:pt>
                <c:pt idx="84">
                  <c:v>1.8799999999999955</c:v>
                </c:pt>
                <c:pt idx="85">
                  <c:v>-2.739999999999938</c:v>
                </c:pt>
                <c:pt idx="86">
                  <c:v>2.6099999999998857</c:v>
                </c:pt>
                <c:pt idx="87">
                  <c:v>0.24000000000012278</c:v>
                </c:pt>
                <c:pt idx="88">
                  <c:v>-2.6200000000000756</c:v>
                </c:pt>
                <c:pt idx="89">
                  <c:v>0.70999999999999375</c:v>
                </c:pt>
                <c:pt idx="90">
                  <c:v>1.3600000000000705</c:v>
                </c:pt>
                <c:pt idx="91">
                  <c:v>-0.98000000000008924</c:v>
                </c:pt>
                <c:pt idx="92">
                  <c:v>1.6000000000000796</c:v>
                </c:pt>
                <c:pt idx="93">
                  <c:v>-1.6000000000000512</c:v>
                </c:pt>
                <c:pt idx="94">
                  <c:v>-0.42000000000000171</c:v>
                </c:pt>
                <c:pt idx="95">
                  <c:v>-1.2099999999999653</c:v>
                </c:pt>
                <c:pt idx="96">
                  <c:v>5.4099999999999966</c:v>
                </c:pt>
                <c:pt idx="97">
                  <c:v>-4.9300000000000352</c:v>
                </c:pt>
                <c:pt idx="98">
                  <c:v>1.1200000000000188</c:v>
                </c:pt>
                <c:pt idx="99">
                  <c:v>0.83000000000002672</c:v>
                </c:pt>
                <c:pt idx="100">
                  <c:v>-2.1800000000000495</c:v>
                </c:pt>
                <c:pt idx="101">
                  <c:v>5.5600000000000165</c:v>
                </c:pt>
                <c:pt idx="102">
                  <c:v>-8.4199999999999449</c:v>
                </c:pt>
                <c:pt idx="103">
                  <c:v>7.2899999999999068</c:v>
                </c:pt>
                <c:pt idx="104">
                  <c:v>-3.7799999999999443</c:v>
                </c:pt>
                <c:pt idx="105">
                  <c:v>2.2700000000000244</c:v>
                </c:pt>
                <c:pt idx="106">
                  <c:v>-3.4700000000000841</c:v>
                </c:pt>
                <c:pt idx="107">
                  <c:v>3.6800000000000921</c:v>
                </c:pt>
                <c:pt idx="108">
                  <c:v>-2.1700000000000728</c:v>
                </c:pt>
                <c:pt idx="109">
                  <c:v>0.52000000000006708</c:v>
                </c:pt>
                <c:pt idx="110">
                  <c:v>2.0699999999999221</c:v>
                </c:pt>
                <c:pt idx="111">
                  <c:v>-3.8599999999999284</c:v>
                </c:pt>
                <c:pt idx="112">
                  <c:v>3.3999999999999631</c:v>
                </c:pt>
                <c:pt idx="113">
                  <c:v>-2.9599999999999937</c:v>
                </c:pt>
                <c:pt idx="114">
                  <c:v>2.4399999999999977</c:v>
                </c:pt>
                <c:pt idx="115">
                  <c:v>-2.2599999999999909</c:v>
                </c:pt>
                <c:pt idx="116">
                  <c:v>4.039999999999992</c:v>
                </c:pt>
                <c:pt idx="117">
                  <c:v>-4.3899999999999864</c:v>
                </c:pt>
                <c:pt idx="118">
                  <c:v>1.6499999999999488</c:v>
                </c:pt>
                <c:pt idx="119">
                  <c:v>-5.9999999999902798E-2</c:v>
                </c:pt>
                <c:pt idx="120">
                  <c:v>4.9999999999897682E-2</c:v>
                </c:pt>
                <c:pt idx="121">
                  <c:v>1.0700000000000642</c:v>
                </c:pt>
                <c:pt idx="122">
                  <c:v>-1.3700000000000188</c:v>
                </c:pt>
                <c:pt idx="123">
                  <c:v>0.23999999999998067</c:v>
                </c:pt>
                <c:pt idx="124">
                  <c:v>-0.64999999999994884</c:v>
                </c:pt>
                <c:pt idx="125">
                  <c:v>1.3199999999999505</c:v>
                </c:pt>
                <c:pt idx="126">
                  <c:v>0.35999999999999943</c:v>
                </c:pt>
                <c:pt idx="127">
                  <c:v>-1.2499999999999432</c:v>
                </c:pt>
                <c:pt idx="128">
                  <c:v>-0.57000000000007844</c:v>
                </c:pt>
                <c:pt idx="129">
                  <c:v>1.0600000000000591</c:v>
                </c:pt>
                <c:pt idx="130">
                  <c:v>-9.0000000000031832E-2</c:v>
                </c:pt>
                <c:pt idx="131">
                  <c:v>1.1600000000000534</c:v>
                </c:pt>
                <c:pt idx="132">
                  <c:v>-2.4600000000001074</c:v>
                </c:pt>
                <c:pt idx="133">
                  <c:v>0.30000000000011084</c:v>
                </c:pt>
                <c:pt idx="134">
                  <c:v>3.42999999999995</c:v>
                </c:pt>
                <c:pt idx="135">
                  <c:v>-3.9099999999999966</c:v>
                </c:pt>
                <c:pt idx="136">
                  <c:v>0.98999999999996646</c:v>
                </c:pt>
                <c:pt idx="137">
                  <c:v>2.0200000000001097</c:v>
                </c:pt>
                <c:pt idx="138">
                  <c:v>-4.190000000000154</c:v>
                </c:pt>
                <c:pt idx="139">
                  <c:v>5.2200000000001268</c:v>
                </c:pt>
                <c:pt idx="140">
                  <c:v>-4.8500000000000512</c:v>
                </c:pt>
                <c:pt idx="141">
                  <c:v>3.8899999999999864</c:v>
                </c:pt>
                <c:pt idx="142">
                  <c:v>-1.1399999999999721</c:v>
                </c:pt>
                <c:pt idx="143">
                  <c:v>-1.8599999999999994</c:v>
                </c:pt>
                <c:pt idx="144">
                  <c:v>2.7799999999999727</c:v>
                </c:pt>
                <c:pt idx="145">
                  <c:v>-4.4799999999999756</c:v>
                </c:pt>
                <c:pt idx="146">
                  <c:v>5.2899999999999778</c:v>
                </c:pt>
                <c:pt idx="147">
                  <c:v>-0.64999999999994884</c:v>
                </c:pt>
                <c:pt idx="148">
                  <c:v>-5.0900000000000887</c:v>
                </c:pt>
                <c:pt idx="149">
                  <c:v>3.170000000000087</c:v>
                </c:pt>
                <c:pt idx="150">
                  <c:v>5.0799999999999557</c:v>
                </c:pt>
                <c:pt idx="151">
                  <c:v>-9.4899999999999807</c:v>
                </c:pt>
                <c:pt idx="152">
                  <c:v>9.3499999999999801</c:v>
                </c:pt>
                <c:pt idx="153">
                  <c:v>-10.370000000000019</c:v>
                </c:pt>
                <c:pt idx="154">
                  <c:v>7.5000000000001137</c:v>
                </c:pt>
                <c:pt idx="155">
                  <c:v>1.499999999999801</c:v>
                </c:pt>
                <c:pt idx="156">
                  <c:v>-5.3399999999998329</c:v>
                </c:pt>
                <c:pt idx="157">
                  <c:v>0.77000000000001023</c:v>
                </c:pt>
                <c:pt idx="158">
                  <c:v>1.6299999999998249</c:v>
                </c:pt>
                <c:pt idx="159">
                  <c:v>2.6600000000001955</c:v>
                </c:pt>
                <c:pt idx="160">
                  <c:v>-11.360000000000156</c:v>
                </c:pt>
                <c:pt idx="161">
                  <c:v>18.150000000000148</c:v>
                </c:pt>
                <c:pt idx="162">
                  <c:v>-4.4600000000001359</c:v>
                </c:pt>
                <c:pt idx="163">
                  <c:v>-20.819999999999908</c:v>
                </c:pt>
                <c:pt idx="164">
                  <c:v>36.639999999999944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3D-47EC-AEA1-065C8FB0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614063"/>
        <c:axId val="1327627983"/>
      </c:lineChart>
      <c:catAx>
        <c:axId val="1327614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27983"/>
        <c:crosses val="autoZero"/>
        <c:auto val="1"/>
        <c:lblAlgn val="ctr"/>
        <c:lblOffset val="100"/>
        <c:noMultiLvlLbl val="0"/>
      </c:catAx>
      <c:valAx>
        <c:axId val="132762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1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Delta!$AO$1</c:f>
              <c:strCache>
                <c:ptCount val="1"/>
                <c:pt idx="0">
                  <c:v>D6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Delta!$AO$2:$AO$167</c:f>
              <c:numCache>
                <c:formatCode>General</c:formatCode>
                <c:ptCount val="166"/>
                <c:pt idx="7">
                  <c:v>-50.81</c:v>
                </c:pt>
                <c:pt idx="8">
                  <c:v>78.189999999999969</c:v>
                </c:pt>
                <c:pt idx="9">
                  <c:v>-79.239999999999924</c:v>
                </c:pt>
                <c:pt idx="10">
                  <c:v>53.919999999999916</c:v>
                </c:pt>
                <c:pt idx="11">
                  <c:v>-9.5299999999999372</c:v>
                </c:pt>
                <c:pt idx="12">
                  <c:v>-25.050000000000061</c:v>
                </c:pt>
                <c:pt idx="13">
                  <c:v>28.380000000000067</c:v>
                </c:pt>
                <c:pt idx="14">
                  <c:v>-18.280000000000015</c:v>
                </c:pt>
                <c:pt idx="15">
                  <c:v>10.019999999999968</c:v>
                </c:pt>
                <c:pt idx="16">
                  <c:v>-3.5000000000000284</c:v>
                </c:pt>
                <c:pt idx="17">
                  <c:v>4.4700000000001552</c:v>
                </c:pt>
                <c:pt idx="18">
                  <c:v>-13.900000000000219</c:v>
                </c:pt>
                <c:pt idx="19">
                  <c:v>19.65000000000019</c:v>
                </c:pt>
                <c:pt idx="20">
                  <c:v>-20.570000000000135</c:v>
                </c:pt>
                <c:pt idx="21">
                  <c:v>29.120000000000076</c:v>
                </c:pt>
                <c:pt idx="22">
                  <c:v>-38.510000000000005</c:v>
                </c:pt>
                <c:pt idx="23">
                  <c:v>30.749999999999957</c:v>
                </c:pt>
                <c:pt idx="24">
                  <c:v>-6.2399999999999523</c:v>
                </c:pt>
                <c:pt idx="25">
                  <c:v>-15.150000000000006</c:v>
                </c:pt>
                <c:pt idx="26">
                  <c:v>19.709999999999923</c:v>
                </c:pt>
                <c:pt idx="27">
                  <c:v>-15.05999999999986</c:v>
                </c:pt>
                <c:pt idx="28">
                  <c:v>11.53999999999985</c:v>
                </c:pt>
                <c:pt idx="29">
                  <c:v>-11.629999999999825</c:v>
                </c:pt>
                <c:pt idx="30">
                  <c:v>11.34999999999971</c:v>
                </c:pt>
                <c:pt idx="31">
                  <c:v>-4.8199999999995384</c:v>
                </c:pt>
                <c:pt idx="32">
                  <c:v>-4.9300000000005468</c:v>
                </c:pt>
                <c:pt idx="33">
                  <c:v>10.810000000000429</c:v>
                </c:pt>
                <c:pt idx="34">
                  <c:v>-14.680000000000121</c:v>
                </c:pt>
                <c:pt idx="35">
                  <c:v>19.119999999999749</c:v>
                </c:pt>
                <c:pt idx="36">
                  <c:v>-15.869999999999465</c:v>
                </c:pt>
                <c:pt idx="37">
                  <c:v>2.5799999999993304</c:v>
                </c:pt>
                <c:pt idx="38">
                  <c:v>6.6700000000006696</c:v>
                </c:pt>
                <c:pt idx="39">
                  <c:v>-3.9600000000005338</c:v>
                </c:pt>
                <c:pt idx="40">
                  <c:v>-3.9599999999997095</c:v>
                </c:pt>
                <c:pt idx="41">
                  <c:v>11.079999999999927</c:v>
                </c:pt>
                <c:pt idx="42">
                  <c:v>-14.309999999999988</c:v>
                </c:pt>
                <c:pt idx="43">
                  <c:v>12.73999999999991</c:v>
                </c:pt>
                <c:pt idx="44">
                  <c:v>-7.7599999999998346</c:v>
                </c:pt>
                <c:pt idx="45">
                  <c:v>-0.60000000000013642</c:v>
                </c:pt>
                <c:pt idx="46">
                  <c:v>8.2500000000000426</c:v>
                </c:pt>
                <c:pt idx="47">
                  <c:v>-11.449999999999974</c:v>
                </c:pt>
                <c:pt idx="48">
                  <c:v>12.619999999999948</c:v>
                </c:pt>
                <c:pt idx="49">
                  <c:v>-12.919999999999931</c:v>
                </c:pt>
                <c:pt idx="50">
                  <c:v>12.769999999999925</c:v>
                </c:pt>
                <c:pt idx="51">
                  <c:v>-12.319999999999936</c:v>
                </c:pt>
                <c:pt idx="52">
                  <c:v>9.9199999999999449</c:v>
                </c:pt>
                <c:pt idx="53">
                  <c:v>-7.5799999999999557</c:v>
                </c:pt>
                <c:pt idx="54">
                  <c:v>7.6700000000000017</c:v>
                </c:pt>
                <c:pt idx="55">
                  <c:v>-6.1900000000000688</c:v>
                </c:pt>
                <c:pt idx="56">
                  <c:v>1.8300000000000836</c:v>
                </c:pt>
                <c:pt idx="57">
                  <c:v>0.89999999999997726</c:v>
                </c:pt>
                <c:pt idx="58">
                  <c:v>-3.8600000000000421</c:v>
                </c:pt>
                <c:pt idx="59">
                  <c:v>8.82000000000005</c:v>
                </c:pt>
                <c:pt idx="60">
                  <c:v>-9.3700000000000188</c:v>
                </c:pt>
                <c:pt idx="61">
                  <c:v>4.6700000000000017</c:v>
                </c:pt>
                <c:pt idx="62">
                  <c:v>0.32999999999996987</c:v>
                </c:pt>
                <c:pt idx="63">
                  <c:v>-4.7099999999999085</c:v>
                </c:pt>
                <c:pt idx="64">
                  <c:v>7.6599999999998545</c:v>
                </c:pt>
                <c:pt idx="65">
                  <c:v>-7.7299999999998619</c:v>
                </c:pt>
                <c:pt idx="66">
                  <c:v>5.2999999999999687</c:v>
                </c:pt>
                <c:pt idx="67">
                  <c:v>-2.2200000000001268</c:v>
                </c:pt>
                <c:pt idx="68">
                  <c:v>2.3900000000002279</c:v>
                </c:pt>
                <c:pt idx="69">
                  <c:v>-5.8300000000002257</c:v>
                </c:pt>
                <c:pt idx="70">
                  <c:v>7.3100000000001444</c:v>
                </c:pt>
                <c:pt idx="71">
                  <c:v>-6.5300000000000438</c:v>
                </c:pt>
                <c:pt idx="72">
                  <c:v>7.0900000000000176</c:v>
                </c:pt>
                <c:pt idx="73">
                  <c:v>-6.6200000000000898</c:v>
                </c:pt>
                <c:pt idx="74">
                  <c:v>3.3900000000001569</c:v>
                </c:pt>
                <c:pt idx="75">
                  <c:v>2.9999999999859028E-2</c:v>
                </c:pt>
                <c:pt idx="76">
                  <c:v>-5.6499999999999204</c:v>
                </c:pt>
                <c:pt idx="77">
                  <c:v>13.069999999999979</c:v>
                </c:pt>
                <c:pt idx="78">
                  <c:v>-13.880000000000024</c:v>
                </c:pt>
                <c:pt idx="79">
                  <c:v>6.6100000000000421</c:v>
                </c:pt>
                <c:pt idx="80">
                  <c:v>-1.1900000000000546</c:v>
                </c:pt>
                <c:pt idx="81">
                  <c:v>1.2400000000000944</c:v>
                </c:pt>
                <c:pt idx="82">
                  <c:v>-0.9300000000001063</c:v>
                </c:pt>
                <c:pt idx="83">
                  <c:v>-1.159999999999954</c:v>
                </c:pt>
                <c:pt idx="84">
                  <c:v>2.9899999999999949</c:v>
                </c:pt>
                <c:pt idx="85">
                  <c:v>-4.6199999999999335</c:v>
                </c:pt>
                <c:pt idx="86">
                  <c:v>5.3499999999998238</c:v>
                </c:pt>
                <c:pt idx="87">
                  <c:v>-2.369999999999763</c:v>
                </c:pt>
                <c:pt idx="88">
                  <c:v>-2.8600000000001984</c:v>
                </c:pt>
                <c:pt idx="89">
                  <c:v>3.3300000000000693</c:v>
                </c:pt>
                <c:pt idx="90">
                  <c:v>0.65000000000007674</c:v>
                </c:pt>
                <c:pt idx="91">
                  <c:v>-2.3400000000001597</c:v>
                </c:pt>
                <c:pt idx="92">
                  <c:v>2.5800000000001688</c:v>
                </c:pt>
                <c:pt idx="93">
                  <c:v>-3.2000000000001307</c:v>
                </c:pt>
                <c:pt idx="94">
                  <c:v>1.1800000000000495</c:v>
                </c:pt>
                <c:pt idx="95">
                  <c:v>-0.78999999999996362</c:v>
                </c:pt>
                <c:pt idx="96">
                  <c:v>6.6199999999999619</c:v>
                </c:pt>
                <c:pt idx="97">
                  <c:v>-10.340000000000032</c:v>
                </c:pt>
                <c:pt idx="98">
                  <c:v>6.050000000000054</c:v>
                </c:pt>
                <c:pt idx="99">
                  <c:v>-0.28999999999999204</c:v>
                </c:pt>
                <c:pt idx="100">
                  <c:v>-3.0100000000000762</c:v>
                </c:pt>
                <c:pt idx="101">
                  <c:v>7.7400000000000659</c:v>
                </c:pt>
                <c:pt idx="102">
                  <c:v>-13.979999999999961</c:v>
                </c:pt>
                <c:pt idx="103">
                  <c:v>15.709999999999852</c:v>
                </c:pt>
                <c:pt idx="104">
                  <c:v>-11.069999999999851</c:v>
                </c:pt>
                <c:pt idx="105">
                  <c:v>6.0499999999999687</c:v>
                </c:pt>
                <c:pt idx="106">
                  <c:v>-5.7400000000001086</c:v>
                </c:pt>
                <c:pt idx="107">
                  <c:v>7.1500000000001762</c:v>
                </c:pt>
                <c:pt idx="108">
                  <c:v>-5.8500000000001648</c:v>
                </c:pt>
                <c:pt idx="109">
                  <c:v>2.6900000000001398</c:v>
                </c:pt>
                <c:pt idx="110">
                  <c:v>1.549999999999855</c:v>
                </c:pt>
                <c:pt idx="111">
                  <c:v>-5.9299999999998505</c:v>
                </c:pt>
                <c:pt idx="112">
                  <c:v>7.2599999999998914</c:v>
                </c:pt>
                <c:pt idx="113">
                  <c:v>-6.3599999999999568</c:v>
                </c:pt>
                <c:pt idx="114">
                  <c:v>5.3999999999999915</c:v>
                </c:pt>
                <c:pt idx="115">
                  <c:v>-4.6999999999999886</c:v>
                </c:pt>
                <c:pt idx="116">
                  <c:v>6.2999999999999829</c:v>
                </c:pt>
                <c:pt idx="117">
                  <c:v>-8.4299999999999784</c:v>
                </c:pt>
                <c:pt idx="118">
                  <c:v>6.0399999999999352</c:v>
                </c:pt>
                <c:pt idx="119">
                  <c:v>-1.7099999999998516</c:v>
                </c:pt>
                <c:pt idx="120">
                  <c:v>0.10999999999980048</c:v>
                </c:pt>
                <c:pt idx="121">
                  <c:v>1.0200000000001666</c:v>
                </c:pt>
                <c:pt idx="122">
                  <c:v>-2.440000000000083</c:v>
                </c:pt>
                <c:pt idx="123">
                  <c:v>1.6099999999999994</c:v>
                </c:pt>
                <c:pt idx="124">
                  <c:v>-0.88999999999992951</c:v>
                </c:pt>
                <c:pt idx="125">
                  <c:v>1.9699999999998994</c:v>
                </c:pt>
                <c:pt idx="126">
                  <c:v>-0.95999999999995111</c:v>
                </c:pt>
                <c:pt idx="127">
                  <c:v>-1.6099999999999426</c:v>
                </c:pt>
                <c:pt idx="128">
                  <c:v>0.67999999999986471</c:v>
                </c:pt>
                <c:pt idx="129">
                  <c:v>1.6300000000001376</c:v>
                </c:pt>
                <c:pt idx="130">
                  <c:v>-1.1500000000000909</c:v>
                </c:pt>
                <c:pt idx="131">
                  <c:v>1.2500000000000853</c:v>
                </c:pt>
                <c:pt idx="132">
                  <c:v>-3.6200000000001609</c:v>
                </c:pt>
                <c:pt idx="133">
                  <c:v>2.7600000000002183</c:v>
                </c:pt>
                <c:pt idx="134">
                  <c:v>3.1299999999998391</c:v>
                </c:pt>
                <c:pt idx="135">
                  <c:v>-7.3399999999999466</c:v>
                </c:pt>
                <c:pt idx="136">
                  <c:v>4.8999999999999631</c:v>
                </c:pt>
                <c:pt idx="137">
                  <c:v>1.0300000000001432</c:v>
                </c:pt>
                <c:pt idx="138">
                  <c:v>-6.2100000000002638</c:v>
                </c:pt>
                <c:pt idx="139">
                  <c:v>9.4100000000002808</c:v>
                </c:pt>
                <c:pt idx="140">
                  <c:v>-10.070000000000178</c:v>
                </c:pt>
                <c:pt idx="141">
                  <c:v>8.7400000000000375</c:v>
                </c:pt>
                <c:pt idx="142">
                  <c:v>-5.0299999999999585</c:v>
                </c:pt>
                <c:pt idx="143">
                  <c:v>-0.72000000000002728</c:v>
                </c:pt>
                <c:pt idx="144">
                  <c:v>4.6399999999999721</c:v>
                </c:pt>
                <c:pt idx="145">
                  <c:v>-7.2599999999999483</c:v>
                </c:pt>
                <c:pt idx="146">
                  <c:v>9.7699999999999534</c:v>
                </c:pt>
                <c:pt idx="147">
                  <c:v>-5.9399999999999267</c:v>
                </c:pt>
                <c:pt idx="148">
                  <c:v>-4.4400000000001398</c:v>
                </c:pt>
                <c:pt idx="149">
                  <c:v>8.2600000000001756</c:v>
                </c:pt>
                <c:pt idx="150">
                  <c:v>1.9099999999998687</c:v>
                </c:pt>
                <c:pt idx="151">
                  <c:v>-14.569999999999936</c:v>
                </c:pt>
                <c:pt idx="152">
                  <c:v>18.839999999999961</c:v>
                </c:pt>
                <c:pt idx="153">
                  <c:v>-19.72</c:v>
                </c:pt>
                <c:pt idx="154">
                  <c:v>17.870000000000132</c:v>
                </c:pt>
                <c:pt idx="155">
                  <c:v>-6.0000000000003126</c:v>
                </c:pt>
                <c:pt idx="156">
                  <c:v>-6.8399999999996339</c:v>
                </c:pt>
                <c:pt idx="157">
                  <c:v>6.1099999999998431</c:v>
                </c:pt>
                <c:pt idx="158">
                  <c:v>0.85999999999981469</c:v>
                </c:pt>
                <c:pt idx="159">
                  <c:v>1.0300000000003706</c:v>
                </c:pt>
                <c:pt idx="160">
                  <c:v>-14.020000000000351</c:v>
                </c:pt>
                <c:pt idx="161">
                  <c:v>29.510000000000304</c:v>
                </c:pt>
                <c:pt idx="162">
                  <c:v>-22.610000000000284</c:v>
                </c:pt>
                <c:pt idx="163">
                  <c:v>-16.359999999999772</c:v>
                </c:pt>
                <c:pt idx="164">
                  <c:v>57.459999999999852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F15-AD9F-4D88CA5A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585231"/>
        <c:axId val="1286585711"/>
      </c:lineChart>
      <c:catAx>
        <c:axId val="128658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85711"/>
        <c:crosses val="autoZero"/>
        <c:auto val="1"/>
        <c:lblAlgn val="ctr"/>
        <c:lblOffset val="100"/>
        <c:noMultiLvlLbl val="0"/>
      </c:catAx>
      <c:valAx>
        <c:axId val="12865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8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Delta!$BO$1</c:f>
              <c:strCache>
                <c:ptCount val="1"/>
                <c:pt idx="0">
                  <c:v>D7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Delta!$BO$2:$BO$167</c:f>
              <c:numCache>
                <c:formatCode>General</c:formatCode>
                <c:ptCount val="166"/>
                <c:pt idx="8">
                  <c:v>128.99999999999997</c:v>
                </c:pt>
                <c:pt idx="9">
                  <c:v>-157.42999999999989</c:v>
                </c:pt>
                <c:pt idx="10">
                  <c:v>133.15999999999985</c:v>
                </c:pt>
                <c:pt idx="11">
                  <c:v>-63.449999999999854</c:v>
                </c:pt>
                <c:pt idx="12">
                  <c:v>-15.520000000000124</c:v>
                </c:pt>
                <c:pt idx="13">
                  <c:v>53.430000000000128</c:v>
                </c:pt>
                <c:pt idx="14">
                  <c:v>-46.660000000000082</c:v>
                </c:pt>
                <c:pt idx="15">
                  <c:v>28.299999999999983</c:v>
                </c:pt>
                <c:pt idx="16">
                  <c:v>-13.519999999999996</c:v>
                </c:pt>
                <c:pt idx="17">
                  <c:v>7.9700000000001836</c:v>
                </c:pt>
                <c:pt idx="18">
                  <c:v>-18.370000000000374</c:v>
                </c:pt>
                <c:pt idx="19">
                  <c:v>33.550000000000409</c:v>
                </c:pt>
                <c:pt idx="20">
                  <c:v>-40.220000000000326</c:v>
                </c:pt>
                <c:pt idx="21">
                  <c:v>49.690000000000211</c:v>
                </c:pt>
                <c:pt idx="22">
                  <c:v>-67.630000000000081</c:v>
                </c:pt>
                <c:pt idx="23">
                  <c:v>69.259999999999962</c:v>
                </c:pt>
                <c:pt idx="24">
                  <c:v>-36.98999999999991</c:v>
                </c:pt>
                <c:pt idx="25">
                  <c:v>-8.9100000000000534</c:v>
                </c:pt>
                <c:pt idx="26">
                  <c:v>34.859999999999928</c:v>
                </c:pt>
                <c:pt idx="27">
                  <c:v>-34.769999999999783</c:v>
                </c:pt>
                <c:pt idx="28">
                  <c:v>26.59999999999971</c:v>
                </c:pt>
                <c:pt idx="29">
                  <c:v>-23.169999999999675</c:v>
                </c:pt>
                <c:pt idx="30">
                  <c:v>22.979999999999535</c:v>
                </c:pt>
                <c:pt idx="31">
                  <c:v>-16.169999999999249</c:v>
                </c:pt>
                <c:pt idx="32">
                  <c:v>-0.1100000000010084</c:v>
                </c:pt>
                <c:pt idx="33">
                  <c:v>15.740000000000975</c:v>
                </c:pt>
                <c:pt idx="34">
                  <c:v>-25.490000000000549</c:v>
                </c:pt>
                <c:pt idx="35">
                  <c:v>33.799999999999869</c:v>
                </c:pt>
                <c:pt idx="36">
                  <c:v>-34.989999999999213</c:v>
                </c:pt>
                <c:pt idx="37">
                  <c:v>18.449999999998795</c:v>
                </c:pt>
                <c:pt idx="38">
                  <c:v>4.0900000000013392</c:v>
                </c:pt>
                <c:pt idx="39">
                  <c:v>-10.630000000001203</c:v>
                </c:pt>
                <c:pt idx="40">
                  <c:v>8.2422957348171622E-13</c:v>
                </c:pt>
                <c:pt idx="41">
                  <c:v>15.039999999999637</c:v>
                </c:pt>
                <c:pt idx="42">
                  <c:v>-25.389999999999915</c:v>
                </c:pt>
                <c:pt idx="43">
                  <c:v>27.049999999999898</c:v>
                </c:pt>
                <c:pt idx="44">
                  <c:v>-20.499999999999744</c:v>
                </c:pt>
                <c:pt idx="45">
                  <c:v>7.1599999999996982</c:v>
                </c:pt>
                <c:pt idx="46">
                  <c:v>8.8500000000001791</c:v>
                </c:pt>
                <c:pt idx="47">
                  <c:v>-19.700000000000017</c:v>
                </c:pt>
                <c:pt idx="48">
                  <c:v>24.069999999999922</c:v>
                </c:pt>
                <c:pt idx="49">
                  <c:v>-25.539999999999878</c:v>
                </c:pt>
                <c:pt idx="50">
                  <c:v>25.689999999999856</c:v>
                </c:pt>
                <c:pt idx="51">
                  <c:v>-25.089999999999861</c:v>
                </c:pt>
                <c:pt idx="52">
                  <c:v>22.239999999999881</c:v>
                </c:pt>
                <c:pt idx="53">
                  <c:v>-17.499999999999901</c:v>
                </c:pt>
                <c:pt idx="54">
                  <c:v>15.249999999999957</c:v>
                </c:pt>
                <c:pt idx="55">
                  <c:v>-13.86000000000007</c:v>
                </c:pt>
                <c:pt idx="56">
                  <c:v>8.0200000000001523</c:v>
                </c:pt>
                <c:pt idx="57">
                  <c:v>-0.9300000000001063</c:v>
                </c:pt>
                <c:pt idx="58">
                  <c:v>-4.7600000000000193</c:v>
                </c:pt>
                <c:pt idx="59">
                  <c:v>12.680000000000092</c:v>
                </c:pt>
                <c:pt idx="60">
                  <c:v>-18.190000000000069</c:v>
                </c:pt>
                <c:pt idx="61">
                  <c:v>14.04000000000002</c:v>
                </c:pt>
                <c:pt idx="62">
                  <c:v>-4.3400000000000318</c:v>
                </c:pt>
                <c:pt idx="63">
                  <c:v>-5.0399999999998784</c:v>
                </c:pt>
                <c:pt idx="64">
                  <c:v>12.369999999999763</c:v>
                </c:pt>
                <c:pt idx="65">
                  <c:v>-15.389999999999716</c:v>
                </c:pt>
                <c:pt idx="66">
                  <c:v>13.029999999999831</c:v>
                </c:pt>
                <c:pt idx="67">
                  <c:v>-7.5200000000000955</c:v>
                </c:pt>
                <c:pt idx="68">
                  <c:v>4.6100000000003547</c:v>
                </c:pt>
                <c:pt idx="69">
                  <c:v>-8.2200000000004536</c:v>
                </c:pt>
                <c:pt idx="70">
                  <c:v>13.14000000000037</c:v>
                </c:pt>
                <c:pt idx="71">
                  <c:v>-13.840000000000188</c:v>
                </c:pt>
                <c:pt idx="72">
                  <c:v>13.620000000000061</c:v>
                </c:pt>
                <c:pt idx="73">
                  <c:v>-13.710000000000107</c:v>
                </c:pt>
                <c:pt idx="74">
                  <c:v>10.010000000000247</c:v>
                </c:pt>
                <c:pt idx="75">
                  <c:v>-3.3600000000002979</c:v>
                </c:pt>
                <c:pt idx="76">
                  <c:v>-5.6799999999997794</c:v>
                </c:pt>
                <c:pt idx="77">
                  <c:v>18.719999999999899</c:v>
                </c:pt>
                <c:pt idx="78">
                  <c:v>-26.950000000000003</c:v>
                </c:pt>
                <c:pt idx="79">
                  <c:v>20.490000000000066</c:v>
                </c:pt>
                <c:pt idx="80">
                  <c:v>-7.8000000000000966</c:v>
                </c:pt>
                <c:pt idx="81">
                  <c:v>2.4300000000001489</c:v>
                </c:pt>
                <c:pt idx="82">
                  <c:v>-2.1700000000002007</c:v>
                </c:pt>
                <c:pt idx="83">
                  <c:v>-0.22999999999984766</c:v>
                </c:pt>
                <c:pt idx="84">
                  <c:v>4.1499999999999488</c:v>
                </c:pt>
                <c:pt idx="85">
                  <c:v>-7.6099999999999284</c:v>
                </c:pt>
                <c:pt idx="86">
                  <c:v>9.9699999999997573</c:v>
                </c:pt>
                <c:pt idx="87">
                  <c:v>-7.7199999999995867</c:v>
                </c:pt>
                <c:pt idx="88">
                  <c:v>-0.49000000000043542</c:v>
                </c:pt>
                <c:pt idx="89">
                  <c:v>6.1900000000002677</c:v>
                </c:pt>
                <c:pt idx="90">
                  <c:v>-2.6799999999999926</c:v>
                </c:pt>
                <c:pt idx="91">
                  <c:v>-2.9900000000002365</c:v>
                </c:pt>
                <c:pt idx="92">
                  <c:v>4.9200000000003286</c:v>
                </c:pt>
                <c:pt idx="93">
                  <c:v>-5.7800000000002996</c:v>
                </c:pt>
                <c:pt idx="94">
                  <c:v>4.3800000000001802</c:v>
                </c:pt>
                <c:pt idx="95">
                  <c:v>-1.9700000000000131</c:v>
                </c:pt>
                <c:pt idx="96">
                  <c:v>7.4099999999999255</c:v>
                </c:pt>
                <c:pt idx="97">
                  <c:v>-16.959999999999994</c:v>
                </c:pt>
                <c:pt idx="98">
                  <c:v>16.390000000000086</c:v>
                </c:pt>
                <c:pt idx="99">
                  <c:v>-6.340000000000046</c:v>
                </c:pt>
                <c:pt idx="100">
                  <c:v>-2.7200000000000841</c:v>
                </c:pt>
                <c:pt idx="101">
                  <c:v>10.750000000000142</c:v>
                </c:pt>
                <c:pt idx="102">
                  <c:v>-21.720000000000027</c:v>
                </c:pt>
                <c:pt idx="103">
                  <c:v>29.689999999999813</c:v>
                </c:pt>
                <c:pt idx="104">
                  <c:v>-26.779999999999703</c:v>
                </c:pt>
                <c:pt idx="105">
                  <c:v>17.11999999999982</c:v>
                </c:pt>
                <c:pt idx="106">
                  <c:v>-11.790000000000077</c:v>
                </c:pt>
                <c:pt idx="107">
                  <c:v>12.890000000000285</c:v>
                </c:pt>
                <c:pt idx="108">
                  <c:v>-13.000000000000341</c:v>
                </c:pt>
                <c:pt idx="109">
                  <c:v>8.5400000000003047</c:v>
                </c:pt>
                <c:pt idx="110">
                  <c:v>-1.1400000000002848</c:v>
                </c:pt>
                <c:pt idx="111">
                  <c:v>-7.4799999999997056</c:v>
                </c:pt>
                <c:pt idx="112">
                  <c:v>13.189999999999742</c:v>
                </c:pt>
                <c:pt idx="113">
                  <c:v>-13.619999999999848</c:v>
                </c:pt>
                <c:pt idx="114">
                  <c:v>11.759999999999948</c:v>
                </c:pt>
                <c:pt idx="115">
                  <c:v>-10.09999999999998</c:v>
                </c:pt>
                <c:pt idx="116">
                  <c:v>10.999999999999972</c:v>
                </c:pt>
                <c:pt idx="117">
                  <c:v>-14.729999999999961</c:v>
                </c:pt>
                <c:pt idx="118">
                  <c:v>14.469999999999914</c:v>
                </c:pt>
                <c:pt idx="119">
                  <c:v>-7.7499999999997868</c:v>
                </c:pt>
                <c:pt idx="120">
                  <c:v>1.8199999999996521</c:v>
                </c:pt>
                <c:pt idx="121">
                  <c:v>0.91000000000036607</c:v>
                </c:pt>
                <c:pt idx="122">
                  <c:v>-3.4600000000002495</c:v>
                </c:pt>
                <c:pt idx="123">
                  <c:v>4.0500000000000824</c:v>
                </c:pt>
                <c:pt idx="124">
                  <c:v>-2.4999999999999289</c:v>
                </c:pt>
                <c:pt idx="125">
                  <c:v>2.8599999999998289</c:v>
                </c:pt>
                <c:pt idx="126">
                  <c:v>-2.9299999999998505</c:v>
                </c:pt>
                <c:pt idx="127">
                  <c:v>-0.64999999999999147</c:v>
                </c:pt>
                <c:pt idx="128">
                  <c:v>2.2899999999998073</c:v>
                </c:pt>
                <c:pt idx="129">
                  <c:v>0.95000000000027285</c:v>
                </c:pt>
                <c:pt idx="130">
                  <c:v>-2.7800000000002285</c:v>
                </c:pt>
                <c:pt idx="131">
                  <c:v>2.4000000000001762</c:v>
                </c:pt>
                <c:pt idx="132">
                  <c:v>-4.8700000000002461</c:v>
                </c:pt>
                <c:pt idx="133">
                  <c:v>6.3800000000003791</c:v>
                </c:pt>
                <c:pt idx="134">
                  <c:v>0.36999999999962085</c:v>
                </c:pt>
                <c:pt idx="135">
                  <c:v>-10.469999999999786</c:v>
                </c:pt>
                <c:pt idx="136">
                  <c:v>12.23999999999991</c:v>
                </c:pt>
                <c:pt idx="137">
                  <c:v>-3.8699999999998198</c:v>
                </c:pt>
                <c:pt idx="138">
                  <c:v>-7.240000000000407</c:v>
                </c:pt>
                <c:pt idx="139">
                  <c:v>15.620000000000545</c:v>
                </c:pt>
                <c:pt idx="140">
                  <c:v>-19.480000000000459</c:v>
                </c:pt>
                <c:pt idx="141">
                  <c:v>18.810000000000215</c:v>
                </c:pt>
                <c:pt idx="142">
                  <c:v>-13.769999999999996</c:v>
                </c:pt>
                <c:pt idx="143">
                  <c:v>4.3099999999999312</c:v>
                </c:pt>
                <c:pt idx="144">
                  <c:v>5.3599999999999994</c:v>
                </c:pt>
                <c:pt idx="145">
                  <c:v>-11.89999999999992</c:v>
                </c:pt>
                <c:pt idx="146">
                  <c:v>17.029999999999902</c:v>
                </c:pt>
                <c:pt idx="147">
                  <c:v>-15.70999999999988</c:v>
                </c:pt>
                <c:pt idx="148">
                  <c:v>1.4999999999997868</c:v>
                </c:pt>
                <c:pt idx="149">
                  <c:v>12.700000000000315</c:v>
                </c:pt>
                <c:pt idx="150">
                  <c:v>-6.350000000000307</c:v>
                </c:pt>
                <c:pt idx="151">
                  <c:v>-16.479999999999805</c:v>
                </c:pt>
                <c:pt idx="152">
                  <c:v>33.409999999999897</c:v>
                </c:pt>
                <c:pt idx="153">
                  <c:v>-38.55999999999996</c:v>
                </c:pt>
                <c:pt idx="154">
                  <c:v>37.590000000000131</c:v>
                </c:pt>
                <c:pt idx="155">
                  <c:v>-23.870000000000445</c:v>
                </c:pt>
                <c:pt idx="156">
                  <c:v>-0.83999999999932129</c:v>
                </c:pt>
                <c:pt idx="157">
                  <c:v>12.949999999999477</c:v>
                </c:pt>
                <c:pt idx="158">
                  <c:v>-5.2500000000000284</c:v>
                </c:pt>
                <c:pt idx="159">
                  <c:v>0.17000000000055593</c:v>
                </c:pt>
                <c:pt idx="160">
                  <c:v>-15.050000000000722</c:v>
                </c:pt>
                <c:pt idx="161">
                  <c:v>43.530000000000655</c:v>
                </c:pt>
                <c:pt idx="162">
                  <c:v>-52.120000000000587</c:v>
                </c:pt>
                <c:pt idx="163">
                  <c:v>6.2500000000005116</c:v>
                </c:pt>
                <c:pt idx="164">
                  <c:v>73.819999999999624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1-4300-B8EB-DE921D289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107615"/>
        <c:axId val="1280108095"/>
      </c:lineChart>
      <c:catAx>
        <c:axId val="1280107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08095"/>
        <c:crosses val="autoZero"/>
        <c:auto val="1"/>
        <c:lblAlgn val="ctr"/>
        <c:lblOffset val="100"/>
        <c:noMultiLvlLbl val="0"/>
      </c:catAx>
      <c:valAx>
        <c:axId val="128010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0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Delta!$BP$1</c:f>
              <c:strCache>
                <c:ptCount val="1"/>
                <c:pt idx="0">
                  <c:v>D8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Delta!$BP$2:$BP$167</c:f>
              <c:numCache>
                <c:formatCode>General</c:formatCode>
                <c:ptCount val="166"/>
                <c:pt idx="9">
                  <c:v>-286.42999999999984</c:v>
                </c:pt>
                <c:pt idx="10">
                  <c:v>290.58999999999975</c:v>
                </c:pt>
                <c:pt idx="11">
                  <c:v>-196.6099999999997</c:v>
                </c:pt>
                <c:pt idx="12">
                  <c:v>47.92999999999973</c:v>
                </c:pt>
                <c:pt idx="13">
                  <c:v>68.950000000000244</c:v>
                </c:pt>
                <c:pt idx="14">
                  <c:v>-100.0900000000002</c:v>
                </c:pt>
                <c:pt idx="15">
                  <c:v>74.960000000000065</c:v>
                </c:pt>
                <c:pt idx="16">
                  <c:v>-41.819999999999979</c:v>
                </c:pt>
                <c:pt idx="17">
                  <c:v>21.49000000000018</c:v>
                </c:pt>
                <c:pt idx="18">
                  <c:v>-26.340000000000558</c:v>
                </c:pt>
                <c:pt idx="19">
                  <c:v>51.920000000000783</c:v>
                </c:pt>
                <c:pt idx="20">
                  <c:v>-73.770000000000735</c:v>
                </c:pt>
                <c:pt idx="21">
                  <c:v>89.910000000000537</c:v>
                </c:pt>
                <c:pt idx="22">
                  <c:v>-117.32000000000029</c:v>
                </c:pt>
                <c:pt idx="23">
                  <c:v>136.89000000000004</c:v>
                </c:pt>
                <c:pt idx="24">
                  <c:v>-106.24999999999987</c:v>
                </c:pt>
                <c:pt idx="25">
                  <c:v>28.079999999999856</c:v>
                </c:pt>
                <c:pt idx="26">
                  <c:v>43.769999999999982</c:v>
                </c:pt>
                <c:pt idx="27">
                  <c:v>-69.629999999999711</c:v>
                </c:pt>
                <c:pt idx="28">
                  <c:v>61.369999999999493</c:v>
                </c:pt>
                <c:pt idx="29">
                  <c:v>-49.769999999999385</c:v>
                </c:pt>
                <c:pt idx="30">
                  <c:v>46.14999999999921</c:v>
                </c:pt>
                <c:pt idx="31">
                  <c:v>-39.149999999998784</c:v>
                </c:pt>
                <c:pt idx="32">
                  <c:v>16.05999999999824</c:v>
                </c:pt>
                <c:pt idx="33">
                  <c:v>15.850000000001984</c:v>
                </c:pt>
                <c:pt idx="34">
                  <c:v>-41.230000000001525</c:v>
                </c:pt>
                <c:pt idx="35">
                  <c:v>59.290000000000418</c:v>
                </c:pt>
                <c:pt idx="36">
                  <c:v>-68.789999999999083</c:v>
                </c:pt>
                <c:pt idx="37">
                  <c:v>53.439999999998008</c:v>
                </c:pt>
                <c:pt idx="38">
                  <c:v>-14.359999999997456</c:v>
                </c:pt>
                <c:pt idx="39">
                  <c:v>-14.720000000002543</c:v>
                </c:pt>
                <c:pt idx="40">
                  <c:v>10.630000000002028</c:v>
                </c:pt>
                <c:pt idx="41">
                  <c:v>15.039999999998813</c:v>
                </c:pt>
                <c:pt idx="42">
                  <c:v>-40.429999999999552</c:v>
                </c:pt>
                <c:pt idx="43">
                  <c:v>52.439999999999813</c:v>
                </c:pt>
                <c:pt idx="44">
                  <c:v>-47.549999999999642</c:v>
                </c:pt>
                <c:pt idx="45">
                  <c:v>27.659999999999442</c:v>
                </c:pt>
                <c:pt idx="46">
                  <c:v>1.6900000000004809</c:v>
                </c:pt>
                <c:pt idx="47">
                  <c:v>-28.550000000000196</c:v>
                </c:pt>
                <c:pt idx="48">
                  <c:v>43.769999999999939</c:v>
                </c:pt>
                <c:pt idx="49">
                  <c:v>-49.6099999999998</c:v>
                </c:pt>
                <c:pt idx="50">
                  <c:v>51.229999999999734</c:v>
                </c:pt>
                <c:pt idx="51">
                  <c:v>-50.779999999999717</c:v>
                </c:pt>
                <c:pt idx="52">
                  <c:v>47.329999999999742</c:v>
                </c:pt>
                <c:pt idx="53">
                  <c:v>-39.739999999999782</c:v>
                </c:pt>
                <c:pt idx="54">
                  <c:v>32.749999999999858</c:v>
                </c:pt>
                <c:pt idx="55">
                  <c:v>-29.110000000000028</c:v>
                </c:pt>
                <c:pt idx="56">
                  <c:v>21.880000000000223</c:v>
                </c:pt>
                <c:pt idx="57">
                  <c:v>-8.9500000000002586</c:v>
                </c:pt>
                <c:pt idx="58">
                  <c:v>-3.829999999999913</c:v>
                </c:pt>
                <c:pt idx="59">
                  <c:v>17.440000000000111</c:v>
                </c:pt>
                <c:pt idx="60">
                  <c:v>-30.870000000000161</c:v>
                </c:pt>
                <c:pt idx="61">
                  <c:v>32.230000000000089</c:v>
                </c:pt>
                <c:pt idx="62">
                  <c:v>-18.380000000000052</c:v>
                </c:pt>
                <c:pt idx="63">
                  <c:v>-0.69999999999984652</c:v>
                </c:pt>
                <c:pt idx="64">
                  <c:v>17.409999999999641</c:v>
                </c:pt>
                <c:pt idx="65">
                  <c:v>-27.759999999999479</c:v>
                </c:pt>
                <c:pt idx="66">
                  <c:v>28.419999999999547</c:v>
                </c:pt>
                <c:pt idx="67">
                  <c:v>-20.549999999999926</c:v>
                </c:pt>
                <c:pt idx="68">
                  <c:v>12.13000000000045</c:v>
                </c:pt>
                <c:pt idx="69">
                  <c:v>-12.830000000000808</c:v>
                </c:pt>
                <c:pt idx="70">
                  <c:v>21.360000000000824</c:v>
                </c:pt>
                <c:pt idx="71">
                  <c:v>-26.980000000000558</c:v>
                </c:pt>
                <c:pt idx="72">
                  <c:v>27.46000000000025</c:v>
                </c:pt>
                <c:pt idx="73">
                  <c:v>-27.330000000000169</c:v>
                </c:pt>
                <c:pt idx="74">
                  <c:v>23.720000000000354</c:v>
                </c:pt>
                <c:pt idx="75">
                  <c:v>-13.370000000000545</c:v>
                </c:pt>
                <c:pt idx="76">
                  <c:v>-2.3199999999994816</c:v>
                </c:pt>
                <c:pt idx="77">
                  <c:v>24.399999999999679</c:v>
                </c:pt>
                <c:pt idx="78">
                  <c:v>-45.669999999999902</c:v>
                </c:pt>
                <c:pt idx="79">
                  <c:v>47.440000000000069</c:v>
                </c:pt>
                <c:pt idx="80">
                  <c:v>-28.290000000000163</c:v>
                </c:pt>
                <c:pt idx="81">
                  <c:v>10.230000000000246</c:v>
                </c:pt>
                <c:pt idx="82">
                  <c:v>-4.6000000000003496</c:v>
                </c:pt>
                <c:pt idx="83">
                  <c:v>1.940000000000353</c:v>
                </c:pt>
                <c:pt idx="84">
                  <c:v>4.3799999999997965</c:v>
                </c:pt>
                <c:pt idx="85">
                  <c:v>-11.759999999999877</c:v>
                </c:pt>
                <c:pt idx="86">
                  <c:v>17.579999999999686</c:v>
                </c:pt>
                <c:pt idx="87">
                  <c:v>-17.689999999999344</c:v>
                </c:pt>
                <c:pt idx="88">
                  <c:v>7.2299999999991513</c:v>
                </c:pt>
                <c:pt idx="89">
                  <c:v>6.6800000000007032</c:v>
                </c:pt>
                <c:pt idx="90">
                  <c:v>-8.8700000000002603</c:v>
                </c:pt>
                <c:pt idx="91">
                  <c:v>-0.31000000000024386</c:v>
                </c:pt>
                <c:pt idx="92">
                  <c:v>7.910000000000565</c:v>
                </c:pt>
                <c:pt idx="93">
                  <c:v>-10.700000000000628</c:v>
                </c:pt>
                <c:pt idx="94">
                  <c:v>10.16000000000048</c:v>
                </c:pt>
                <c:pt idx="95">
                  <c:v>-6.3500000000001933</c:v>
                </c:pt>
                <c:pt idx="96">
                  <c:v>9.3799999999999386</c:v>
                </c:pt>
                <c:pt idx="97">
                  <c:v>-24.369999999999919</c:v>
                </c:pt>
                <c:pt idx="98">
                  <c:v>33.35000000000008</c:v>
                </c:pt>
                <c:pt idx="99">
                  <c:v>-22.730000000000132</c:v>
                </c:pt>
                <c:pt idx="100">
                  <c:v>3.6199999999999619</c:v>
                </c:pt>
                <c:pt idx="101">
                  <c:v>13.470000000000226</c:v>
                </c:pt>
                <c:pt idx="102">
                  <c:v>-32.470000000000169</c:v>
                </c:pt>
                <c:pt idx="103">
                  <c:v>51.40999999999984</c:v>
                </c:pt>
                <c:pt idx="104">
                  <c:v>-56.469999999999516</c:v>
                </c:pt>
                <c:pt idx="105">
                  <c:v>43.899999999999523</c:v>
                </c:pt>
                <c:pt idx="106">
                  <c:v>-28.909999999999897</c:v>
                </c:pt>
                <c:pt idx="107">
                  <c:v>24.680000000000362</c:v>
                </c:pt>
                <c:pt idx="108">
                  <c:v>-25.890000000000626</c:v>
                </c:pt>
                <c:pt idx="109">
                  <c:v>21.540000000000646</c:v>
                </c:pt>
                <c:pt idx="110">
                  <c:v>-9.6800000000005895</c:v>
                </c:pt>
                <c:pt idx="111">
                  <c:v>-6.3399999999994208</c:v>
                </c:pt>
                <c:pt idx="112">
                  <c:v>20.669999999999447</c:v>
                </c:pt>
                <c:pt idx="113">
                  <c:v>-26.80999999999959</c:v>
                </c:pt>
                <c:pt idx="114">
                  <c:v>25.379999999999797</c:v>
                </c:pt>
                <c:pt idx="115">
                  <c:v>-21.859999999999928</c:v>
                </c:pt>
                <c:pt idx="116">
                  <c:v>21.099999999999952</c:v>
                </c:pt>
                <c:pt idx="117">
                  <c:v>-25.729999999999933</c:v>
                </c:pt>
                <c:pt idx="118">
                  <c:v>29.199999999999875</c:v>
                </c:pt>
                <c:pt idx="119">
                  <c:v>-22.2199999999997</c:v>
                </c:pt>
                <c:pt idx="120">
                  <c:v>9.569999999999439</c:v>
                </c:pt>
                <c:pt idx="121">
                  <c:v>-0.90999999999928605</c:v>
                </c:pt>
                <c:pt idx="122">
                  <c:v>-4.3700000000006156</c:v>
                </c:pt>
                <c:pt idx="123">
                  <c:v>7.510000000000332</c:v>
                </c:pt>
                <c:pt idx="124">
                  <c:v>-6.5500000000000114</c:v>
                </c:pt>
                <c:pt idx="125">
                  <c:v>5.3599999999997578</c:v>
                </c:pt>
                <c:pt idx="126">
                  <c:v>-5.7899999999996794</c:v>
                </c:pt>
                <c:pt idx="127">
                  <c:v>2.279999999999859</c:v>
                </c:pt>
                <c:pt idx="128">
                  <c:v>2.9399999999997988</c:v>
                </c:pt>
                <c:pt idx="129">
                  <c:v>-1.3399999999995345</c:v>
                </c:pt>
                <c:pt idx="130">
                  <c:v>-3.7300000000005014</c:v>
                </c:pt>
                <c:pt idx="131">
                  <c:v>5.1800000000004047</c:v>
                </c:pt>
                <c:pt idx="132">
                  <c:v>-7.2700000000004223</c:v>
                </c:pt>
                <c:pt idx="133">
                  <c:v>11.250000000000625</c:v>
                </c:pt>
                <c:pt idx="134">
                  <c:v>-6.0100000000007583</c:v>
                </c:pt>
                <c:pt idx="135">
                  <c:v>-10.839999999999407</c:v>
                </c:pt>
                <c:pt idx="136">
                  <c:v>22.709999999999695</c:v>
                </c:pt>
                <c:pt idx="137">
                  <c:v>-16.109999999999729</c:v>
                </c:pt>
                <c:pt idx="138">
                  <c:v>-3.3700000000005872</c:v>
                </c:pt>
                <c:pt idx="139">
                  <c:v>22.860000000000952</c:v>
                </c:pt>
                <c:pt idx="140">
                  <c:v>-35.100000000001003</c:v>
                </c:pt>
                <c:pt idx="141">
                  <c:v>38.290000000000674</c:v>
                </c:pt>
                <c:pt idx="142">
                  <c:v>-32.580000000000211</c:v>
                </c:pt>
                <c:pt idx="143">
                  <c:v>18.079999999999927</c:v>
                </c:pt>
                <c:pt idx="144">
                  <c:v>1.0500000000000682</c:v>
                </c:pt>
                <c:pt idx="145">
                  <c:v>-17.25999999999992</c:v>
                </c:pt>
                <c:pt idx="146">
                  <c:v>28.929999999999822</c:v>
                </c:pt>
                <c:pt idx="147">
                  <c:v>-32.739999999999782</c:v>
                </c:pt>
                <c:pt idx="148">
                  <c:v>17.209999999999667</c:v>
                </c:pt>
                <c:pt idx="149">
                  <c:v>11.200000000000529</c:v>
                </c:pt>
                <c:pt idx="150">
                  <c:v>-19.050000000000622</c:v>
                </c:pt>
                <c:pt idx="151">
                  <c:v>-10.129999999999498</c:v>
                </c:pt>
                <c:pt idx="152">
                  <c:v>49.889999999999702</c:v>
                </c:pt>
                <c:pt idx="153">
                  <c:v>-71.969999999999857</c:v>
                </c:pt>
                <c:pt idx="154">
                  <c:v>76.150000000000091</c:v>
                </c:pt>
                <c:pt idx="155">
                  <c:v>-61.460000000000576</c:v>
                </c:pt>
                <c:pt idx="156">
                  <c:v>23.030000000001124</c:v>
                </c:pt>
                <c:pt idx="157">
                  <c:v>13.789999999998798</c:v>
                </c:pt>
                <c:pt idx="158">
                  <c:v>-18.199999999999505</c:v>
                </c:pt>
                <c:pt idx="159">
                  <c:v>5.4200000000005844</c:v>
                </c:pt>
                <c:pt idx="160">
                  <c:v>-15.220000000001278</c:v>
                </c:pt>
                <c:pt idx="161">
                  <c:v>58.580000000001377</c:v>
                </c:pt>
                <c:pt idx="162">
                  <c:v>-95.650000000001242</c:v>
                </c:pt>
                <c:pt idx="163">
                  <c:v>58.370000000001099</c:v>
                </c:pt>
                <c:pt idx="164">
                  <c:v>67.569999999999112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F-4E3B-AFCA-81DBFB30F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110015"/>
        <c:axId val="1280112415"/>
      </c:lineChart>
      <c:catAx>
        <c:axId val="128011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12415"/>
        <c:crosses val="autoZero"/>
        <c:auto val="1"/>
        <c:lblAlgn val="ctr"/>
        <c:lblOffset val="100"/>
        <c:noMultiLvlLbl val="0"/>
      </c:catAx>
      <c:valAx>
        <c:axId val="12801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1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Delta!$BQ$1</c:f>
              <c:strCache>
                <c:ptCount val="1"/>
                <c:pt idx="0">
                  <c:v>D9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Delta!$BQ$2:$BQ$167</c:f>
              <c:numCache>
                <c:formatCode>General</c:formatCode>
                <c:ptCount val="166"/>
                <c:pt idx="10">
                  <c:v>577.01999999999953</c:v>
                </c:pt>
                <c:pt idx="11">
                  <c:v>-487.19999999999948</c:v>
                </c:pt>
                <c:pt idx="12">
                  <c:v>244.53999999999942</c:v>
                </c:pt>
                <c:pt idx="13">
                  <c:v>21.020000000000515</c:v>
                </c:pt>
                <c:pt idx="14">
                  <c:v>-169.04000000000045</c:v>
                </c:pt>
                <c:pt idx="15">
                  <c:v>175.05000000000027</c:v>
                </c:pt>
                <c:pt idx="16">
                  <c:v>-116.78000000000004</c:v>
                </c:pt>
                <c:pt idx="17">
                  <c:v>63.310000000000159</c:v>
                </c:pt>
                <c:pt idx="18">
                  <c:v>-47.830000000000737</c:v>
                </c:pt>
                <c:pt idx="19">
                  <c:v>78.260000000001341</c:v>
                </c:pt>
                <c:pt idx="20">
                  <c:v>-125.69000000000152</c:v>
                </c:pt>
                <c:pt idx="21">
                  <c:v>163.68000000000126</c:v>
                </c:pt>
                <c:pt idx="22">
                  <c:v>-207.23000000000081</c:v>
                </c:pt>
                <c:pt idx="23">
                  <c:v>254.21000000000032</c:v>
                </c:pt>
                <c:pt idx="24">
                  <c:v>-243.13999999999993</c:v>
                </c:pt>
                <c:pt idx="25">
                  <c:v>134.32999999999973</c:v>
                </c:pt>
                <c:pt idx="26">
                  <c:v>15.690000000000126</c:v>
                </c:pt>
                <c:pt idx="27">
                  <c:v>-113.39999999999969</c:v>
                </c:pt>
                <c:pt idx="28">
                  <c:v>130.9999999999992</c:v>
                </c:pt>
                <c:pt idx="29">
                  <c:v>-111.13999999999888</c:v>
                </c:pt>
                <c:pt idx="30">
                  <c:v>95.919999999998595</c:v>
                </c:pt>
                <c:pt idx="31">
                  <c:v>-85.299999999997993</c:v>
                </c:pt>
                <c:pt idx="32">
                  <c:v>55.209999999997024</c:v>
                </c:pt>
                <c:pt idx="33">
                  <c:v>-0.20999999999625629</c:v>
                </c:pt>
                <c:pt idx="34">
                  <c:v>-57.080000000003508</c:v>
                </c:pt>
                <c:pt idx="35">
                  <c:v>100.52000000000194</c:v>
                </c:pt>
                <c:pt idx="36">
                  <c:v>-128.0799999999995</c:v>
                </c:pt>
                <c:pt idx="37">
                  <c:v>122.22999999999709</c:v>
                </c:pt>
                <c:pt idx="38">
                  <c:v>-67.799999999995464</c:v>
                </c:pt>
                <c:pt idx="39">
                  <c:v>-0.36000000000508692</c:v>
                </c:pt>
                <c:pt idx="40">
                  <c:v>25.35000000000457</c:v>
                </c:pt>
                <c:pt idx="41">
                  <c:v>4.4099999999967849</c:v>
                </c:pt>
                <c:pt idx="42">
                  <c:v>-55.469999999998365</c:v>
                </c:pt>
                <c:pt idx="43">
                  <c:v>92.869999999999365</c:v>
                </c:pt>
                <c:pt idx="44">
                  <c:v>-99.989999999999455</c:v>
                </c:pt>
                <c:pt idx="45">
                  <c:v>75.209999999999084</c:v>
                </c:pt>
                <c:pt idx="46">
                  <c:v>-25.969999999998961</c:v>
                </c:pt>
                <c:pt idx="47">
                  <c:v>-30.240000000000677</c:v>
                </c:pt>
                <c:pt idx="48">
                  <c:v>72.320000000000135</c:v>
                </c:pt>
                <c:pt idx="49">
                  <c:v>-93.37999999999974</c:v>
                </c:pt>
                <c:pt idx="50">
                  <c:v>100.83999999999953</c:v>
                </c:pt>
                <c:pt idx="51">
                  <c:v>-102.00999999999945</c:v>
                </c:pt>
                <c:pt idx="52">
                  <c:v>98.109999999999459</c:v>
                </c:pt>
                <c:pt idx="53">
                  <c:v>-87.069999999999524</c:v>
                </c:pt>
                <c:pt idx="54">
                  <c:v>72.48999999999964</c:v>
                </c:pt>
                <c:pt idx="55">
                  <c:v>-61.859999999999886</c:v>
                </c:pt>
                <c:pt idx="56">
                  <c:v>50.990000000000251</c:v>
                </c:pt>
                <c:pt idx="57">
                  <c:v>-30.830000000000481</c:v>
                </c:pt>
                <c:pt idx="58">
                  <c:v>5.1200000000003456</c:v>
                </c:pt>
                <c:pt idx="59">
                  <c:v>21.270000000000024</c:v>
                </c:pt>
                <c:pt idx="60">
                  <c:v>-48.310000000000272</c:v>
                </c:pt>
                <c:pt idx="61">
                  <c:v>63.10000000000025</c:v>
                </c:pt>
                <c:pt idx="62">
                  <c:v>-50.610000000000142</c:v>
                </c:pt>
                <c:pt idx="63">
                  <c:v>17.680000000000206</c:v>
                </c:pt>
                <c:pt idx="64">
                  <c:v>18.109999999999488</c:v>
                </c:pt>
                <c:pt idx="65">
                  <c:v>-45.169999999999121</c:v>
                </c:pt>
                <c:pt idx="66">
                  <c:v>56.179999999999026</c:v>
                </c:pt>
                <c:pt idx="67">
                  <c:v>-48.969999999999473</c:v>
                </c:pt>
                <c:pt idx="68">
                  <c:v>32.680000000000376</c:v>
                </c:pt>
                <c:pt idx="69">
                  <c:v>-24.960000000001259</c:v>
                </c:pt>
                <c:pt idx="70">
                  <c:v>34.190000000001632</c:v>
                </c:pt>
                <c:pt idx="71">
                  <c:v>-48.340000000001382</c:v>
                </c:pt>
                <c:pt idx="72">
                  <c:v>54.440000000000808</c:v>
                </c:pt>
                <c:pt idx="73">
                  <c:v>-54.790000000000418</c:v>
                </c:pt>
                <c:pt idx="74">
                  <c:v>51.050000000000523</c:v>
                </c:pt>
                <c:pt idx="75">
                  <c:v>-37.090000000000899</c:v>
                </c:pt>
                <c:pt idx="76">
                  <c:v>11.050000000001063</c:v>
                </c:pt>
                <c:pt idx="77">
                  <c:v>26.71999999999916</c:v>
                </c:pt>
                <c:pt idx="78">
                  <c:v>-70.069999999999581</c:v>
                </c:pt>
                <c:pt idx="79">
                  <c:v>93.109999999999971</c:v>
                </c:pt>
                <c:pt idx="80">
                  <c:v>-75.730000000000231</c:v>
                </c:pt>
                <c:pt idx="81">
                  <c:v>38.520000000000408</c:v>
                </c:pt>
                <c:pt idx="82">
                  <c:v>-14.830000000000595</c:v>
                </c:pt>
                <c:pt idx="83">
                  <c:v>6.5400000000007026</c:v>
                </c:pt>
                <c:pt idx="84">
                  <c:v>2.4399999999994435</c:v>
                </c:pt>
                <c:pt idx="85">
                  <c:v>-16.139999999999674</c:v>
                </c:pt>
                <c:pt idx="86">
                  <c:v>29.339999999999563</c:v>
                </c:pt>
                <c:pt idx="87">
                  <c:v>-35.26999999999903</c:v>
                </c:pt>
                <c:pt idx="88">
                  <c:v>24.919999999998495</c:v>
                </c:pt>
                <c:pt idx="89">
                  <c:v>-0.54999999999844817</c:v>
                </c:pt>
                <c:pt idx="90">
                  <c:v>-15.550000000000963</c:v>
                </c:pt>
                <c:pt idx="91">
                  <c:v>8.5600000000000165</c:v>
                </c:pt>
                <c:pt idx="92">
                  <c:v>8.2200000000008089</c:v>
                </c:pt>
                <c:pt idx="93">
                  <c:v>-18.610000000001193</c:v>
                </c:pt>
                <c:pt idx="94">
                  <c:v>20.860000000001108</c:v>
                </c:pt>
                <c:pt idx="95">
                  <c:v>-16.510000000000673</c:v>
                </c:pt>
                <c:pt idx="96">
                  <c:v>15.730000000000132</c:v>
                </c:pt>
                <c:pt idx="97">
                  <c:v>-33.749999999999858</c:v>
                </c:pt>
                <c:pt idx="98">
                  <c:v>57.72</c:v>
                </c:pt>
                <c:pt idx="99">
                  <c:v>-56.080000000000211</c:v>
                </c:pt>
                <c:pt idx="100">
                  <c:v>26.350000000000094</c:v>
                </c:pt>
                <c:pt idx="101">
                  <c:v>9.8500000000002643</c:v>
                </c:pt>
                <c:pt idx="102">
                  <c:v>-45.940000000000396</c:v>
                </c:pt>
                <c:pt idx="103">
                  <c:v>83.88000000000001</c:v>
                </c:pt>
                <c:pt idx="104">
                  <c:v>-107.87999999999936</c:v>
                </c:pt>
                <c:pt idx="105">
                  <c:v>100.36999999999904</c:v>
                </c:pt>
                <c:pt idx="106">
                  <c:v>-72.80999999999942</c:v>
                </c:pt>
                <c:pt idx="107">
                  <c:v>53.590000000000259</c:v>
                </c:pt>
                <c:pt idx="108">
                  <c:v>-50.570000000000988</c:v>
                </c:pt>
                <c:pt idx="109">
                  <c:v>47.430000000001272</c:v>
                </c:pt>
                <c:pt idx="110">
                  <c:v>-31.220000000001235</c:v>
                </c:pt>
                <c:pt idx="111">
                  <c:v>3.3400000000011687</c:v>
                </c:pt>
                <c:pt idx="112">
                  <c:v>27.009999999998868</c:v>
                </c:pt>
                <c:pt idx="113">
                  <c:v>-47.479999999999038</c:v>
                </c:pt>
                <c:pt idx="114">
                  <c:v>52.189999999999387</c:v>
                </c:pt>
                <c:pt idx="115">
                  <c:v>-47.239999999999725</c:v>
                </c:pt>
                <c:pt idx="116">
                  <c:v>42.95999999999988</c:v>
                </c:pt>
                <c:pt idx="117">
                  <c:v>-46.829999999999885</c:v>
                </c:pt>
                <c:pt idx="118">
                  <c:v>54.929999999999808</c:v>
                </c:pt>
                <c:pt idx="119">
                  <c:v>-51.419999999999575</c:v>
                </c:pt>
                <c:pt idx="120">
                  <c:v>31.789999999999139</c:v>
                </c:pt>
                <c:pt idx="121">
                  <c:v>-10.479999999998725</c:v>
                </c:pt>
                <c:pt idx="122">
                  <c:v>-3.4600000000013296</c:v>
                </c:pt>
                <c:pt idx="123">
                  <c:v>11.880000000000948</c:v>
                </c:pt>
                <c:pt idx="124">
                  <c:v>-14.060000000000343</c:v>
                </c:pt>
                <c:pt idx="125">
                  <c:v>11.909999999999769</c:v>
                </c:pt>
                <c:pt idx="126">
                  <c:v>-11.149999999999437</c:v>
                </c:pt>
                <c:pt idx="127">
                  <c:v>8.0699999999995384</c:v>
                </c:pt>
                <c:pt idx="128">
                  <c:v>0.65999999999993975</c:v>
                </c:pt>
                <c:pt idx="129">
                  <c:v>-4.2799999999993332</c:v>
                </c:pt>
                <c:pt idx="130">
                  <c:v>-2.3900000000009669</c:v>
                </c:pt>
                <c:pt idx="131">
                  <c:v>8.9100000000009061</c:v>
                </c:pt>
                <c:pt idx="132">
                  <c:v>-12.450000000000827</c:v>
                </c:pt>
                <c:pt idx="133">
                  <c:v>18.520000000001048</c:v>
                </c:pt>
                <c:pt idx="134">
                  <c:v>-17.260000000001384</c:v>
                </c:pt>
                <c:pt idx="135">
                  <c:v>-4.8299999999986483</c:v>
                </c:pt>
                <c:pt idx="136">
                  <c:v>33.549999999999102</c:v>
                </c:pt>
                <c:pt idx="137">
                  <c:v>-38.819999999999425</c:v>
                </c:pt>
                <c:pt idx="138">
                  <c:v>12.739999999999142</c:v>
                </c:pt>
                <c:pt idx="139">
                  <c:v>26.230000000001539</c:v>
                </c:pt>
                <c:pt idx="140">
                  <c:v>-57.960000000001955</c:v>
                </c:pt>
                <c:pt idx="141">
                  <c:v>73.390000000001677</c:v>
                </c:pt>
                <c:pt idx="142">
                  <c:v>-70.870000000000886</c:v>
                </c:pt>
                <c:pt idx="143">
                  <c:v>50.660000000000139</c:v>
                </c:pt>
                <c:pt idx="144">
                  <c:v>-17.029999999999859</c:v>
                </c:pt>
                <c:pt idx="145">
                  <c:v>-18.309999999999988</c:v>
                </c:pt>
                <c:pt idx="146">
                  <c:v>46.189999999999742</c:v>
                </c:pt>
                <c:pt idx="147">
                  <c:v>-61.669999999999604</c:v>
                </c:pt>
                <c:pt idx="148">
                  <c:v>49.949999999999449</c:v>
                </c:pt>
                <c:pt idx="149">
                  <c:v>-6.0099999999991383</c:v>
                </c:pt>
                <c:pt idx="150">
                  <c:v>-30.250000000001151</c:v>
                </c:pt>
                <c:pt idx="151">
                  <c:v>8.9200000000011244</c:v>
                </c:pt>
                <c:pt idx="152">
                  <c:v>60.0199999999992</c:v>
                </c:pt>
                <c:pt idx="153">
                  <c:v>-121.85999999999956</c:v>
                </c:pt>
                <c:pt idx="154">
                  <c:v>148.11999999999995</c:v>
                </c:pt>
                <c:pt idx="155">
                  <c:v>-137.61000000000067</c:v>
                </c:pt>
                <c:pt idx="156">
                  <c:v>84.4900000000017</c:v>
                </c:pt>
                <c:pt idx="157">
                  <c:v>-9.2400000000023255</c:v>
                </c:pt>
                <c:pt idx="158">
                  <c:v>-31.989999999998304</c:v>
                </c:pt>
                <c:pt idx="159">
                  <c:v>23.62000000000009</c:v>
                </c:pt>
                <c:pt idx="160">
                  <c:v>-20.640000000001862</c:v>
                </c:pt>
                <c:pt idx="161">
                  <c:v>73.800000000002655</c:v>
                </c:pt>
                <c:pt idx="162">
                  <c:v>-154.23000000000263</c:v>
                </c:pt>
                <c:pt idx="163">
                  <c:v>154.02000000000234</c:v>
                </c:pt>
                <c:pt idx="164">
                  <c:v>9.1999999999980133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6-43CF-AE00-0098BA651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637583"/>
        <c:axId val="1327634223"/>
      </c:lineChart>
      <c:catAx>
        <c:axId val="1327637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34223"/>
        <c:crosses val="autoZero"/>
        <c:auto val="1"/>
        <c:lblAlgn val="ctr"/>
        <c:lblOffset val="100"/>
        <c:noMultiLvlLbl val="0"/>
      </c:catAx>
      <c:valAx>
        <c:axId val="132763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63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Delta!$BR$1</c:f>
              <c:strCache>
                <c:ptCount val="1"/>
                <c:pt idx="0">
                  <c:v>d10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Delta!$BR$2:$BR$167</c:f>
              <c:numCache>
                <c:formatCode>General</c:formatCode>
                <c:ptCount val="166"/>
                <c:pt idx="11">
                  <c:v>-1064.2199999999989</c:v>
                </c:pt>
                <c:pt idx="12">
                  <c:v>731.73999999999887</c:v>
                </c:pt>
                <c:pt idx="13">
                  <c:v>-223.5199999999989</c:v>
                </c:pt>
                <c:pt idx="14">
                  <c:v>-190.06000000000097</c:v>
                </c:pt>
                <c:pt idx="15">
                  <c:v>344.09000000000071</c:v>
                </c:pt>
                <c:pt idx="16">
                  <c:v>-291.83000000000033</c:v>
                </c:pt>
                <c:pt idx="17">
                  <c:v>180.0900000000002</c:v>
                </c:pt>
                <c:pt idx="18">
                  <c:v>-111.1400000000009</c:v>
                </c:pt>
                <c:pt idx="19">
                  <c:v>126.09000000000208</c:v>
                </c:pt>
                <c:pt idx="20">
                  <c:v>-203.95000000000286</c:v>
                </c:pt>
                <c:pt idx="21">
                  <c:v>289.37000000000279</c:v>
                </c:pt>
                <c:pt idx="22">
                  <c:v>-370.91000000000207</c:v>
                </c:pt>
                <c:pt idx="23">
                  <c:v>461.44000000000113</c:v>
                </c:pt>
                <c:pt idx="24">
                  <c:v>-497.35000000000025</c:v>
                </c:pt>
                <c:pt idx="25">
                  <c:v>377.46999999999969</c:v>
                </c:pt>
                <c:pt idx="26">
                  <c:v>-118.6399999999996</c:v>
                </c:pt>
                <c:pt idx="27">
                  <c:v>-129.0899999999998</c:v>
                </c:pt>
                <c:pt idx="28">
                  <c:v>244.3999999999989</c:v>
                </c:pt>
                <c:pt idx="29">
                  <c:v>-242.13999999999808</c:v>
                </c:pt>
                <c:pt idx="30">
                  <c:v>207.05999999999747</c:v>
                </c:pt>
                <c:pt idx="31">
                  <c:v>-181.21999999999659</c:v>
                </c:pt>
                <c:pt idx="32">
                  <c:v>140.50999999999502</c:v>
                </c:pt>
                <c:pt idx="33">
                  <c:v>-55.41999999999328</c:v>
                </c:pt>
                <c:pt idx="34">
                  <c:v>-56.870000000007252</c:v>
                </c:pt>
                <c:pt idx="35">
                  <c:v>157.60000000000545</c:v>
                </c:pt>
                <c:pt idx="36">
                  <c:v>-228.60000000000144</c:v>
                </c:pt>
                <c:pt idx="37">
                  <c:v>250.30999999999659</c:v>
                </c:pt>
                <c:pt idx="38">
                  <c:v>-190.02999999999255</c:v>
                </c:pt>
                <c:pt idx="39">
                  <c:v>67.439999999990377</c:v>
                </c:pt>
                <c:pt idx="40">
                  <c:v>25.710000000009657</c:v>
                </c:pt>
                <c:pt idx="41">
                  <c:v>-20.940000000007785</c:v>
                </c:pt>
                <c:pt idx="42">
                  <c:v>-59.87999999999515</c:v>
                </c:pt>
                <c:pt idx="43">
                  <c:v>148.33999999999773</c:v>
                </c:pt>
                <c:pt idx="44">
                  <c:v>-192.85999999999882</c:v>
                </c:pt>
                <c:pt idx="45">
                  <c:v>175.19999999999854</c:v>
                </c:pt>
                <c:pt idx="46">
                  <c:v>-101.17999999999805</c:v>
                </c:pt>
                <c:pt idx="47">
                  <c:v>-4.2700000000017155</c:v>
                </c:pt>
                <c:pt idx="48">
                  <c:v>102.56000000000081</c:v>
                </c:pt>
                <c:pt idx="49">
                  <c:v>-165.69999999999987</c:v>
                </c:pt>
                <c:pt idx="50">
                  <c:v>194.21999999999929</c:v>
                </c:pt>
                <c:pt idx="51">
                  <c:v>-202.849999999999</c:v>
                </c:pt>
                <c:pt idx="52">
                  <c:v>200.11999999999892</c:v>
                </c:pt>
                <c:pt idx="53">
                  <c:v>-185.17999999999898</c:v>
                </c:pt>
                <c:pt idx="54">
                  <c:v>159.55999999999915</c:v>
                </c:pt>
                <c:pt idx="55">
                  <c:v>-134.34999999999951</c:v>
                </c:pt>
                <c:pt idx="56">
                  <c:v>112.85000000000014</c:v>
                </c:pt>
                <c:pt idx="57">
                  <c:v>-81.820000000000732</c:v>
                </c:pt>
                <c:pt idx="58">
                  <c:v>35.950000000000827</c:v>
                </c:pt>
                <c:pt idx="59">
                  <c:v>16.149999999999679</c:v>
                </c:pt>
                <c:pt idx="60">
                  <c:v>-69.580000000000297</c:v>
                </c:pt>
                <c:pt idx="61">
                  <c:v>111.41000000000052</c:v>
                </c:pt>
                <c:pt idx="62">
                  <c:v>-113.71000000000039</c:v>
                </c:pt>
                <c:pt idx="63">
                  <c:v>68.290000000000347</c:v>
                </c:pt>
                <c:pt idx="64">
                  <c:v>0.42999999999928207</c:v>
                </c:pt>
                <c:pt idx="65">
                  <c:v>-63.279999999998608</c:v>
                </c:pt>
                <c:pt idx="66">
                  <c:v>101.34999999999815</c:v>
                </c:pt>
                <c:pt idx="67">
                  <c:v>-105.1499999999985</c:v>
                </c:pt>
                <c:pt idx="68">
                  <c:v>81.649999999999849</c:v>
                </c:pt>
                <c:pt idx="69">
                  <c:v>-57.640000000001635</c:v>
                </c:pt>
                <c:pt idx="70">
                  <c:v>59.15000000000289</c:v>
                </c:pt>
                <c:pt idx="71">
                  <c:v>-82.530000000003014</c:v>
                </c:pt>
                <c:pt idx="72">
                  <c:v>102.78000000000219</c:v>
                </c:pt>
                <c:pt idx="73">
                  <c:v>-109.23000000000123</c:v>
                </c:pt>
                <c:pt idx="74">
                  <c:v>105.84000000000094</c:v>
                </c:pt>
                <c:pt idx="75">
                  <c:v>-88.140000000001422</c:v>
                </c:pt>
                <c:pt idx="76">
                  <c:v>48.140000000001962</c:v>
                </c:pt>
                <c:pt idx="77">
                  <c:v>15.669999999998097</c:v>
                </c:pt>
                <c:pt idx="78">
                  <c:v>-96.789999999998741</c:v>
                </c:pt>
                <c:pt idx="79">
                  <c:v>163.17999999999955</c:v>
                </c:pt>
                <c:pt idx="80">
                  <c:v>-168.8400000000002</c:v>
                </c:pt>
                <c:pt idx="81">
                  <c:v>114.25000000000064</c:v>
                </c:pt>
                <c:pt idx="82">
                  <c:v>-53.350000000001003</c:v>
                </c:pt>
                <c:pt idx="83">
                  <c:v>21.370000000001298</c:v>
                </c:pt>
                <c:pt idx="84">
                  <c:v>-4.1000000000012591</c:v>
                </c:pt>
                <c:pt idx="85">
                  <c:v>-18.579999999999117</c:v>
                </c:pt>
                <c:pt idx="86">
                  <c:v>45.479999999999237</c:v>
                </c:pt>
                <c:pt idx="87">
                  <c:v>-64.609999999998593</c:v>
                </c:pt>
                <c:pt idx="88">
                  <c:v>60.189999999997525</c:v>
                </c:pt>
                <c:pt idx="89">
                  <c:v>-25.469999999996944</c:v>
                </c:pt>
                <c:pt idx="90">
                  <c:v>-15.000000000002515</c:v>
                </c:pt>
                <c:pt idx="91">
                  <c:v>24.11000000000098</c:v>
                </c:pt>
                <c:pt idx="92">
                  <c:v>-0.3399999999992076</c:v>
                </c:pt>
                <c:pt idx="93">
                  <c:v>-26.830000000002002</c:v>
                </c:pt>
                <c:pt idx="94">
                  <c:v>39.470000000002301</c:v>
                </c:pt>
                <c:pt idx="95">
                  <c:v>-37.370000000001781</c:v>
                </c:pt>
                <c:pt idx="96">
                  <c:v>32.240000000000805</c:v>
                </c:pt>
                <c:pt idx="97">
                  <c:v>-49.47999999999999</c:v>
                </c:pt>
                <c:pt idx="98">
                  <c:v>91.469999999999857</c:v>
                </c:pt>
                <c:pt idx="99">
                  <c:v>-113.80000000000021</c:v>
                </c:pt>
                <c:pt idx="100">
                  <c:v>82.430000000000305</c:v>
                </c:pt>
                <c:pt idx="101">
                  <c:v>-16.499999999999829</c:v>
                </c:pt>
                <c:pt idx="102">
                  <c:v>-55.79000000000066</c:v>
                </c:pt>
                <c:pt idx="103">
                  <c:v>129.82000000000039</c:v>
                </c:pt>
                <c:pt idx="104">
                  <c:v>-191.75999999999937</c:v>
                </c:pt>
                <c:pt idx="105">
                  <c:v>208.24999999999841</c:v>
                </c:pt>
                <c:pt idx="106">
                  <c:v>-173.17999999999847</c:v>
                </c:pt>
                <c:pt idx="107">
                  <c:v>126.39999999999968</c:v>
                </c:pt>
                <c:pt idx="108">
                  <c:v>-104.16000000000125</c:v>
                </c:pt>
                <c:pt idx="109">
                  <c:v>98.00000000000226</c:v>
                </c:pt>
                <c:pt idx="110">
                  <c:v>-78.650000000002507</c:v>
                </c:pt>
                <c:pt idx="111">
                  <c:v>34.560000000002404</c:v>
                </c:pt>
                <c:pt idx="112">
                  <c:v>23.6699999999977</c:v>
                </c:pt>
                <c:pt idx="113">
                  <c:v>-74.489999999997906</c:v>
                </c:pt>
                <c:pt idx="114">
                  <c:v>99.669999999998424</c:v>
                </c:pt>
                <c:pt idx="115">
                  <c:v>-99.429999999999112</c:v>
                </c:pt>
                <c:pt idx="116">
                  <c:v>90.199999999999605</c:v>
                </c:pt>
                <c:pt idx="117">
                  <c:v>-89.789999999999765</c:v>
                </c:pt>
                <c:pt idx="118">
                  <c:v>101.75999999999969</c:v>
                </c:pt>
                <c:pt idx="119">
                  <c:v>-106.34999999999938</c:v>
                </c:pt>
                <c:pt idx="120">
                  <c:v>83.209999999998715</c:v>
                </c:pt>
                <c:pt idx="121">
                  <c:v>-42.269999999997864</c:v>
                </c:pt>
                <c:pt idx="122">
                  <c:v>7.0199999999973954</c:v>
                </c:pt>
                <c:pt idx="123">
                  <c:v>15.340000000002277</c:v>
                </c:pt>
                <c:pt idx="124">
                  <c:v>-25.940000000001291</c:v>
                </c:pt>
                <c:pt idx="125">
                  <c:v>25.970000000000113</c:v>
                </c:pt>
                <c:pt idx="126">
                  <c:v>-23.059999999999206</c:v>
                </c:pt>
                <c:pt idx="127">
                  <c:v>19.219999999998976</c:v>
                </c:pt>
                <c:pt idx="128">
                  <c:v>-7.4099999999995987</c:v>
                </c:pt>
                <c:pt idx="129">
                  <c:v>-4.939999999999273</c:v>
                </c:pt>
                <c:pt idx="130">
                  <c:v>1.8899999999983663</c:v>
                </c:pt>
                <c:pt idx="131">
                  <c:v>11.300000000001873</c:v>
                </c:pt>
                <c:pt idx="132">
                  <c:v>-21.360000000001733</c:v>
                </c:pt>
                <c:pt idx="133">
                  <c:v>30.970000000001875</c:v>
                </c:pt>
                <c:pt idx="134">
                  <c:v>-35.780000000002431</c:v>
                </c:pt>
                <c:pt idx="135">
                  <c:v>12.430000000002735</c:v>
                </c:pt>
                <c:pt idx="136">
                  <c:v>38.37999999999775</c:v>
                </c:pt>
                <c:pt idx="137">
                  <c:v>-72.369999999998527</c:v>
                </c:pt>
                <c:pt idx="138">
                  <c:v>51.559999999998567</c:v>
                </c:pt>
                <c:pt idx="139">
                  <c:v>13.490000000002397</c:v>
                </c:pt>
                <c:pt idx="140">
                  <c:v>-84.190000000003494</c:v>
                </c:pt>
                <c:pt idx="141">
                  <c:v>131.35000000000363</c:v>
                </c:pt>
                <c:pt idx="142">
                  <c:v>-144.26000000000255</c:v>
                </c:pt>
                <c:pt idx="143">
                  <c:v>121.53000000000102</c:v>
                </c:pt>
                <c:pt idx="144">
                  <c:v>-67.69</c:v>
                </c:pt>
                <c:pt idx="145">
                  <c:v>-1.280000000000129</c:v>
                </c:pt>
                <c:pt idx="146">
                  <c:v>64.49999999999973</c:v>
                </c:pt>
                <c:pt idx="147">
                  <c:v>-107.85999999999935</c:v>
                </c:pt>
                <c:pt idx="148">
                  <c:v>111.61999999999905</c:v>
                </c:pt>
                <c:pt idx="149">
                  <c:v>-55.959999999998587</c:v>
                </c:pt>
                <c:pt idx="150">
                  <c:v>-24.240000000002013</c:v>
                </c:pt>
                <c:pt idx="151">
                  <c:v>39.170000000002275</c:v>
                </c:pt>
                <c:pt idx="152">
                  <c:v>51.099999999998076</c:v>
                </c:pt>
                <c:pt idx="153">
                  <c:v>-181.87999999999874</c:v>
                </c:pt>
                <c:pt idx="154">
                  <c:v>269.97999999999951</c:v>
                </c:pt>
                <c:pt idx="155">
                  <c:v>-285.73000000000059</c:v>
                </c:pt>
                <c:pt idx="156">
                  <c:v>222.10000000000235</c:v>
                </c:pt>
                <c:pt idx="157">
                  <c:v>-93.730000000004026</c:v>
                </c:pt>
                <c:pt idx="158">
                  <c:v>-22.749999999995978</c:v>
                </c:pt>
                <c:pt idx="159">
                  <c:v>55.609999999998394</c:v>
                </c:pt>
                <c:pt idx="160">
                  <c:v>-44.260000000001952</c:v>
                </c:pt>
                <c:pt idx="161">
                  <c:v>94.440000000004517</c:v>
                </c:pt>
                <c:pt idx="162">
                  <c:v>-228.03000000000529</c:v>
                </c:pt>
                <c:pt idx="163">
                  <c:v>308.250000000005</c:v>
                </c:pt>
                <c:pt idx="164">
                  <c:v>-144.82000000000431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6-4F59-B1BF-A8511855F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130655"/>
        <c:axId val="1280137375"/>
      </c:lineChart>
      <c:catAx>
        <c:axId val="1280130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37375"/>
        <c:crosses val="autoZero"/>
        <c:auto val="1"/>
        <c:lblAlgn val="ctr"/>
        <c:lblOffset val="100"/>
        <c:noMultiLvlLbl val="0"/>
      </c:catAx>
      <c:valAx>
        <c:axId val="128013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3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'18-11-24'!$M$1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'18-11-24'!$M$2:$M$167</c:f>
              <c:numCache>
                <c:formatCode>General</c:formatCode>
                <c:ptCount val="166"/>
                <c:pt idx="0">
                  <c:v>-0.1</c:v>
                </c:pt>
                <c:pt idx="1">
                  <c:v>0.02</c:v>
                </c:pt>
                <c:pt idx="2">
                  <c:v>1.96</c:v>
                </c:pt>
                <c:pt idx="3">
                  <c:v>5.98</c:v>
                </c:pt>
                <c:pt idx="4">
                  <c:v>15.2</c:v>
                </c:pt>
                <c:pt idx="5">
                  <c:v>26.99</c:v>
                </c:pt>
                <c:pt idx="6">
                  <c:v>36.979999999999997</c:v>
                </c:pt>
                <c:pt idx="7">
                  <c:v>54.48</c:v>
                </c:pt>
                <c:pt idx="8">
                  <c:v>67.09</c:v>
                </c:pt>
                <c:pt idx="9">
                  <c:v>83.5</c:v>
                </c:pt>
                <c:pt idx="10">
                  <c:v>97.05</c:v>
                </c:pt>
                <c:pt idx="11">
                  <c:v>103.21</c:v>
                </c:pt>
                <c:pt idx="12">
                  <c:v>107.53</c:v>
                </c:pt>
                <c:pt idx="13">
                  <c:v>108.54</c:v>
                </c:pt>
                <c:pt idx="14">
                  <c:v>109.03</c:v>
                </c:pt>
                <c:pt idx="15">
                  <c:v>109.05</c:v>
                </c:pt>
                <c:pt idx="16">
                  <c:v>108.93</c:v>
                </c:pt>
                <c:pt idx="17">
                  <c:v>108.8</c:v>
                </c:pt>
                <c:pt idx="18">
                  <c:v>112.58</c:v>
                </c:pt>
                <c:pt idx="19">
                  <c:v>118.07</c:v>
                </c:pt>
                <c:pt idx="20">
                  <c:v>126.69</c:v>
                </c:pt>
                <c:pt idx="21">
                  <c:v>132.65</c:v>
                </c:pt>
                <c:pt idx="22">
                  <c:v>141.24</c:v>
                </c:pt>
                <c:pt idx="23">
                  <c:v>148.61000000000001</c:v>
                </c:pt>
                <c:pt idx="24">
                  <c:v>152.30000000000001</c:v>
                </c:pt>
                <c:pt idx="25">
                  <c:v>155.53</c:v>
                </c:pt>
                <c:pt idx="26">
                  <c:v>156.34</c:v>
                </c:pt>
                <c:pt idx="27">
                  <c:v>156.44</c:v>
                </c:pt>
                <c:pt idx="28">
                  <c:v>155</c:v>
                </c:pt>
                <c:pt idx="29">
                  <c:v>153.97999999999999</c:v>
                </c:pt>
                <c:pt idx="30">
                  <c:v>151.83000000000001</c:v>
                </c:pt>
                <c:pt idx="31">
                  <c:v>148.54</c:v>
                </c:pt>
                <c:pt idx="32">
                  <c:v>145.87</c:v>
                </c:pt>
                <c:pt idx="33">
                  <c:v>142.65</c:v>
                </c:pt>
                <c:pt idx="34">
                  <c:v>140.88999999999999</c:v>
                </c:pt>
                <c:pt idx="35">
                  <c:v>137.21</c:v>
                </c:pt>
                <c:pt idx="36">
                  <c:v>133.38999999999999</c:v>
                </c:pt>
                <c:pt idx="37">
                  <c:v>131.05000000000001</c:v>
                </c:pt>
                <c:pt idx="38">
                  <c:v>128.91</c:v>
                </c:pt>
                <c:pt idx="39">
                  <c:v>126.72</c:v>
                </c:pt>
                <c:pt idx="40">
                  <c:v>125.23</c:v>
                </c:pt>
                <c:pt idx="41">
                  <c:v>122.2</c:v>
                </c:pt>
                <c:pt idx="42">
                  <c:v>119.49</c:v>
                </c:pt>
                <c:pt idx="43">
                  <c:v>115.84</c:v>
                </c:pt>
                <c:pt idx="44">
                  <c:v>112.39</c:v>
                </c:pt>
                <c:pt idx="45">
                  <c:v>110.44</c:v>
                </c:pt>
                <c:pt idx="46">
                  <c:v>108.61</c:v>
                </c:pt>
                <c:pt idx="47">
                  <c:v>108.25</c:v>
                </c:pt>
                <c:pt idx="48">
                  <c:v>107.4</c:v>
                </c:pt>
                <c:pt idx="49">
                  <c:v>107.37</c:v>
                </c:pt>
                <c:pt idx="50">
                  <c:v>106.4</c:v>
                </c:pt>
                <c:pt idx="51">
                  <c:v>106.09</c:v>
                </c:pt>
                <c:pt idx="52">
                  <c:v>105.51</c:v>
                </c:pt>
                <c:pt idx="53">
                  <c:v>105.23</c:v>
                </c:pt>
                <c:pt idx="54">
                  <c:v>103.77</c:v>
                </c:pt>
                <c:pt idx="55">
                  <c:v>101.72</c:v>
                </c:pt>
                <c:pt idx="56">
                  <c:v>99.67</c:v>
                </c:pt>
                <c:pt idx="57">
                  <c:v>97.97</c:v>
                </c:pt>
                <c:pt idx="58">
                  <c:v>97.39</c:v>
                </c:pt>
                <c:pt idx="59">
                  <c:v>95.92</c:v>
                </c:pt>
                <c:pt idx="60">
                  <c:v>94.39</c:v>
                </c:pt>
                <c:pt idx="61">
                  <c:v>92.72</c:v>
                </c:pt>
                <c:pt idx="62">
                  <c:v>90.84</c:v>
                </c:pt>
                <c:pt idx="63">
                  <c:v>89.94</c:v>
                </c:pt>
                <c:pt idx="64">
                  <c:v>89.01</c:v>
                </c:pt>
                <c:pt idx="65">
                  <c:v>89.04</c:v>
                </c:pt>
                <c:pt idx="66">
                  <c:v>89.49</c:v>
                </c:pt>
                <c:pt idx="67">
                  <c:v>90.06</c:v>
                </c:pt>
                <c:pt idx="68">
                  <c:v>90.24</c:v>
                </c:pt>
                <c:pt idx="69">
                  <c:v>91.25</c:v>
                </c:pt>
                <c:pt idx="70">
                  <c:v>92.15</c:v>
                </c:pt>
                <c:pt idx="71">
                  <c:v>93.26</c:v>
                </c:pt>
                <c:pt idx="72">
                  <c:v>93.05</c:v>
                </c:pt>
                <c:pt idx="73">
                  <c:v>92.12</c:v>
                </c:pt>
                <c:pt idx="74">
                  <c:v>90.56</c:v>
                </c:pt>
                <c:pt idx="75">
                  <c:v>88.7</c:v>
                </c:pt>
                <c:pt idx="76">
                  <c:v>87.89</c:v>
                </c:pt>
                <c:pt idx="77">
                  <c:v>85.63</c:v>
                </c:pt>
                <c:pt idx="78">
                  <c:v>83.77</c:v>
                </c:pt>
                <c:pt idx="79">
                  <c:v>82.83</c:v>
                </c:pt>
                <c:pt idx="80">
                  <c:v>82.93</c:v>
                </c:pt>
                <c:pt idx="81">
                  <c:v>83.53</c:v>
                </c:pt>
                <c:pt idx="82">
                  <c:v>84.41</c:v>
                </c:pt>
                <c:pt idx="83">
                  <c:v>85.72</c:v>
                </c:pt>
                <c:pt idx="84">
                  <c:v>86.87</c:v>
                </c:pt>
                <c:pt idx="85">
                  <c:v>88.41</c:v>
                </c:pt>
                <c:pt idx="86">
                  <c:v>89.29</c:v>
                </c:pt>
                <c:pt idx="87">
                  <c:v>89.47</c:v>
                </c:pt>
                <c:pt idx="88">
                  <c:v>90.16</c:v>
                </c:pt>
                <c:pt idx="89">
                  <c:v>91.2</c:v>
                </c:pt>
                <c:pt idx="90">
                  <c:v>91.77</c:v>
                </c:pt>
                <c:pt idx="91">
                  <c:v>91.75</c:v>
                </c:pt>
                <c:pt idx="92">
                  <c:v>90.74</c:v>
                </c:pt>
                <c:pt idx="93">
                  <c:v>89.66</c:v>
                </c:pt>
                <c:pt idx="94">
                  <c:v>89.15</c:v>
                </c:pt>
                <c:pt idx="95">
                  <c:v>89.15</c:v>
                </c:pt>
                <c:pt idx="96">
                  <c:v>87.69</c:v>
                </c:pt>
                <c:pt idx="97">
                  <c:v>86.3</c:v>
                </c:pt>
                <c:pt idx="98">
                  <c:v>85.08</c:v>
                </c:pt>
                <c:pt idx="99">
                  <c:v>83.82</c:v>
                </c:pt>
                <c:pt idx="100">
                  <c:v>82.83</c:v>
                </c:pt>
                <c:pt idx="101">
                  <c:v>80.760000000000005</c:v>
                </c:pt>
                <c:pt idx="102">
                  <c:v>80.16</c:v>
                </c:pt>
                <c:pt idx="103">
                  <c:v>79.06</c:v>
                </c:pt>
                <c:pt idx="104">
                  <c:v>78.260000000000005</c:v>
                </c:pt>
                <c:pt idx="105">
                  <c:v>77.55</c:v>
                </c:pt>
                <c:pt idx="106">
                  <c:v>77.98</c:v>
                </c:pt>
                <c:pt idx="107">
                  <c:v>78.39</c:v>
                </c:pt>
                <c:pt idx="108">
                  <c:v>79.09</c:v>
                </c:pt>
                <c:pt idx="109">
                  <c:v>79.69</c:v>
                </c:pt>
                <c:pt idx="110">
                  <c:v>79.62</c:v>
                </c:pt>
                <c:pt idx="111">
                  <c:v>80.2</c:v>
                </c:pt>
                <c:pt idx="112">
                  <c:v>80.78</c:v>
                </c:pt>
                <c:pt idx="113">
                  <c:v>82.14</c:v>
                </c:pt>
                <c:pt idx="114">
                  <c:v>83.53</c:v>
                </c:pt>
                <c:pt idx="115">
                  <c:v>85.11</c:v>
                </c:pt>
                <c:pt idx="116">
                  <c:v>85.69</c:v>
                </c:pt>
                <c:pt idx="117">
                  <c:v>86.77</c:v>
                </c:pt>
                <c:pt idx="118">
                  <c:v>88.15</c:v>
                </c:pt>
                <c:pt idx="119">
                  <c:v>89.58</c:v>
                </c:pt>
                <c:pt idx="120">
                  <c:v>90.7</c:v>
                </c:pt>
                <c:pt idx="121">
                  <c:v>91.09</c:v>
                </c:pt>
                <c:pt idx="122">
                  <c:v>91.34</c:v>
                </c:pt>
                <c:pt idx="123">
                  <c:v>91.68</c:v>
                </c:pt>
                <c:pt idx="124">
                  <c:v>92.22</c:v>
                </c:pt>
                <c:pt idx="125">
                  <c:v>92.3</c:v>
                </c:pt>
                <c:pt idx="126">
                  <c:v>91.81</c:v>
                </c:pt>
                <c:pt idx="127">
                  <c:v>91.55</c:v>
                </c:pt>
                <c:pt idx="128">
                  <c:v>91.98</c:v>
                </c:pt>
                <c:pt idx="129">
                  <c:v>92.65</c:v>
                </c:pt>
                <c:pt idx="130">
                  <c:v>93.26</c:v>
                </c:pt>
                <c:pt idx="131">
                  <c:v>93.57</c:v>
                </c:pt>
                <c:pt idx="132">
                  <c:v>94.56</c:v>
                </c:pt>
                <c:pt idx="133">
                  <c:v>95.97</c:v>
                </c:pt>
                <c:pt idx="134">
                  <c:v>96.6</c:v>
                </c:pt>
                <c:pt idx="135">
                  <c:v>97.74</c:v>
                </c:pt>
                <c:pt idx="136">
                  <c:v>99.26</c:v>
                </c:pt>
                <c:pt idx="137">
                  <c:v>100.6</c:v>
                </c:pt>
                <c:pt idx="138">
                  <c:v>102.79</c:v>
                </c:pt>
                <c:pt idx="139">
                  <c:v>104.26</c:v>
                </c:pt>
                <c:pt idx="140">
                  <c:v>106.06</c:v>
                </c:pt>
                <c:pt idx="141">
                  <c:v>107.01</c:v>
                </c:pt>
                <c:pt idx="142">
                  <c:v>107.59</c:v>
                </c:pt>
                <c:pt idx="143">
                  <c:v>108.8</c:v>
                </c:pt>
                <c:pt idx="144">
                  <c:v>110.3</c:v>
                </c:pt>
                <c:pt idx="145">
                  <c:v>113.19</c:v>
                </c:pt>
                <c:pt idx="146">
                  <c:v>115.53</c:v>
                </c:pt>
                <c:pt idx="147">
                  <c:v>117.63</c:v>
                </c:pt>
                <c:pt idx="148">
                  <c:v>121.4</c:v>
                </c:pt>
                <c:pt idx="149">
                  <c:v>125.26</c:v>
                </c:pt>
                <c:pt idx="150">
                  <c:v>127.31</c:v>
                </c:pt>
                <c:pt idx="151">
                  <c:v>130.41</c:v>
                </c:pt>
                <c:pt idx="152">
                  <c:v>132.69</c:v>
                </c:pt>
                <c:pt idx="153">
                  <c:v>136.9</c:v>
                </c:pt>
                <c:pt idx="154">
                  <c:v>140.04</c:v>
                </c:pt>
                <c:pt idx="155">
                  <c:v>140.86000000000001</c:v>
                </c:pt>
                <c:pt idx="156">
                  <c:v>141.36000000000001</c:v>
                </c:pt>
                <c:pt idx="157">
                  <c:v>141.44999999999999</c:v>
                </c:pt>
                <c:pt idx="158">
                  <c:v>139.72</c:v>
                </c:pt>
                <c:pt idx="159">
                  <c:v>135.07</c:v>
                </c:pt>
                <c:pt idx="160">
                  <c:v>129.37</c:v>
                </c:pt>
                <c:pt idx="161">
                  <c:v>116.1</c:v>
                </c:pt>
                <c:pt idx="162">
                  <c:v>98.5</c:v>
                </c:pt>
                <c:pt idx="163">
                  <c:v>85.11</c:v>
                </c:pt>
                <c:pt idx="164">
                  <c:v>68.95</c:v>
                </c:pt>
                <c:pt idx="165">
                  <c:v>64.16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A-478A-8374-1FB16F237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03648"/>
        <c:axId val="227201728"/>
      </c:lineChart>
      <c:catAx>
        <c:axId val="22720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01728"/>
        <c:crosses val="autoZero"/>
        <c:auto val="1"/>
        <c:lblAlgn val="ctr"/>
        <c:lblOffset val="100"/>
        <c:noMultiLvlLbl val="0"/>
      </c:catAx>
      <c:valAx>
        <c:axId val="2272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20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'18-11-24'!$N$1</c:f>
              <c:strCache>
                <c:ptCount val="1"/>
                <c:pt idx="0">
                  <c:v>MA 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'18-11-24'!$N$2:$N$167</c:f>
              <c:numCache>
                <c:formatCode>General</c:formatCode>
                <c:ptCount val="166"/>
                <c:pt idx="29">
                  <c:v>95.122333333333344</c:v>
                </c:pt>
                <c:pt idx="30">
                  <c:v>100.18666666666668</c:v>
                </c:pt>
                <c:pt idx="31">
                  <c:v>105.13733333333334</c:v>
                </c:pt>
                <c:pt idx="32">
                  <c:v>109.93433333333334</c:v>
                </c:pt>
                <c:pt idx="33">
                  <c:v>114.49000000000001</c:v>
                </c:pt>
                <c:pt idx="34">
                  <c:v>118.67966666666668</c:v>
                </c:pt>
                <c:pt idx="35">
                  <c:v>122.35366666666665</c:v>
                </c:pt>
                <c:pt idx="36">
                  <c:v>125.56733333333332</c:v>
                </c:pt>
                <c:pt idx="37">
                  <c:v>128.11966666666666</c:v>
                </c:pt>
                <c:pt idx="38">
                  <c:v>130.18033333333332</c:v>
                </c:pt>
                <c:pt idx="39">
                  <c:v>131.62099999999998</c:v>
                </c:pt>
                <c:pt idx="40">
                  <c:v>132.56033333333332</c:v>
                </c:pt>
                <c:pt idx="41">
                  <c:v>133.1933333333333</c:v>
                </c:pt>
                <c:pt idx="42">
                  <c:v>133.59199999999998</c:v>
                </c:pt>
                <c:pt idx="43">
                  <c:v>133.8353333333333</c:v>
                </c:pt>
                <c:pt idx="44">
                  <c:v>133.94733333333332</c:v>
                </c:pt>
                <c:pt idx="45">
                  <c:v>133.99366666666663</c:v>
                </c:pt>
                <c:pt idx="46">
                  <c:v>133.98299999999998</c:v>
                </c:pt>
                <c:pt idx="47">
                  <c:v>133.96466666666666</c:v>
                </c:pt>
                <c:pt idx="48">
                  <c:v>133.79199999999997</c:v>
                </c:pt>
                <c:pt idx="49">
                  <c:v>133.43533333333332</c:v>
                </c:pt>
                <c:pt idx="50">
                  <c:v>132.75899999999999</c:v>
                </c:pt>
                <c:pt idx="51">
                  <c:v>131.87366666666665</c:v>
                </c:pt>
                <c:pt idx="52">
                  <c:v>130.68266666666668</c:v>
                </c:pt>
                <c:pt idx="53">
                  <c:v>129.23666666666665</c:v>
                </c:pt>
                <c:pt idx="54">
                  <c:v>127.619</c:v>
                </c:pt>
                <c:pt idx="55">
                  <c:v>125.82533333333332</c:v>
                </c:pt>
                <c:pt idx="56">
                  <c:v>123.93633333333334</c:v>
                </c:pt>
                <c:pt idx="57">
                  <c:v>121.98733333333334</c:v>
                </c:pt>
                <c:pt idx="58">
                  <c:v>120.06700000000001</c:v>
                </c:pt>
                <c:pt idx="59">
                  <c:v>118.13166666666667</c:v>
                </c:pt>
                <c:pt idx="60">
                  <c:v>116.21700000000001</c:v>
                </c:pt>
                <c:pt idx="61">
                  <c:v>114.35633333333332</c:v>
                </c:pt>
                <c:pt idx="62">
                  <c:v>112.52199999999999</c:v>
                </c:pt>
                <c:pt idx="63">
                  <c:v>110.765</c:v>
                </c:pt>
                <c:pt idx="64">
                  <c:v>109.03566666666666</c:v>
                </c:pt>
                <c:pt idx="65">
                  <c:v>107.43</c:v>
                </c:pt>
                <c:pt idx="66">
                  <c:v>105.96666666666665</c:v>
                </c:pt>
                <c:pt idx="67">
                  <c:v>104.60033333333331</c:v>
                </c:pt>
                <c:pt idx="68">
                  <c:v>103.31133333333332</c:v>
                </c:pt>
                <c:pt idx="69">
                  <c:v>102.12899999999998</c:v>
                </c:pt>
                <c:pt idx="70">
                  <c:v>101.02633333333333</c:v>
                </c:pt>
                <c:pt idx="71">
                  <c:v>100.06166666666668</c:v>
                </c:pt>
                <c:pt idx="72">
                  <c:v>99.180333333333365</c:v>
                </c:pt>
                <c:pt idx="73">
                  <c:v>98.389666666666685</c:v>
                </c:pt>
                <c:pt idx="74">
                  <c:v>97.66200000000002</c:v>
                </c:pt>
                <c:pt idx="75">
                  <c:v>96.937333333333328</c:v>
                </c:pt>
                <c:pt idx="76">
                  <c:v>96.24666666666667</c:v>
                </c:pt>
                <c:pt idx="77">
                  <c:v>95.492666666666679</c:v>
                </c:pt>
                <c:pt idx="78">
                  <c:v>94.704999999999998</c:v>
                </c:pt>
                <c:pt idx="79">
                  <c:v>93.886999999999986</c:v>
                </c:pt>
                <c:pt idx="80">
                  <c:v>93.104666666666645</c:v>
                </c:pt>
                <c:pt idx="81">
                  <c:v>92.35266666666665</c:v>
                </c:pt>
                <c:pt idx="82">
                  <c:v>91.649333333333317</c:v>
                </c:pt>
                <c:pt idx="83">
                  <c:v>90.998999999999981</c:v>
                </c:pt>
                <c:pt idx="84">
                  <c:v>90.435666666666663</c:v>
                </c:pt>
                <c:pt idx="85">
                  <c:v>89.991999999999976</c:v>
                </c:pt>
                <c:pt idx="86">
                  <c:v>89.645999999999987</c:v>
                </c:pt>
                <c:pt idx="87">
                  <c:v>89.362666666666641</c:v>
                </c:pt>
                <c:pt idx="88">
                  <c:v>89.121666666666641</c:v>
                </c:pt>
                <c:pt idx="89">
                  <c:v>88.964333333333315</c:v>
                </c:pt>
                <c:pt idx="90">
                  <c:v>88.876999999999981</c:v>
                </c:pt>
                <c:pt idx="91">
                  <c:v>88.84466666666664</c:v>
                </c:pt>
                <c:pt idx="92">
                  <c:v>88.84133333333331</c:v>
                </c:pt>
                <c:pt idx="93">
                  <c:v>88.831999999999979</c:v>
                </c:pt>
                <c:pt idx="94">
                  <c:v>88.836666666666645</c:v>
                </c:pt>
                <c:pt idx="95">
                  <c:v>88.840333333333334</c:v>
                </c:pt>
                <c:pt idx="96">
                  <c:v>88.780333333333346</c:v>
                </c:pt>
                <c:pt idx="97">
                  <c:v>88.655000000000001</c:v>
                </c:pt>
                <c:pt idx="98">
                  <c:v>88.483000000000004</c:v>
                </c:pt>
                <c:pt idx="99">
                  <c:v>88.235333333333358</c:v>
                </c:pt>
                <c:pt idx="100">
                  <c:v>87.924666666666695</c:v>
                </c:pt>
                <c:pt idx="101">
                  <c:v>87.508000000000024</c:v>
                </c:pt>
                <c:pt idx="102">
                  <c:v>87.078333333333362</c:v>
                </c:pt>
                <c:pt idx="103">
                  <c:v>86.643000000000015</c:v>
                </c:pt>
                <c:pt idx="104">
                  <c:v>86.233000000000018</c:v>
                </c:pt>
                <c:pt idx="105">
                  <c:v>85.861333333333349</c:v>
                </c:pt>
                <c:pt idx="106">
                  <c:v>85.53100000000002</c:v>
                </c:pt>
                <c:pt idx="107">
                  <c:v>85.289666666666662</c:v>
                </c:pt>
                <c:pt idx="108">
                  <c:v>85.13366666666667</c:v>
                </c:pt>
                <c:pt idx="109">
                  <c:v>85.029000000000025</c:v>
                </c:pt>
                <c:pt idx="110">
                  <c:v>84.918666666666681</c:v>
                </c:pt>
                <c:pt idx="111">
                  <c:v>84.807666666666663</c:v>
                </c:pt>
                <c:pt idx="112">
                  <c:v>84.686666666666667</c:v>
                </c:pt>
                <c:pt idx="113">
                  <c:v>84.567333333333323</c:v>
                </c:pt>
                <c:pt idx="114">
                  <c:v>84.455999999999975</c:v>
                </c:pt>
                <c:pt idx="115">
                  <c:v>84.345999999999989</c:v>
                </c:pt>
                <c:pt idx="116">
                  <c:v>84.225999999999985</c:v>
                </c:pt>
                <c:pt idx="117">
                  <c:v>84.13600000000001</c:v>
                </c:pt>
                <c:pt idx="118">
                  <c:v>84.069000000000003</c:v>
                </c:pt>
                <c:pt idx="119">
                  <c:v>84.015000000000015</c:v>
                </c:pt>
                <c:pt idx="120">
                  <c:v>83.979333333333344</c:v>
                </c:pt>
                <c:pt idx="121">
                  <c:v>83.957333333333324</c:v>
                </c:pt>
                <c:pt idx="122">
                  <c:v>83.977333333333348</c:v>
                </c:pt>
                <c:pt idx="123">
                  <c:v>84.044666666666657</c:v>
                </c:pt>
                <c:pt idx="124">
                  <c:v>84.146999999999991</c:v>
                </c:pt>
                <c:pt idx="125">
                  <c:v>84.25200000000001</c:v>
                </c:pt>
                <c:pt idx="126">
                  <c:v>84.38933333333334</c:v>
                </c:pt>
                <c:pt idx="127">
                  <c:v>84.564333333333323</c:v>
                </c:pt>
                <c:pt idx="128">
                  <c:v>84.794333333333327</c:v>
                </c:pt>
                <c:pt idx="129">
                  <c:v>85.088666666666683</c:v>
                </c:pt>
                <c:pt idx="130">
                  <c:v>85.436333333333351</c:v>
                </c:pt>
                <c:pt idx="131">
                  <c:v>85.863333333333358</c:v>
                </c:pt>
                <c:pt idx="132">
                  <c:v>86.343333333333334</c:v>
                </c:pt>
                <c:pt idx="133">
                  <c:v>86.906999999999996</c:v>
                </c:pt>
                <c:pt idx="134">
                  <c:v>87.518333333333331</c:v>
                </c:pt>
                <c:pt idx="135">
                  <c:v>88.191333333333333</c:v>
                </c:pt>
                <c:pt idx="136">
                  <c:v>88.900666666666666</c:v>
                </c:pt>
                <c:pt idx="137">
                  <c:v>89.640999999999991</c:v>
                </c:pt>
                <c:pt idx="138">
                  <c:v>90.430999999999983</c:v>
                </c:pt>
                <c:pt idx="139">
                  <c:v>91.25</c:v>
                </c:pt>
                <c:pt idx="140">
                  <c:v>92.13133333333333</c:v>
                </c:pt>
                <c:pt idx="141">
                  <c:v>93.02500000000002</c:v>
                </c:pt>
                <c:pt idx="142">
                  <c:v>93.918666666666681</c:v>
                </c:pt>
                <c:pt idx="143">
                  <c:v>94.807333333333361</c:v>
                </c:pt>
                <c:pt idx="144">
                  <c:v>95.699666666666687</c:v>
                </c:pt>
                <c:pt idx="145">
                  <c:v>96.635666666666694</c:v>
                </c:pt>
                <c:pt idx="146">
                  <c:v>97.630333333333354</c:v>
                </c:pt>
                <c:pt idx="147">
                  <c:v>98.659000000000034</c:v>
                </c:pt>
                <c:pt idx="148">
                  <c:v>99.767333333333369</c:v>
                </c:pt>
                <c:pt idx="149">
                  <c:v>100.95666666666669</c:v>
                </c:pt>
                <c:pt idx="150">
                  <c:v>102.17700000000004</c:v>
                </c:pt>
                <c:pt idx="151">
                  <c:v>103.48766666666667</c:v>
                </c:pt>
                <c:pt idx="152">
                  <c:v>104.86600000000001</c:v>
                </c:pt>
                <c:pt idx="153">
                  <c:v>106.37333333333335</c:v>
                </c:pt>
                <c:pt idx="154">
                  <c:v>107.96733333333333</c:v>
                </c:pt>
                <c:pt idx="155">
                  <c:v>109.58600000000001</c:v>
                </c:pt>
                <c:pt idx="156">
                  <c:v>111.23766666666667</c:v>
                </c:pt>
                <c:pt idx="157">
                  <c:v>112.90100000000001</c:v>
                </c:pt>
                <c:pt idx="158">
                  <c:v>114.49233333333333</c:v>
                </c:pt>
                <c:pt idx="159">
                  <c:v>115.90633333333334</c:v>
                </c:pt>
                <c:pt idx="160">
                  <c:v>117.11</c:v>
                </c:pt>
                <c:pt idx="161">
                  <c:v>117.861</c:v>
                </c:pt>
                <c:pt idx="162">
                  <c:v>117.99233333333333</c:v>
                </c:pt>
                <c:pt idx="163">
                  <c:v>117.63033333333334</c:v>
                </c:pt>
                <c:pt idx="164">
                  <c:v>116.70866666666667</c:v>
                </c:pt>
                <c:pt idx="165">
                  <c:v>115.58933333333333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D-40DF-8728-D45B6C86EEC0}"/>
            </c:ext>
          </c:extLst>
        </c:ser>
        <c:ser>
          <c:idx val="1"/>
          <c:order val="1"/>
          <c:tx>
            <c:strRef>
              <c:f>'18-11-24'!$P$1</c:f>
              <c:strCache>
                <c:ptCount val="1"/>
                <c:pt idx="0">
                  <c:v>MA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'18-11-24'!$P$2:$P$167</c:f>
              <c:numCache>
                <c:formatCode>General</c:formatCode>
                <c:ptCount val="166"/>
                <c:pt idx="9">
                  <c:v>29.21</c:v>
                </c:pt>
                <c:pt idx="10">
                  <c:v>38.924999999999997</c:v>
                </c:pt>
                <c:pt idx="11">
                  <c:v>49.243999999999993</c:v>
                </c:pt>
                <c:pt idx="12">
                  <c:v>59.801000000000002</c:v>
                </c:pt>
                <c:pt idx="13">
                  <c:v>70.056999999999988</c:v>
                </c:pt>
                <c:pt idx="14">
                  <c:v>79.439999999999984</c:v>
                </c:pt>
                <c:pt idx="15">
                  <c:v>87.645999999999987</c:v>
                </c:pt>
                <c:pt idx="16">
                  <c:v>94.84099999999998</c:v>
                </c:pt>
                <c:pt idx="17">
                  <c:v>100.27299999999998</c:v>
                </c:pt>
                <c:pt idx="18">
                  <c:v>104.82199999999997</c:v>
                </c:pt>
                <c:pt idx="19">
                  <c:v>108.279</c:v>
                </c:pt>
                <c:pt idx="20">
                  <c:v>111.24300000000001</c:v>
                </c:pt>
                <c:pt idx="21">
                  <c:v>114.18700000000001</c:v>
                </c:pt>
                <c:pt idx="22">
                  <c:v>117.55800000000002</c:v>
                </c:pt>
                <c:pt idx="23">
                  <c:v>121.56500000000001</c:v>
                </c:pt>
                <c:pt idx="24">
                  <c:v>125.89200000000001</c:v>
                </c:pt>
                <c:pt idx="25">
                  <c:v>130.54</c:v>
                </c:pt>
                <c:pt idx="26">
                  <c:v>135.28100000000001</c:v>
                </c:pt>
                <c:pt idx="27">
                  <c:v>140.04500000000002</c:v>
                </c:pt>
                <c:pt idx="28">
                  <c:v>144.28699999999998</c:v>
                </c:pt>
                <c:pt idx="29">
                  <c:v>147.87799999999999</c:v>
                </c:pt>
                <c:pt idx="30">
                  <c:v>150.392</c:v>
                </c:pt>
                <c:pt idx="31">
                  <c:v>151.98099999999999</c:v>
                </c:pt>
                <c:pt idx="32">
                  <c:v>152.44400000000002</c:v>
                </c:pt>
                <c:pt idx="33">
                  <c:v>151.84800000000001</c:v>
                </c:pt>
                <c:pt idx="34">
                  <c:v>150.70700000000002</c:v>
                </c:pt>
                <c:pt idx="35">
                  <c:v>148.875</c:v>
                </c:pt>
                <c:pt idx="36">
                  <c:v>146.57999999999998</c:v>
                </c:pt>
                <c:pt idx="37">
                  <c:v>144.041</c:v>
                </c:pt>
                <c:pt idx="38">
                  <c:v>141.43200000000002</c:v>
                </c:pt>
                <c:pt idx="39">
                  <c:v>138.70600000000002</c:v>
                </c:pt>
                <c:pt idx="40">
                  <c:v>136.04599999999999</c:v>
                </c:pt>
                <c:pt idx="41">
                  <c:v>133.41199999999998</c:v>
                </c:pt>
                <c:pt idx="42">
                  <c:v>130.774</c:v>
                </c:pt>
                <c:pt idx="43">
                  <c:v>128.09299999999999</c:v>
                </c:pt>
                <c:pt idx="44">
                  <c:v>125.24300000000001</c:v>
                </c:pt>
                <c:pt idx="45">
                  <c:v>122.56600000000003</c:v>
                </c:pt>
                <c:pt idx="46">
                  <c:v>120.08800000000001</c:v>
                </c:pt>
                <c:pt idx="47">
                  <c:v>117.80799999999999</c:v>
                </c:pt>
                <c:pt idx="48">
                  <c:v>115.65700000000001</c:v>
                </c:pt>
                <c:pt idx="49">
                  <c:v>113.72199999999998</c:v>
                </c:pt>
                <c:pt idx="50">
                  <c:v>111.83899999999998</c:v>
                </c:pt>
                <c:pt idx="51">
                  <c:v>110.22799999999999</c:v>
                </c:pt>
                <c:pt idx="52">
                  <c:v>108.83</c:v>
                </c:pt>
                <c:pt idx="53">
                  <c:v>107.76900000000001</c:v>
                </c:pt>
                <c:pt idx="54">
                  <c:v>106.90700000000001</c:v>
                </c:pt>
                <c:pt idx="55">
                  <c:v>106.035</c:v>
                </c:pt>
                <c:pt idx="56">
                  <c:v>105.14100000000001</c:v>
                </c:pt>
                <c:pt idx="57">
                  <c:v>104.11299999999999</c:v>
                </c:pt>
                <c:pt idx="58">
                  <c:v>103.11200000000001</c:v>
                </c:pt>
                <c:pt idx="59">
                  <c:v>101.967</c:v>
                </c:pt>
                <c:pt idx="60">
                  <c:v>100.76599999999999</c:v>
                </c:pt>
                <c:pt idx="61">
                  <c:v>99.429000000000002</c:v>
                </c:pt>
                <c:pt idx="62">
                  <c:v>97.962000000000003</c:v>
                </c:pt>
                <c:pt idx="63">
                  <c:v>96.432999999999993</c:v>
                </c:pt>
                <c:pt idx="64">
                  <c:v>94.957000000000022</c:v>
                </c:pt>
                <c:pt idx="65">
                  <c:v>93.688999999999993</c:v>
                </c:pt>
                <c:pt idx="66">
                  <c:v>92.671000000000006</c:v>
                </c:pt>
                <c:pt idx="67">
                  <c:v>91.88</c:v>
                </c:pt>
                <c:pt idx="68">
                  <c:v>91.165000000000006</c:v>
                </c:pt>
                <c:pt idx="69">
                  <c:v>90.698000000000008</c:v>
                </c:pt>
                <c:pt idx="70">
                  <c:v>90.47399999999999</c:v>
                </c:pt>
                <c:pt idx="71">
                  <c:v>90.528000000000006</c:v>
                </c:pt>
                <c:pt idx="72">
                  <c:v>90.748999999999995</c:v>
                </c:pt>
                <c:pt idx="73">
                  <c:v>90.966999999999999</c:v>
                </c:pt>
                <c:pt idx="74">
                  <c:v>91.122</c:v>
                </c:pt>
                <c:pt idx="75">
                  <c:v>91.088000000000008</c:v>
                </c:pt>
                <c:pt idx="76">
                  <c:v>90.928000000000011</c:v>
                </c:pt>
                <c:pt idx="77">
                  <c:v>90.484999999999985</c:v>
                </c:pt>
                <c:pt idx="78">
                  <c:v>89.838000000000008</c:v>
                </c:pt>
                <c:pt idx="79">
                  <c:v>88.996000000000009</c:v>
                </c:pt>
                <c:pt idx="80">
                  <c:v>88.073999999999998</c:v>
                </c:pt>
                <c:pt idx="81">
                  <c:v>87.100999999999999</c:v>
                </c:pt>
                <c:pt idx="82">
                  <c:v>86.236999999999995</c:v>
                </c:pt>
                <c:pt idx="83">
                  <c:v>85.596999999999994</c:v>
                </c:pt>
                <c:pt idx="84">
                  <c:v>85.227999999999994</c:v>
                </c:pt>
                <c:pt idx="85">
                  <c:v>85.198999999999984</c:v>
                </c:pt>
                <c:pt idx="86">
                  <c:v>85.338999999999984</c:v>
                </c:pt>
                <c:pt idx="87">
                  <c:v>85.722999999999999</c:v>
                </c:pt>
                <c:pt idx="88">
                  <c:v>86.361999999999995</c:v>
                </c:pt>
                <c:pt idx="89">
                  <c:v>87.198999999999998</c:v>
                </c:pt>
                <c:pt idx="90">
                  <c:v>88.082999999999998</c:v>
                </c:pt>
                <c:pt idx="91">
                  <c:v>88.905000000000001</c:v>
                </c:pt>
                <c:pt idx="92">
                  <c:v>89.537999999999997</c:v>
                </c:pt>
                <c:pt idx="93">
                  <c:v>89.931999999999988</c:v>
                </c:pt>
                <c:pt idx="94">
                  <c:v>90.16</c:v>
                </c:pt>
                <c:pt idx="95">
                  <c:v>90.23399999999998</c:v>
                </c:pt>
                <c:pt idx="96">
                  <c:v>90.073999999999984</c:v>
                </c:pt>
                <c:pt idx="97">
                  <c:v>89.756999999999991</c:v>
                </c:pt>
                <c:pt idx="98">
                  <c:v>89.248999999999995</c:v>
                </c:pt>
                <c:pt idx="99">
                  <c:v>88.510999999999996</c:v>
                </c:pt>
                <c:pt idx="100">
                  <c:v>87.61699999999999</c:v>
                </c:pt>
                <c:pt idx="101">
                  <c:v>86.518000000000001</c:v>
                </c:pt>
                <c:pt idx="102">
                  <c:v>85.460000000000008</c:v>
                </c:pt>
                <c:pt idx="103">
                  <c:v>84.4</c:v>
                </c:pt>
                <c:pt idx="104">
                  <c:v>83.310999999999993</c:v>
                </c:pt>
                <c:pt idx="105">
                  <c:v>82.150999999999996</c:v>
                </c:pt>
                <c:pt idx="106">
                  <c:v>81.179999999999993</c:v>
                </c:pt>
                <c:pt idx="107">
                  <c:v>80.388999999999996</c:v>
                </c:pt>
                <c:pt idx="108">
                  <c:v>79.789999999999992</c:v>
                </c:pt>
                <c:pt idx="109">
                  <c:v>79.376999999999995</c:v>
                </c:pt>
                <c:pt idx="110">
                  <c:v>79.056000000000012</c:v>
                </c:pt>
                <c:pt idx="111">
                  <c:v>79.000000000000014</c:v>
                </c:pt>
                <c:pt idx="112">
                  <c:v>79.061999999999998</c:v>
                </c:pt>
                <c:pt idx="113">
                  <c:v>79.36999999999999</c:v>
                </c:pt>
                <c:pt idx="114">
                  <c:v>79.896999999999991</c:v>
                </c:pt>
                <c:pt idx="115">
                  <c:v>80.652999999999992</c:v>
                </c:pt>
                <c:pt idx="116">
                  <c:v>81.424000000000007</c:v>
                </c:pt>
                <c:pt idx="117">
                  <c:v>82.261999999999986</c:v>
                </c:pt>
                <c:pt idx="118">
                  <c:v>83.167999999999992</c:v>
                </c:pt>
                <c:pt idx="119">
                  <c:v>84.156999999999996</c:v>
                </c:pt>
                <c:pt idx="120">
                  <c:v>85.265000000000015</c:v>
                </c:pt>
                <c:pt idx="121">
                  <c:v>86.354000000000013</c:v>
                </c:pt>
                <c:pt idx="122">
                  <c:v>87.410000000000011</c:v>
                </c:pt>
                <c:pt idx="123">
                  <c:v>88.364000000000004</c:v>
                </c:pt>
                <c:pt idx="124">
                  <c:v>89.233000000000018</c:v>
                </c:pt>
                <c:pt idx="125">
                  <c:v>89.951999999999998</c:v>
                </c:pt>
                <c:pt idx="126">
                  <c:v>90.563999999999993</c:v>
                </c:pt>
                <c:pt idx="127">
                  <c:v>91.041999999999987</c:v>
                </c:pt>
                <c:pt idx="128">
                  <c:v>91.424999999999997</c:v>
                </c:pt>
                <c:pt idx="129">
                  <c:v>91.731999999999985</c:v>
                </c:pt>
                <c:pt idx="130">
                  <c:v>91.988</c:v>
                </c:pt>
                <c:pt idx="131">
                  <c:v>92.23599999999999</c:v>
                </c:pt>
                <c:pt idx="132">
                  <c:v>92.557999999999993</c:v>
                </c:pt>
                <c:pt idx="133">
                  <c:v>92.986999999999995</c:v>
                </c:pt>
                <c:pt idx="134">
                  <c:v>93.425000000000011</c:v>
                </c:pt>
                <c:pt idx="135">
                  <c:v>93.968999999999994</c:v>
                </c:pt>
                <c:pt idx="136">
                  <c:v>94.713999999999999</c:v>
                </c:pt>
                <c:pt idx="137">
                  <c:v>95.619</c:v>
                </c:pt>
                <c:pt idx="138">
                  <c:v>96.7</c:v>
                </c:pt>
                <c:pt idx="139">
                  <c:v>97.861000000000004</c:v>
                </c:pt>
                <c:pt idx="140">
                  <c:v>99.141000000000005</c:v>
                </c:pt>
                <c:pt idx="141">
                  <c:v>100.48499999999999</c:v>
                </c:pt>
                <c:pt idx="142">
                  <c:v>101.788</c:v>
                </c:pt>
                <c:pt idx="143">
                  <c:v>103.071</c:v>
                </c:pt>
                <c:pt idx="144">
                  <c:v>104.441</c:v>
                </c:pt>
                <c:pt idx="145">
                  <c:v>105.98599999999999</c:v>
                </c:pt>
                <c:pt idx="146">
                  <c:v>107.61299999999999</c:v>
                </c:pt>
                <c:pt idx="147">
                  <c:v>109.31599999999999</c:v>
                </c:pt>
                <c:pt idx="148">
                  <c:v>111.17699999999998</c:v>
                </c:pt>
                <c:pt idx="149">
                  <c:v>113.277</c:v>
                </c:pt>
                <c:pt idx="150">
                  <c:v>115.402</c:v>
                </c:pt>
                <c:pt idx="151">
                  <c:v>117.742</c:v>
                </c:pt>
                <c:pt idx="152">
                  <c:v>120.252</c:v>
                </c:pt>
                <c:pt idx="153">
                  <c:v>123.06199999999998</c:v>
                </c:pt>
                <c:pt idx="154">
                  <c:v>126.03599999999999</c:v>
                </c:pt>
                <c:pt idx="155">
                  <c:v>128.80300000000003</c:v>
                </c:pt>
                <c:pt idx="156">
                  <c:v>131.38600000000002</c:v>
                </c:pt>
                <c:pt idx="157">
                  <c:v>133.768</c:v>
                </c:pt>
                <c:pt idx="158">
                  <c:v>135.6</c:v>
                </c:pt>
                <c:pt idx="159">
                  <c:v>136.58099999999999</c:v>
                </c:pt>
                <c:pt idx="160">
                  <c:v>136.78699999999998</c:v>
                </c:pt>
                <c:pt idx="161">
                  <c:v>135.35599999999999</c:v>
                </c:pt>
                <c:pt idx="162">
                  <c:v>131.93699999999998</c:v>
                </c:pt>
                <c:pt idx="163">
                  <c:v>126.758</c:v>
                </c:pt>
                <c:pt idx="164">
                  <c:v>119.649</c:v>
                </c:pt>
                <c:pt idx="165">
                  <c:v>111.979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D-40DF-8728-D45B6C86E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33647"/>
        <c:axId val="308632207"/>
      </c:lineChart>
      <c:catAx>
        <c:axId val="30863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32207"/>
        <c:crosses val="autoZero"/>
        <c:auto val="1"/>
        <c:lblAlgn val="ctr"/>
        <c:lblOffset val="100"/>
        <c:noMultiLvlLbl val="0"/>
      </c:catAx>
      <c:valAx>
        <c:axId val="30863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3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'18-11-24'!$M$1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'18-11-24'!$M$2:$M$167</c:f>
              <c:numCache>
                <c:formatCode>General</c:formatCode>
                <c:ptCount val="166"/>
                <c:pt idx="0">
                  <c:v>-0.1</c:v>
                </c:pt>
                <c:pt idx="1">
                  <c:v>0.02</c:v>
                </c:pt>
                <c:pt idx="2">
                  <c:v>1.96</c:v>
                </c:pt>
                <c:pt idx="3">
                  <c:v>5.98</c:v>
                </c:pt>
                <c:pt idx="4">
                  <c:v>15.2</c:v>
                </c:pt>
                <c:pt idx="5">
                  <c:v>26.99</c:v>
                </c:pt>
                <c:pt idx="6">
                  <c:v>36.979999999999997</c:v>
                </c:pt>
                <c:pt idx="7">
                  <c:v>54.48</c:v>
                </c:pt>
                <c:pt idx="8">
                  <c:v>67.09</c:v>
                </c:pt>
                <c:pt idx="9">
                  <c:v>83.5</c:v>
                </c:pt>
                <c:pt idx="10">
                  <c:v>97.05</c:v>
                </c:pt>
                <c:pt idx="11">
                  <c:v>103.21</c:v>
                </c:pt>
                <c:pt idx="12">
                  <c:v>107.53</c:v>
                </c:pt>
                <c:pt idx="13">
                  <c:v>108.54</c:v>
                </c:pt>
                <c:pt idx="14">
                  <c:v>109.03</c:v>
                </c:pt>
                <c:pt idx="15">
                  <c:v>109.05</c:v>
                </c:pt>
                <c:pt idx="16">
                  <c:v>108.93</c:v>
                </c:pt>
                <c:pt idx="17">
                  <c:v>108.8</c:v>
                </c:pt>
                <c:pt idx="18">
                  <c:v>112.58</c:v>
                </c:pt>
                <c:pt idx="19">
                  <c:v>118.07</c:v>
                </c:pt>
                <c:pt idx="20">
                  <c:v>126.69</c:v>
                </c:pt>
                <c:pt idx="21">
                  <c:v>132.65</c:v>
                </c:pt>
                <c:pt idx="22">
                  <c:v>141.24</c:v>
                </c:pt>
                <c:pt idx="23">
                  <c:v>148.61000000000001</c:v>
                </c:pt>
                <c:pt idx="24">
                  <c:v>152.30000000000001</c:v>
                </c:pt>
                <c:pt idx="25">
                  <c:v>155.53</c:v>
                </c:pt>
                <c:pt idx="26">
                  <c:v>156.34</c:v>
                </c:pt>
                <c:pt idx="27">
                  <c:v>156.44</c:v>
                </c:pt>
                <c:pt idx="28">
                  <c:v>155</c:v>
                </c:pt>
                <c:pt idx="29">
                  <c:v>153.97999999999999</c:v>
                </c:pt>
                <c:pt idx="30">
                  <c:v>151.83000000000001</c:v>
                </c:pt>
                <c:pt idx="31">
                  <c:v>148.54</c:v>
                </c:pt>
                <c:pt idx="32">
                  <c:v>145.87</c:v>
                </c:pt>
                <c:pt idx="33">
                  <c:v>142.65</c:v>
                </c:pt>
                <c:pt idx="34">
                  <c:v>140.88999999999999</c:v>
                </c:pt>
                <c:pt idx="35">
                  <c:v>137.21</c:v>
                </c:pt>
                <c:pt idx="36">
                  <c:v>133.38999999999999</c:v>
                </c:pt>
                <c:pt idx="37">
                  <c:v>131.05000000000001</c:v>
                </c:pt>
                <c:pt idx="38">
                  <c:v>128.91</c:v>
                </c:pt>
                <c:pt idx="39">
                  <c:v>126.72</c:v>
                </c:pt>
                <c:pt idx="40">
                  <c:v>125.23</c:v>
                </c:pt>
                <c:pt idx="41">
                  <c:v>122.2</c:v>
                </c:pt>
                <c:pt idx="42">
                  <c:v>119.49</c:v>
                </c:pt>
                <c:pt idx="43">
                  <c:v>115.84</c:v>
                </c:pt>
                <c:pt idx="44">
                  <c:v>112.39</c:v>
                </c:pt>
                <c:pt idx="45">
                  <c:v>110.44</c:v>
                </c:pt>
                <c:pt idx="46">
                  <c:v>108.61</c:v>
                </c:pt>
                <c:pt idx="47">
                  <c:v>108.25</c:v>
                </c:pt>
                <c:pt idx="48">
                  <c:v>107.4</c:v>
                </c:pt>
                <c:pt idx="49">
                  <c:v>107.37</c:v>
                </c:pt>
                <c:pt idx="50">
                  <c:v>106.4</c:v>
                </c:pt>
                <c:pt idx="51">
                  <c:v>106.09</c:v>
                </c:pt>
                <c:pt idx="52">
                  <c:v>105.51</c:v>
                </c:pt>
                <c:pt idx="53">
                  <c:v>105.23</c:v>
                </c:pt>
                <c:pt idx="54">
                  <c:v>103.77</c:v>
                </c:pt>
                <c:pt idx="55">
                  <c:v>101.72</c:v>
                </c:pt>
                <c:pt idx="56">
                  <c:v>99.67</c:v>
                </c:pt>
                <c:pt idx="57">
                  <c:v>97.97</c:v>
                </c:pt>
                <c:pt idx="58">
                  <c:v>97.39</c:v>
                </c:pt>
                <c:pt idx="59">
                  <c:v>95.92</c:v>
                </c:pt>
                <c:pt idx="60">
                  <c:v>94.39</c:v>
                </c:pt>
                <c:pt idx="61">
                  <c:v>92.72</c:v>
                </c:pt>
                <c:pt idx="62">
                  <c:v>90.84</c:v>
                </c:pt>
                <c:pt idx="63">
                  <c:v>89.94</c:v>
                </c:pt>
                <c:pt idx="64">
                  <c:v>89.01</c:v>
                </c:pt>
                <c:pt idx="65">
                  <c:v>89.04</c:v>
                </c:pt>
                <c:pt idx="66">
                  <c:v>89.49</c:v>
                </c:pt>
                <c:pt idx="67">
                  <c:v>90.06</c:v>
                </c:pt>
                <c:pt idx="68">
                  <c:v>90.24</c:v>
                </c:pt>
                <c:pt idx="69">
                  <c:v>91.25</c:v>
                </c:pt>
                <c:pt idx="70">
                  <c:v>92.15</c:v>
                </c:pt>
                <c:pt idx="71">
                  <c:v>93.26</c:v>
                </c:pt>
                <c:pt idx="72">
                  <c:v>93.05</c:v>
                </c:pt>
                <c:pt idx="73">
                  <c:v>92.12</c:v>
                </c:pt>
                <c:pt idx="74">
                  <c:v>90.56</c:v>
                </c:pt>
                <c:pt idx="75">
                  <c:v>88.7</c:v>
                </c:pt>
                <c:pt idx="76">
                  <c:v>87.89</c:v>
                </c:pt>
                <c:pt idx="77">
                  <c:v>85.63</c:v>
                </c:pt>
                <c:pt idx="78">
                  <c:v>83.77</c:v>
                </c:pt>
                <c:pt idx="79">
                  <c:v>82.83</c:v>
                </c:pt>
                <c:pt idx="80">
                  <c:v>82.93</c:v>
                </c:pt>
                <c:pt idx="81">
                  <c:v>83.53</c:v>
                </c:pt>
                <c:pt idx="82">
                  <c:v>84.41</c:v>
                </c:pt>
                <c:pt idx="83">
                  <c:v>85.72</c:v>
                </c:pt>
                <c:pt idx="84">
                  <c:v>86.87</c:v>
                </c:pt>
                <c:pt idx="85">
                  <c:v>88.41</c:v>
                </c:pt>
                <c:pt idx="86">
                  <c:v>89.29</c:v>
                </c:pt>
                <c:pt idx="87">
                  <c:v>89.47</c:v>
                </c:pt>
                <c:pt idx="88">
                  <c:v>90.16</c:v>
                </c:pt>
                <c:pt idx="89">
                  <c:v>91.2</c:v>
                </c:pt>
                <c:pt idx="90">
                  <c:v>91.77</c:v>
                </c:pt>
                <c:pt idx="91">
                  <c:v>91.75</c:v>
                </c:pt>
                <c:pt idx="92">
                  <c:v>90.74</c:v>
                </c:pt>
                <c:pt idx="93">
                  <c:v>89.66</c:v>
                </c:pt>
                <c:pt idx="94">
                  <c:v>89.15</c:v>
                </c:pt>
                <c:pt idx="95">
                  <c:v>89.15</c:v>
                </c:pt>
                <c:pt idx="96">
                  <c:v>87.69</c:v>
                </c:pt>
                <c:pt idx="97">
                  <c:v>86.3</c:v>
                </c:pt>
                <c:pt idx="98">
                  <c:v>85.08</c:v>
                </c:pt>
                <c:pt idx="99">
                  <c:v>83.82</c:v>
                </c:pt>
                <c:pt idx="100">
                  <c:v>82.83</c:v>
                </c:pt>
                <c:pt idx="101">
                  <c:v>80.760000000000005</c:v>
                </c:pt>
                <c:pt idx="102">
                  <c:v>80.16</c:v>
                </c:pt>
                <c:pt idx="103">
                  <c:v>79.06</c:v>
                </c:pt>
                <c:pt idx="104">
                  <c:v>78.260000000000005</c:v>
                </c:pt>
                <c:pt idx="105">
                  <c:v>77.55</c:v>
                </c:pt>
                <c:pt idx="106">
                  <c:v>77.98</c:v>
                </c:pt>
                <c:pt idx="107">
                  <c:v>78.39</c:v>
                </c:pt>
                <c:pt idx="108">
                  <c:v>79.09</c:v>
                </c:pt>
                <c:pt idx="109">
                  <c:v>79.69</c:v>
                </c:pt>
                <c:pt idx="110">
                  <c:v>79.62</c:v>
                </c:pt>
                <c:pt idx="111">
                  <c:v>80.2</c:v>
                </c:pt>
                <c:pt idx="112">
                  <c:v>80.78</c:v>
                </c:pt>
                <c:pt idx="113">
                  <c:v>82.14</c:v>
                </c:pt>
                <c:pt idx="114">
                  <c:v>83.53</c:v>
                </c:pt>
                <c:pt idx="115">
                  <c:v>85.11</c:v>
                </c:pt>
                <c:pt idx="116">
                  <c:v>85.69</c:v>
                </c:pt>
                <c:pt idx="117">
                  <c:v>86.77</c:v>
                </c:pt>
                <c:pt idx="118">
                  <c:v>88.15</c:v>
                </c:pt>
                <c:pt idx="119">
                  <c:v>89.58</c:v>
                </c:pt>
                <c:pt idx="120">
                  <c:v>90.7</c:v>
                </c:pt>
                <c:pt idx="121">
                  <c:v>91.09</c:v>
                </c:pt>
                <c:pt idx="122">
                  <c:v>91.34</c:v>
                </c:pt>
                <c:pt idx="123">
                  <c:v>91.68</c:v>
                </c:pt>
                <c:pt idx="124">
                  <c:v>92.22</c:v>
                </c:pt>
                <c:pt idx="125">
                  <c:v>92.3</c:v>
                </c:pt>
                <c:pt idx="126">
                  <c:v>91.81</c:v>
                </c:pt>
                <c:pt idx="127">
                  <c:v>91.55</c:v>
                </c:pt>
                <c:pt idx="128">
                  <c:v>91.98</c:v>
                </c:pt>
                <c:pt idx="129">
                  <c:v>92.65</c:v>
                </c:pt>
                <c:pt idx="130">
                  <c:v>93.26</c:v>
                </c:pt>
                <c:pt idx="131">
                  <c:v>93.57</c:v>
                </c:pt>
                <c:pt idx="132">
                  <c:v>94.56</c:v>
                </c:pt>
                <c:pt idx="133">
                  <c:v>95.97</c:v>
                </c:pt>
                <c:pt idx="134">
                  <c:v>96.6</c:v>
                </c:pt>
                <c:pt idx="135">
                  <c:v>97.74</c:v>
                </c:pt>
                <c:pt idx="136">
                  <c:v>99.26</c:v>
                </c:pt>
                <c:pt idx="137">
                  <c:v>100.6</c:v>
                </c:pt>
                <c:pt idx="138">
                  <c:v>102.79</c:v>
                </c:pt>
                <c:pt idx="139">
                  <c:v>104.26</c:v>
                </c:pt>
                <c:pt idx="140">
                  <c:v>106.06</c:v>
                </c:pt>
                <c:pt idx="141">
                  <c:v>107.01</c:v>
                </c:pt>
                <c:pt idx="142">
                  <c:v>107.59</c:v>
                </c:pt>
                <c:pt idx="143">
                  <c:v>108.8</c:v>
                </c:pt>
                <c:pt idx="144">
                  <c:v>110.3</c:v>
                </c:pt>
                <c:pt idx="145">
                  <c:v>113.19</c:v>
                </c:pt>
                <c:pt idx="146">
                  <c:v>115.53</c:v>
                </c:pt>
                <c:pt idx="147">
                  <c:v>117.63</c:v>
                </c:pt>
                <c:pt idx="148">
                  <c:v>121.4</c:v>
                </c:pt>
                <c:pt idx="149">
                  <c:v>125.26</c:v>
                </c:pt>
                <c:pt idx="150">
                  <c:v>127.31</c:v>
                </c:pt>
                <c:pt idx="151">
                  <c:v>130.41</c:v>
                </c:pt>
                <c:pt idx="152">
                  <c:v>132.69</c:v>
                </c:pt>
                <c:pt idx="153">
                  <c:v>136.9</c:v>
                </c:pt>
                <c:pt idx="154">
                  <c:v>140.04</c:v>
                </c:pt>
                <c:pt idx="155">
                  <c:v>140.86000000000001</c:v>
                </c:pt>
                <c:pt idx="156">
                  <c:v>141.36000000000001</c:v>
                </c:pt>
                <c:pt idx="157">
                  <c:v>141.44999999999999</c:v>
                </c:pt>
                <c:pt idx="158">
                  <c:v>139.72</c:v>
                </c:pt>
                <c:pt idx="159">
                  <c:v>135.07</c:v>
                </c:pt>
                <c:pt idx="160">
                  <c:v>129.37</c:v>
                </c:pt>
                <c:pt idx="161">
                  <c:v>116.1</c:v>
                </c:pt>
                <c:pt idx="162">
                  <c:v>98.5</c:v>
                </c:pt>
                <c:pt idx="163">
                  <c:v>85.11</c:v>
                </c:pt>
                <c:pt idx="164">
                  <c:v>68.95</c:v>
                </c:pt>
                <c:pt idx="165">
                  <c:v>64.16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8-4C9D-8E8E-0AFE938D51D3}"/>
            </c:ext>
          </c:extLst>
        </c:ser>
        <c:ser>
          <c:idx val="1"/>
          <c:order val="1"/>
          <c:tx>
            <c:strRef>
              <c:f>'18-11-24'!$Q$1</c:f>
              <c:strCache>
                <c:ptCount val="1"/>
                <c:pt idx="0">
                  <c:v>MA 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'18-11-24'!$Q$2:$Q$167</c:f>
              <c:numCache>
                <c:formatCode>General</c:formatCode>
                <c:ptCount val="166"/>
                <c:pt idx="49">
                  <c:v>107.55899999999998</c:v>
                </c:pt>
                <c:pt idx="50">
                  <c:v>109.68899999999998</c:v>
                </c:pt>
                <c:pt idx="51">
                  <c:v>111.81039999999997</c:v>
                </c:pt>
                <c:pt idx="52">
                  <c:v>113.88139999999997</c:v>
                </c:pt>
                <c:pt idx="53">
                  <c:v>115.86639999999997</c:v>
                </c:pt>
                <c:pt idx="54">
                  <c:v>117.63779999999997</c:v>
                </c:pt>
                <c:pt idx="55">
                  <c:v>119.13239999999996</c:v>
                </c:pt>
                <c:pt idx="56">
                  <c:v>120.38619999999997</c:v>
                </c:pt>
                <c:pt idx="57">
                  <c:v>121.25599999999997</c:v>
                </c:pt>
                <c:pt idx="58">
                  <c:v>121.86199999999999</c:v>
                </c:pt>
                <c:pt idx="59">
                  <c:v>122.11039999999998</c:v>
                </c:pt>
                <c:pt idx="60">
                  <c:v>122.05719999999999</c:v>
                </c:pt>
                <c:pt idx="61">
                  <c:v>121.84739999999999</c:v>
                </c:pt>
                <c:pt idx="62">
                  <c:v>121.51360000000001</c:v>
                </c:pt>
                <c:pt idx="63">
                  <c:v>121.14159999999998</c:v>
                </c:pt>
                <c:pt idx="64">
                  <c:v>120.74119999999999</c:v>
                </c:pt>
                <c:pt idx="65">
                  <c:v>120.34100000000001</c:v>
                </c:pt>
                <c:pt idx="66">
                  <c:v>119.9522</c:v>
                </c:pt>
                <c:pt idx="67">
                  <c:v>119.57740000000001</c:v>
                </c:pt>
                <c:pt idx="68">
                  <c:v>119.13060000000002</c:v>
                </c:pt>
                <c:pt idx="69">
                  <c:v>118.59420000000001</c:v>
                </c:pt>
                <c:pt idx="70">
                  <c:v>117.90340000000002</c:v>
                </c:pt>
                <c:pt idx="71">
                  <c:v>117.11560000000003</c:v>
                </c:pt>
                <c:pt idx="72">
                  <c:v>116.15180000000004</c:v>
                </c:pt>
                <c:pt idx="73">
                  <c:v>115.02200000000001</c:v>
                </c:pt>
                <c:pt idx="74">
                  <c:v>113.78720000000003</c:v>
                </c:pt>
                <c:pt idx="75">
                  <c:v>112.45059999999999</c:v>
                </c:pt>
                <c:pt idx="76">
                  <c:v>111.08160000000002</c:v>
                </c:pt>
                <c:pt idx="77">
                  <c:v>109.66540000000001</c:v>
                </c:pt>
                <c:pt idx="78">
                  <c:v>108.24080000000002</c:v>
                </c:pt>
                <c:pt idx="79">
                  <c:v>106.81780000000002</c:v>
                </c:pt>
                <c:pt idx="80">
                  <c:v>105.43980000000003</c:v>
                </c:pt>
                <c:pt idx="81">
                  <c:v>104.13960000000002</c:v>
                </c:pt>
                <c:pt idx="82">
                  <c:v>102.91040000000001</c:v>
                </c:pt>
                <c:pt idx="83">
                  <c:v>101.77180000000003</c:v>
                </c:pt>
                <c:pt idx="84">
                  <c:v>100.69140000000002</c:v>
                </c:pt>
                <c:pt idx="85">
                  <c:v>99.715400000000002</c:v>
                </c:pt>
                <c:pt idx="86">
                  <c:v>98.833399999999983</c:v>
                </c:pt>
                <c:pt idx="87">
                  <c:v>98.001799999999989</c:v>
                </c:pt>
                <c:pt idx="88">
                  <c:v>97.226799999999983</c:v>
                </c:pt>
                <c:pt idx="89">
                  <c:v>96.516399999999976</c:v>
                </c:pt>
                <c:pt idx="90">
                  <c:v>95.847199999999987</c:v>
                </c:pt>
                <c:pt idx="91">
                  <c:v>95.238199999999992</c:v>
                </c:pt>
                <c:pt idx="92">
                  <c:v>94.663200000000003</c:v>
                </c:pt>
                <c:pt idx="93">
                  <c:v>94.139599999999987</c:v>
                </c:pt>
                <c:pt idx="94">
                  <c:v>93.674799999999976</c:v>
                </c:pt>
                <c:pt idx="95">
                  <c:v>93.248999999999967</c:v>
                </c:pt>
                <c:pt idx="96">
                  <c:v>92.830599999999961</c:v>
                </c:pt>
                <c:pt idx="97">
                  <c:v>92.391599999999968</c:v>
                </c:pt>
                <c:pt idx="98">
                  <c:v>91.945199999999943</c:v>
                </c:pt>
                <c:pt idx="99">
                  <c:v>91.474199999999939</c:v>
                </c:pt>
                <c:pt idx="100">
                  <c:v>91.002799999999951</c:v>
                </c:pt>
                <c:pt idx="101">
                  <c:v>90.496199999999959</c:v>
                </c:pt>
                <c:pt idx="102">
                  <c:v>89.989199999999968</c:v>
                </c:pt>
                <c:pt idx="103">
                  <c:v>89.465799999999987</c:v>
                </c:pt>
                <c:pt idx="104">
                  <c:v>88.95559999999999</c:v>
                </c:pt>
                <c:pt idx="105">
                  <c:v>88.472199999999987</c:v>
                </c:pt>
                <c:pt idx="106">
                  <c:v>88.038399999999982</c:v>
                </c:pt>
                <c:pt idx="107">
                  <c:v>87.646799999999985</c:v>
                </c:pt>
                <c:pt idx="108">
                  <c:v>87.280799999999985</c:v>
                </c:pt>
                <c:pt idx="109">
                  <c:v>86.956199999999995</c:v>
                </c:pt>
                <c:pt idx="110">
                  <c:v>86.660799999999981</c:v>
                </c:pt>
                <c:pt idx="111">
                  <c:v>86.410399999999996</c:v>
                </c:pt>
                <c:pt idx="112">
                  <c:v>86.209199999999996</c:v>
                </c:pt>
                <c:pt idx="113">
                  <c:v>86.053200000000018</c:v>
                </c:pt>
                <c:pt idx="114">
                  <c:v>85.943600000000004</c:v>
                </c:pt>
                <c:pt idx="115">
                  <c:v>85.864999999999995</c:v>
                </c:pt>
                <c:pt idx="116">
                  <c:v>85.789000000000001</c:v>
                </c:pt>
                <c:pt idx="117">
                  <c:v>85.72320000000002</c:v>
                </c:pt>
                <c:pt idx="118">
                  <c:v>85.681400000000011</c:v>
                </c:pt>
                <c:pt idx="119">
                  <c:v>85.648000000000025</c:v>
                </c:pt>
                <c:pt idx="120">
                  <c:v>85.619000000000014</c:v>
                </c:pt>
                <c:pt idx="121">
                  <c:v>85.575600000000037</c:v>
                </c:pt>
                <c:pt idx="122">
                  <c:v>85.541400000000024</c:v>
                </c:pt>
                <c:pt idx="123">
                  <c:v>85.532600000000016</c:v>
                </c:pt>
                <c:pt idx="124">
                  <c:v>85.565800000000038</c:v>
                </c:pt>
                <c:pt idx="125">
                  <c:v>85.637800000000027</c:v>
                </c:pt>
                <c:pt idx="126">
                  <c:v>85.716200000000029</c:v>
                </c:pt>
                <c:pt idx="127">
                  <c:v>85.834600000000009</c:v>
                </c:pt>
                <c:pt idx="128">
                  <c:v>85.998800000000017</c:v>
                </c:pt>
                <c:pt idx="129">
                  <c:v>86.1952</c:v>
                </c:pt>
                <c:pt idx="130">
                  <c:v>86.401800000000009</c:v>
                </c:pt>
                <c:pt idx="131">
                  <c:v>86.602599999999995</c:v>
                </c:pt>
                <c:pt idx="132">
                  <c:v>86.805600000000013</c:v>
                </c:pt>
                <c:pt idx="133">
                  <c:v>87.010600000000011</c:v>
                </c:pt>
                <c:pt idx="134">
                  <c:v>87.205200000000019</c:v>
                </c:pt>
                <c:pt idx="135">
                  <c:v>87.391800000000003</c:v>
                </c:pt>
                <c:pt idx="136">
                  <c:v>87.591200000000015</c:v>
                </c:pt>
                <c:pt idx="137">
                  <c:v>87.813800000000029</c:v>
                </c:pt>
                <c:pt idx="138">
                  <c:v>88.066400000000016</c:v>
                </c:pt>
                <c:pt idx="139">
                  <c:v>88.327600000000018</c:v>
                </c:pt>
                <c:pt idx="140">
                  <c:v>88.613400000000013</c:v>
                </c:pt>
                <c:pt idx="141">
                  <c:v>88.918600000000026</c:v>
                </c:pt>
                <c:pt idx="142">
                  <c:v>89.25560000000003</c:v>
                </c:pt>
                <c:pt idx="143">
                  <c:v>89.638400000000019</c:v>
                </c:pt>
                <c:pt idx="144">
                  <c:v>90.061400000000006</c:v>
                </c:pt>
                <c:pt idx="145">
                  <c:v>90.542200000000008</c:v>
                </c:pt>
                <c:pt idx="146">
                  <c:v>91.099000000000018</c:v>
                </c:pt>
                <c:pt idx="147">
                  <c:v>91.7256</c:v>
                </c:pt>
                <c:pt idx="148">
                  <c:v>92.451999999999984</c:v>
                </c:pt>
                <c:pt idx="149">
                  <c:v>93.280800000000013</c:v>
                </c:pt>
                <c:pt idx="150">
                  <c:v>94.170400000000029</c:v>
                </c:pt>
                <c:pt idx="151">
                  <c:v>95.163400000000024</c:v>
                </c:pt>
                <c:pt idx="152">
                  <c:v>96.214000000000013</c:v>
                </c:pt>
                <c:pt idx="153">
                  <c:v>97.370800000000017</c:v>
                </c:pt>
                <c:pt idx="154">
                  <c:v>98.606400000000008</c:v>
                </c:pt>
                <c:pt idx="155">
                  <c:v>99.872600000000006</c:v>
                </c:pt>
                <c:pt idx="156">
                  <c:v>101.14020000000001</c:v>
                </c:pt>
                <c:pt idx="157">
                  <c:v>102.4014</c:v>
                </c:pt>
                <c:pt idx="158">
                  <c:v>103.61399999999999</c:v>
                </c:pt>
                <c:pt idx="159">
                  <c:v>104.7216</c:v>
                </c:pt>
                <c:pt idx="160">
                  <c:v>105.7166</c:v>
                </c:pt>
                <c:pt idx="161">
                  <c:v>106.4346</c:v>
                </c:pt>
                <c:pt idx="162">
                  <c:v>106.78900000000002</c:v>
                </c:pt>
                <c:pt idx="163">
                  <c:v>106.84840000000003</c:v>
                </c:pt>
                <c:pt idx="164">
                  <c:v>106.55680000000001</c:v>
                </c:pt>
                <c:pt idx="165">
                  <c:v>106.13780000000001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8-4C9D-8E8E-0AFE938D5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739359"/>
        <c:axId val="422735999"/>
      </c:lineChart>
      <c:catAx>
        <c:axId val="42273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35999"/>
        <c:crosses val="autoZero"/>
        <c:auto val="1"/>
        <c:lblAlgn val="ctr"/>
        <c:lblOffset val="100"/>
        <c:noMultiLvlLbl val="0"/>
      </c:catAx>
      <c:valAx>
        <c:axId val="42273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3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095621066250953E-2"/>
          <c:y val="5.8240210279133169E-2"/>
          <c:w val="0.95415133008778696"/>
          <c:h val="0.86706261173291477"/>
        </c:manualLayout>
      </c:layout>
      <c:lineChart>
        <c:grouping val="standard"/>
        <c:varyColors val="0"/>
        <c:ser>
          <c:idx val="0"/>
          <c:order val="0"/>
          <c:tx>
            <c:strRef>
              <c:f>'20-11-24'!$A$1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'20-11-24'!$A$2:$A$167</c:f>
              <c:numCache>
                <c:formatCode>General</c:formatCode>
                <c:ptCount val="166"/>
                <c:pt idx="0">
                  <c:v>-0.1</c:v>
                </c:pt>
                <c:pt idx="1">
                  <c:v>0.02</c:v>
                </c:pt>
                <c:pt idx="2">
                  <c:v>1.96</c:v>
                </c:pt>
                <c:pt idx="3">
                  <c:v>5.98</c:v>
                </c:pt>
                <c:pt idx="4">
                  <c:v>15.2</c:v>
                </c:pt>
                <c:pt idx="5">
                  <c:v>26.99</c:v>
                </c:pt>
                <c:pt idx="6">
                  <c:v>36.979999999999997</c:v>
                </c:pt>
                <c:pt idx="7">
                  <c:v>54.48</c:v>
                </c:pt>
                <c:pt idx="8">
                  <c:v>67.09</c:v>
                </c:pt>
                <c:pt idx="9">
                  <c:v>83.5</c:v>
                </c:pt>
                <c:pt idx="10">
                  <c:v>97.05</c:v>
                </c:pt>
                <c:pt idx="11">
                  <c:v>103.21</c:v>
                </c:pt>
                <c:pt idx="12">
                  <c:v>107.53</c:v>
                </c:pt>
                <c:pt idx="13">
                  <c:v>108.54</c:v>
                </c:pt>
                <c:pt idx="14">
                  <c:v>109.03</c:v>
                </c:pt>
                <c:pt idx="15">
                  <c:v>109.05</c:v>
                </c:pt>
                <c:pt idx="16">
                  <c:v>108.93</c:v>
                </c:pt>
                <c:pt idx="17">
                  <c:v>108.8</c:v>
                </c:pt>
                <c:pt idx="18">
                  <c:v>112.58</c:v>
                </c:pt>
                <c:pt idx="19">
                  <c:v>118.07</c:v>
                </c:pt>
                <c:pt idx="20">
                  <c:v>126.69</c:v>
                </c:pt>
                <c:pt idx="21">
                  <c:v>132.65</c:v>
                </c:pt>
                <c:pt idx="22">
                  <c:v>141.24</c:v>
                </c:pt>
                <c:pt idx="23">
                  <c:v>148.61000000000001</c:v>
                </c:pt>
                <c:pt idx="24">
                  <c:v>152.30000000000001</c:v>
                </c:pt>
                <c:pt idx="25">
                  <c:v>155.53</c:v>
                </c:pt>
                <c:pt idx="26">
                  <c:v>156.34</c:v>
                </c:pt>
                <c:pt idx="27">
                  <c:v>156.44</c:v>
                </c:pt>
                <c:pt idx="28">
                  <c:v>155</c:v>
                </c:pt>
                <c:pt idx="29">
                  <c:v>153.97999999999999</c:v>
                </c:pt>
                <c:pt idx="30">
                  <c:v>151.83000000000001</c:v>
                </c:pt>
                <c:pt idx="31">
                  <c:v>148.54</c:v>
                </c:pt>
                <c:pt idx="32">
                  <c:v>145.87</c:v>
                </c:pt>
                <c:pt idx="33">
                  <c:v>142.65</c:v>
                </c:pt>
                <c:pt idx="34">
                  <c:v>140.88999999999999</c:v>
                </c:pt>
                <c:pt idx="35">
                  <c:v>137.21</c:v>
                </c:pt>
                <c:pt idx="36">
                  <c:v>133.38999999999999</c:v>
                </c:pt>
                <c:pt idx="37">
                  <c:v>131.05000000000001</c:v>
                </c:pt>
                <c:pt idx="38">
                  <c:v>128.91</c:v>
                </c:pt>
                <c:pt idx="39">
                  <c:v>126.72</c:v>
                </c:pt>
                <c:pt idx="40">
                  <c:v>125.23</c:v>
                </c:pt>
                <c:pt idx="41">
                  <c:v>122.2</c:v>
                </c:pt>
                <c:pt idx="42">
                  <c:v>119.49</c:v>
                </c:pt>
                <c:pt idx="43">
                  <c:v>115.84</c:v>
                </c:pt>
                <c:pt idx="44">
                  <c:v>112.39</c:v>
                </c:pt>
                <c:pt idx="45">
                  <c:v>110.44</c:v>
                </c:pt>
                <c:pt idx="46">
                  <c:v>108.61</c:v>
                </c:pt>
                <c:pt idx="47">
                  <c:v>108.25</c:v>
                </c:pt>
                <c:pt idx="48">
                  <c:v>107.4</c:v>
                </c:pt>
                <c:pt idx="49">
                  <c:v>107.37</c:v>
                </c:pt>
                <c:pt idx="50">
                  <c:v>106.4</c:v>
                </c:pt>
                <c:pt idx="51">
                  <c:v>106.09</c:v>
                </c:pt>
                <c:pt idx="52">
                  <c:v>105.51</c:v>
                </c:pt>
                <c:pt idx="53">
                  <c:v>105.23</c:v>
                </c:pt>
                <c:pt idx="54">
                  <c:v>103.77</c:v>
                </c:pt>
                <c:pt idx="55">
                  <c:v>101.72</c:v>
                </c:pt>
                <c:pt idx="56">
                  <c:v>99.67</c:v>
                </c:pt>
                <c:pt idx="57">
                  <c:v>97.97</c:v>
                </c:pt>
                <c:pt idx="58">
                  <c:v>97.39</c:v>
                </c:pt>
                <c:pt idx="59">
                  <c:v>95.92</c:v>
                </c:pt>
                <c:pt idx="60">
                  <c:v>94.39</c:v>
                </c:pt>
                <c:pt idx="61">
                  <c:v>92.72</c:v>
                </c:pt>
                <c:pt idx="62">
                  <c:v>90.84</c:v>
                </c:pt>
                <c:pt idx="63">
                  <c:v>89.94</c:v>
                </c:pt>
                <c:pt idx="64">
                  <c:v>89.01</c:v>
                </c:pt>
                <c:pt idx="65">
                  <c:v>89.04</c:v>
                </c:pt>
                <c:pt idx="66">
                  <c:v>89.49</c:v>
                </c:pt>
                <c:pt idx="67">
                  <c:v>90.06</c:v>
                </c:pt>
                <c:pt idx="68">
                  <c:v>90.24</c:v>
                </c:pt>
                <c:pt idx="69">
                  <c:v>91.25</c:v>
                </c:pt>
                <c:pt idx="70">
                  <c:v>92.15</c:v>
                </c:pt>
                <c:pt idx="71">
                  <c:v>93.26</c:v>
                </c:pt>
                <c:pt idx="72">
                  <c:v>93.05</c:v>
                </c:pt>
                <c:pt idx="73">
                  <c:v>92.12</c:v>
                </c:pt>
                <c:pt idx="74">
                  <c:v>90.56</c:v>
                </c:pt>
                <c:pt idx="75">
                  <c:v>88.7</c:v>
                </c:pt>
                <c:pt idx="76">
                  <c:v>87.89</c:v>
                </c:pt>
                <c:pt idx="77">
                  <c:v>85.63</c:v>
                </c:pt>
                <c:pt idx="78">
                  <c:v>83.77</c:v>
                </c:pt>
                <c:pt idx="79">
                  <c:v>82.83</c:v>
                </c:pt>
                <c:pt idx="80">
                  <c:v>82.93</c:v>
                </c:pt>
                <c:pt idx="81">
                  <c:v>83.53</c:v>
                </c:pt>
                <c:pt idx="82">
                  <c:v>84.41</c:v>
                </c:pt>
                <c:pt idx="83">
                  <c:v>85.72</c:v>
                </c:pt>
                <c:pt idx="84">
                  <c:v>86.87</c:v>
                </c:pt>
                <c:pt idx="85">
                  <c:v>88.41</c:v>
                </c:pt>
                <c:pt idx="86">
                  <c:v>89.29</c:v>
                </c:pt>
                <c:pt idx="87">
                  <c:v>89.47</c:v>
                </c:pt>
                <c:pt idx="88">
                  <c:v>90.16</c:v>
                </c:pt>
                <c:pt idx="89">
                  <c:v>91.2</c:v>
                </c:pt>
                <c:pt idx="90">
                  <c:v>91.77</c:v>
                </c:pt>
                <c:pt idx="91">
                  <c:v>91.75</c:v>
                </c:pt>
                <c:pt idx="92">
                  <c:v>90.74</c:v>
                </c:pt>
                <c:pt idx="93">
                  <c:v>89.66</c:v>
                </c:pt>
                <c:pt idx="94">
                  <c:v>89.15</c:v>
                </c:pt>
                <c:pt idx="95">
                  <c:v>89.15</c:v>
                </c:pt>
                <c:pt idx="96">
                  <c:v>87.69</c:v>
                </c:pt>
                <c:pt idx="97">
                  <c:v>86.3</c:v>
                </c:pt>
                <c:pt idx="98">
                  <c:v>85.08</c:v>
                </c:pt>
                <c:pt idx="99">
                  <c:v>83.82</c:v>
                </c:pt>
                <c:pt idx="100">
                  <c:v>82.83</c:v>
                </c:pt>
                <c:pt idx="101">
                  <c:v>80.760000000000005</c:v>
                </c:pt>
                <c:pt idx="102">
                  <c:v>80.16</c:v>
                </c:pt>
                <c:pt idx="103">
                  <c:v>79.06</c:v>
                </c:pt>
                <c:pt idx="104">
                  <c:v>78.260000000000005</c:v>
                </c:pt>
                <c:pt idx="105">
                  <c:v>77.55</c:v>
                </c:pt>
                <c:pt idx="106">
                  <c:v>77.98</c:v>
                </c:pt>
                <c:pt idx="107">
                  <c:v>78.39</c:v>
                </c:pt>
                <c:pt idx="108">
                  <c:v>79.09</c:v>
                </c:pt>
                <c:pt idx="109">
                  <c:v>79.69</c:v>
                </c:pt>
                <c:pt idx="110">
                  <c:v>79.62</c:v>
                </c:pt>
                <c:pt idx="111">
                  <c:v>80.2</c:v>
                </c:pt>
                <c:pt idx="112">
                  <c:v>80.78</c:v>
                </c:pt>
                <c:pt idx="113">
                  <c:v>82.14</c:v>
                </c:pt>
                <c:pt idx="114">
                  <c:v>83.53</c:v>
                </c:pt>
                <c:pt idx="115">
                  <c:v>85.11</c:v>
                </c:pt>
                <c:pt idx="116">
                  <c:v>85.69</c:v>
                </c:pt>
                <c:pt idx="117">
                  <c:v>86.77</c:v>
                </c:pt>
                <c:pt idx="118">
                  <c:v>88.15</c:v>
                </c:pt>
                <c:pt idx="119">
                  <c:v>89.58</c:v>
                </c:pt>
                <c:pt idx="120">
                  <c:v>90.7</c:v>
                </c:pt>
                <c:pt idx="121">
                  <c:v>91.09</c:v>
                </c:pt>
                <c:pt idx="122">
                  <c:v>91.34</c:v>
                </c:pt>
                <c:pt idx="123">
                  <c:v>91.68</c:v>
                </c:pt>
                <c:pt idx="124">
                  <c:v>92.22</c:v>
                </c:pt>
                <c:pt idx="125">
                  <c:v>92.3</c:v>
                </c:pt>
                <c:pt idx="126">
                  <c:v>91.81</c:v>
                </c:pt>
                <c:pt idx="127">
                  <c:v>91.55</c:v>
                </c:pt>
                <c:pt idx="128">
                  <c:v>91.98</c:v>
                </c:pt>
                <c:pt idx="129">
                  <c:v>92.65</c:v>
                </c:pt>
                <c:pt idx="130">
                  <c:v>93.26</c:v>
                </c:pt>
                <c:pt idx="131">
                  <c:v>93.57</c:v>
                </c:pt>
                <c:pt idx="132">
                  <c:v>94.56</c:v>
                </c:pt>
                <c:pt idx="133">
                  <c:v>95.97</c:v>
                </c:pt>
                <c:pt idx="134">
                  <c:v>96.6</c:v>
                </c:pt>
                <c:pt idx="135">
                  <c:v>97.74</c:v>
                </c:pt>
                <c:pt idx="136">
                  <c:v>99.26</c:v>
                </c:pt>
                <c:pt idx="137">
                  <c:v>100.6</c:v>
                </c:pt>
                <c:pt idx="138">
                  <c:v>102.79</c:v>
                </c:pt>
                <c:pt idx="139">
                  <c:v>104.26</c:v>
                </c:pt>
                <c:pt idx="140">
                  <c:v>106.06</c:v>
                </c:pt>
                <c:pt idx="141">
                  <c:v>107.01</c:v>
                </c:pt>
                <c:pt idx="142">
                  <c:v>107.59</c:v>
                </c:pt>
                <c:pt idx="143">
                  <c:v>108.8</c:v>
                </c:pt>
                <c:pt idx="144">
                  <c:v>110.3</c:v>
                </c:pt>
                <c:pt idx="145">
                  <c:v>113.19</c:v>
                </c:pt>
                <c:pt idx="146">
                  <c:v>115.53</c:v>
                </c:pt>
                <c:pt idx="147">
                  <c:v>117.63</c:v>
                </c:pt>
                <c:pt idx="148">
                  <c:v>121.4</c:v>
                </c:pt>
                <c:pt idx="149">
                  <c:v>125.26</c:v>
                </c:pt>
                <c:pt idx="150">
                  <c:v>127.31</c:v>
                </c:pt>
                <c:pt idx="151">
                  <c:v>130.41</c:v>
                </c:pt>
                <c:pt idx="152">
                  <c:v>132.69</c:v>
                </c:pt>
                <c:pt idx="153">
                  <c:v>136.9</c:v>
                </c:pt>
                <c:pt idx="154">
                  <c:v>140.04</c:v>
                </c:pt>
                <c:pt idx="155">
                  <c:v>140.86000000000001</c:v>
                </c:pt>
                <c:pt idx="156">
                  <c:v>141.36000000000001</c:v>
                </c:pt>
                <c:pt idx="157">
                  <c:v>141.44999999999999</c:v>
                </c:pt>
                <c:pt idx="158">
                  <c:v>139.72</c:v>
                </c:pt>
                <c:pt idx="159">
                  <c:v>135.07</c:v>
                </c:pt>
                <c:pt idx="160">
                  <c:v>129.37</c:v>
                </c:pt>
                <c:pt idx="161">
                  <c:v>116.1</c:v>
                </c:pt>
                <c:pt idx="162">
                  <c:v>98.5</c:v>
                </c:pt>
                <c:pt idx="163">
                  <c:v>85.11</c:v>
                </c:pt>
                <c:pt idx="164">
                  <c:v>68.95</c:v>
                </c:pt>
                <c:pt idx="165">
                  <c:v>64.16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6-4416-B157-2CFFDD6C83AE}"/>
            </c:ext>
          </c:extLst>
        </c:ser>
        <c:ser>
          <c:idx val="1"/>
          <c:order val="1"/>
          <c:tx>
            <c:strRef>
              <c:f>'20-11-24'!$B$1</c:f>
              <c:strCache>
                <c:ptCount val="1"/>
                <c:pt idx="0">
                  <c:v>MA 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'20-11-24'!$B$2:$B$167</c:f>
              <c:numCache>
                <c:formatCode>General</c:formatCode>
                <c:ptCount val="166"/>
                <c:pt idx="29">
                  <c:v>95.122333333333344</c:v>
                </c:pt>
                <c:pt idx="30">
                  <c:v>100.18666666666668</c:v>
                </c:pt>
                <c:pt idx="31">
                  <c:v>105.13733333333334</c:v>
                </c:pt>
                <c:pt idx="32">
                  <c:v>109.93433333333334</c:v>
                </c:pt>
                <c:pt idx="33">
                  <c:v>114.49000000000001</c:v>
                </c:pt>
                <c:pt idx="34">
                  <c:v>118.67966666666668</c:v>
                </c:pt>
                <c:pt idx="35">
                  <c:v>122.35366666666665</c:v>
                </c:pt>
                <c:pt idx="36">
                  <c:v>125.56733333333332</c:v>
                </c:pt>
                <c:pt idx="37">
                  <c:v>128.11966666666666</c:v>
                </c:pt>
                <c:pt idx="38">
                  <c:v>130.18033333333332</c:v>
                </c:pt>
                <c:pt idx="39">
                  <c:v>131.62099999999998</c:v>
                </c:pt>
                <c:pt idx="40">
                  <c:v>132.56033333333332</c:v>
                </c:pt>
                <c:pt idx="41">
                  <c:v>133.1933333333333</c:v>
                </c:pt>
                <c:pt idx="42">
                  <c:v>133.59199999999998</c:v>
                </c:pt>
                <c:pt idx="43">
                  <c:v>133.8353333333333</c:v>
                </c:pt>
                <c:pt idx="44">
                  <c:v>133.94733333333332</c:v>
                </c:pt>
                <c:pt idx="45">
                  <c:v>133.99366666666663</c:v>
                </c:pt>
                <c:pt idx="46">
                  <c:v>133.98299999999998</c:v>
                </c:pt>
                <c:pt idx="47">
                  <c:v>133.96466666666666</c:v>
                </c:pt>
                <c:pt idx="48">
                  <c:v>133.79199999999997</c:v>
                </c:pt>
                <c:pt idx="49">
                  <c:v>133.43533333333332</c:v>
                </c:pt>
                <c:pt idx="50">
                  <c:v>132.75899999999999</c:v>
                </c:pt>
                <c:pt idx="51">
                  <c:v>131.87366666666665</c:v>
                </c:pt>
                <c:pt idx="52">
                  <c:v>130.68266666666668</c:v>
                </c:pt>
                <c:pt idx="53">
                  <c:v>129.23666666666665</c:v>
                </c:pt>
                <c:pt idx="54">
                  <c:v>127.619</c:v>
                </c:pt>
                <c:pt idx="55">
                  <c:v>125.82533333333332</c:v>
                </c:pt>
                <c:pt idx="56">
                  <c:v>123.93633333333334</c:v>
                </c:pt>
                <c:pt idx="57">
                  <c:v>121.98733333333334</c:v>
                </c:pt>
                <c:pt idx="58">
                  <c:v>120.06700000000001</c:v>
                </c:pt>
                <c:pt idx="59">
                  <c:v>118.13166666666667</c:v>
                </c:pt>
                <c:pt idx="60">
                  <c:v>116.21700000000001</c:v>
                </c:pt>
                <c:pt idx="61">
                  <c:v>114.35633333333332</c:v>
                </c:pt>
                <c:pt idx="62">
                  <c:v>112.52199999999999</c:v>
                </c:pt>
                <c:pt idx="63">
                  <c:v>110.765</c:v>
                </c:pt>
                <c:pt idx="64">
                  <c:v>109.03566666666666</c:v>
                </c:pt>
                <c:pt idx="65">
                  <c:v>107.43</c:v>
                </c:pt>
                <c:pt idx="66">
                  <c:v>105.96666666666665</c:v>
                </c:pt>
                <c:pt idx="67">
                  <c:v>104.60033333333331</c:v>
                </c:pt>
                <c:pt idx="68">
                  <c:v>103.31133333333332</c:v>
                </c:pt>
                <c:pt idx="69">
                  <c:v>102.12899999999998</c:v>
                </c:pt>
                <c:pt idx="70">
                  <c:v>101.02633333333333</c:v>
                </c:pt>
                <c:pt idx="71">
                  <c:v>100.06166666666668</c:v>
                </c:pt>
                <c:pt idx="72">
                  <c:v>99.180333333333365</c:v>
                </c:pt>
                <c:pt idx="73">
                  <c:v>98.389666666666685</c:v>
                </c:pt>
                <c:pt idx="74">
                  <c:v>97.66200000000002</c:v>
                </c:pt>
                <c:pt idx="75">
                  <c:v>96.937333333333328</c:v>
                </c:pt>
                <c:pt idx="76">
                  <c:v>96.24666666666667</c:v>
                </c:pt>
                <c:pt idx="77">
                  <c:v>95.492666666666679</c:v>
                </c:pt>
                <c:pt idx="78">
                  <c:v>94.704999999999998</c:v>
                </c:pt>
                <c:pt idx="79">
                  <c:v>93.886999999999986</c:v>
                </c:pt>
                <c:pt idx="80">
                  <c:v>93.104666666666645</c:v>
                </c:pt>
                <c:pt idx="81">
                  <c:v>92.35266666666665</c:v>
                </c:pt>
                <c:pt idx="82">
                  <c:v>91.649333333333317</c:v>
                </c:pt>
                <c:pt idx="83">
                  <c:v>90.998999999999981</c:v>
                </c:pt>
                <c:pt idx="84">
                  <c:v>90.435666666666663</c:v>
                </c:pt>
                <c:pt idx="85">
                  <c:v>89.991999999999976</c:v>
                </c:pt>
                <c:pt idx="86">
                  <c:v>89.645999999999987</c:v>
                </c:pt>
                <c:pt idx="87">
                  <c:v>89.362666666666641</c:v>
                </c:pt>
                <c:pt idx="88">
                  <c:v>89.121666666666641</c:v>
                </c:pt>
                <c:pt idx="89">
                  <c:v>88.964333333333315</c:v>
                </c:pt>
                <c:pt idx="90">
                  <c:v>88.876999999999981</c:v>
                </c:pt>
                <c:pt idx="91">
                  <c:v>88.84466666666664</c:v>
                </c:pt>
                <c:pt idx="92">
                  <c:v>88.84133333333331</c:v>
                </c:pt>
                <c:pt idx="93">
                  <c:v>88.831999999999979</c:v>
                </c:pt>
                <c:pt idx="94">
                  <c:v>88.836666666666645</c:v>
                </c:pt>
                <c:pt idx="95">
                  <c:v>88.840333333333334</c:v>
                </c:pt>
                <c:pt idx="96">
                  <c:v>88.780333333333346</c:v>
                </c:pt>
                <c:pt idx="97">
                  <c:v>88.655000000000001</c:v>
                </c:pt>
                <c:pt idx="98">
                  <c:v>88.483000000000004</c:v>
                </c:pt>
                <c:pt idx="99">
                  <c:v>88.235333333333358</c:v>
                </c:pt>
                <c:pt idx="100">
                  <c:v>87.924666666666695</c:v>
                </c:pt>
                <c:pt idx="101">
                  <c:v>87.508000000000024</c:v>
                </c:pt>
                <c:pt idx="102">
                  <c:v>87.078333333333362</c:v>
                </c:pt>
                <c:pt idx="103">
                  <c:v>86.643000000000015</c:v>
                </c:pt>
                <c:pt idx="104">
                  <c:v>86.233000000000018</c:v>
                </c:pt>
                <c:pt idx="105">
                  <c:v>85.861333333333349</c:v>
                </c:pt>
                <c:pt idx="106">
                  <c:v>85.53100000000002</c:v>
                </c:pt>
                <c:pt idx="107">
                  <c:v>85.289666666666662</c:v>
                </c:pt>
                <c:pt idx="108">
                  <c:v>85.13366666666667</c:v>
                </c:pt>
                <c:pt idx="109">
                  <c:v>85.029000000000025</c:v>
                </c:pt>
                <c:pt idx="110">
                  <c:v>84.918666666666681</c:v>
                </c:pt>
                <c:pt idx="111">
                  <c:v>84.807666666666663</c:v>
                </c:pt>
                <c:pt idx="112">
                  <c:v>84.686666666666667</c:v>
                </c:pt>
                <c:pt idx="113">
                  <c:v>84.567333333333323</c:v>
                </c:pt>
                <c:pt idx="114">
                  <c:v>84.455999999999975</c:v>
                </c:pt>
                <c:pt idx="115">
                  <c:v>84.345999999999989</c:v>
                </c:pt>
                <c:pt idx="116">
                  <c:v>84.225999999999985</c:v>
                </c:pt>
                <c:pt idx="117">
                  <c:v>84.13600000000001</c:v>
                </c:pt>
                <c:pt idx="118">
                  <c:v>84.069000000000003</c:v>
                </c:pt>
                <c:pt idx="119">
                  <c:v>84.015000000000015</c:v>
                </c:pt>
                <c:pt idx="120">
                  <c:v>83.979333333333344</c:v>
                </c:pt>
                <c:pt idx="121">
                  <c:v>83.957333333333324</c:v>
                </c:pt>
                <c:pt idx="122">
                  <c:v>83.977333333333348</c:v>
                </c:pt>
                <c:pt idx="123">
                  <c:v>84.044666666666657</c:v>
                </c:pt>
                <c:pt idx="124">
                  <c:v>84.146999999999991</c:v>
                </c:pt>
                <c:pt idx="125">
                  <c:v>84.25200000000001</c:v>
                </c:pt>
                <c:pt idx="126">
                  <c:v>84.38933333333334</c:v>
                </c:pt>
                <c:pt idx="127">
                  <c:v>84.564333333333323</c:v>
                </c:pt>
                <c:pt idx="128">
                  <c:v>84.794333333333327</c:v>
                </c:pt>
                <c:pt idx="129">
                  <c:v>85.088666666666683</c:v>
                </c:pt>
                <c:pt idx="130">
                  <c:v>85.436333333333351</c:v>
                </c:pt>
                <c:pt idx="131">
                  <c:v>85.863333333333358</c:v>
                </c:pt>
                <c:pt idx="132">
                  <c:v>86.343333333333334</c:v>
                </c:pt>
                <c:pt idx="133">
                  <c:v>86.906999999999996</c:v>
                </c:pt>
                <c:pt idx="134">
                  <c:v>87.518333333333331</c:v>
                </c:pt>
                <c:pt idx="135">
                  <c:v>88.191333333333333</c:v>
                </c:pt>
                <c:pt idx="136">
                  <c:v>88.900666666666666</c:v>
                </c:pt>
                <c:pt idx="137">
                  <c:v>89.640999999999991</c:v>
                </c:pt>
                <c:pt idx="138">
                  <c:v>90.430999999999983</c:v>
                </c:pt>
                <c:pt idx="139">
                  <c:v>91.25</c:v>
                </c:pt>
                <c:pt idx="140">
                  <c:v>92.13133333333333</c:v>
                </c:pt>
                <c:pt idx="141">
                  <c:v>93.02500000000002</c:v>
                </c:pt>
                <c:pt idx="142">
                  <c:v>93.918666666666681</c:v>
                </c:pt>
                <c:pt idx="143">
                  <c:v>94.807333333333361</c:v>
                </c:pt>
                <c:pt idx="144">
                  <c:v>95.699666666666687</c:v>
                </c:pt>
                <c:pt idx="145">
                  <c:v>96.635666666666694</c:v>
                </c:pt>
                <c:pt idx="146">
                  <c:v>97.630333333333354</c:v>
                </c:pt>
                <c:pt idx="147">
                  <c:v>98.659000000000034</c:v>
                </c:pt>
                <c:pt idx="148">
                  <c:v>99.767333333333369</c:v>
                </c:pt>
                <c:pt idx="149">
                  <c:v>100.95666666666669</c:v>
                </c:pt>
                <c:pt idx="150">
                  <c:v>102.17700000000004</c:v>
                </c:pt>
                <c:pt idx="151">
                  <c:v>103.48766666666667</c:v>
                </c:pt>
                <c:pt idx="152">
                  <c:v>104.86600000000001</c:v>
                </c:pt>
                <c:pt idx="153">
                  <c:v>106.37333333333335</c:v>
                </c:pt>
                <c:pt idx="154">
                  <c:v>107.96733333333333</c:v>
                </c:pt>
                <c:pt idx="155">
                  <c:v>109.58600000000001</c:v>
                </c:pt>
                <c:pt idx="156">
                  <c:v>111.23766666666667</c:v>
                </c:pt>
                <c:pt idx="157">
                  <c:v>112.90100000000001</c:v>
                </c:pt>
                <c:pt idx="158">
                  <c:v>114.49233333333333</c:v>
                </c:pt>
                <c:pt idx="159">
                  <c:v>115.90633333333334</c:v>
                </c:pt>
                <c:pt idx="160">
                  <c:v>117.11</c:v>
                </c:pt>
                <c:pt idx="161">
                  <c:v>117.861</c:v>
                </c:pt>
                <c:pt idx="162">
                  <c:v>117.99233333333333</c:v>
                </c:pt>
                <c:pt idx="163">
                  <c:v>117.63033333333334</c:v>
                </c:pt>
                <c:pt idx="164">
                  <c:v>116.70866666666667</c:v>
                </c:pt>
                <c:pt idx="165">
                  <c:v>115.58933333333333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6-4416-B157-2CFFDD6C8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216991"/>
        <c:axId val="491217951"/>
      </c:lineChart>
      <c:catAx>
        <c:axId val="491216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17951"/>
        <c:crosses val="autoZero"/>
        <c:auto val="1"/>
        <c:lblAlgn val="ctr"/>
        <c:lblOffset val="100"/>
        <c:noMultiLvlLbl val="0"/>
      </c:catAx>
      <c:valAx>
        <c:axId val="4912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1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Sheet15!$A$1:$A$386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0.03</c:v>
                </c:pt>
                <c:pt idx="4">
                  <c:v>0.01</c:v>
                </c:pt>
                <c:pt idx="5">
                  <c:v>0.06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0.02</c:v>
                </c:pt>
                <c:pt idx="10">
                  <c:v>0.01</c:v>
                </c:pt>
                <c:pt idx="11">
                  <c:v>0.01</c:v>
                </c:pt>
                <c:pt idx="12">
                  <c:v>-0.01</c:v>
                </c:pt>
                <c:pt idx="13">
                  <c:v>0</c:v>
                </c:pt>
                <c:pt idx="14">
                  <c:v>-0.04</c:v>
                </c:pt>
                <c:pt idx="15">
                  <c:v>-0.11</c:v>
                </c:pt>
                <c:pt idx="16">
                  <c:v>-0.3</c:v>
                </c:pt>
                <c:pt idx="17">
                  <c:v>-0.53</c:v>
                </c:pt>
                <c:pt idx="18">
                  <c:v>-0.63</c:v>
                </c:pt>
                <c:pt idx="19">
                  <c:v>-0.79</c:v>
                </c:pt>
                <c:pt idx="20">
                  <c:v>-0.92</c:v>
                </c:pt>
                <c:pt idx="21">
                  <c:v>-1.01</c:v>
                </c:pt>
                <c:pt idx="22">
                  <c:v>-1.03</c:v>
                </c:pt>
                <c:pt idx="23">
                  <c:v>-1.23</c:v>
                </c:pt>
                <c:pt idx="24">
                  <c:v>-1.83</c:v>
                </c:pt>
                <c:pt idx="25">
                  <c:v>-2.42</c:v>
                </c:pt>
                <c:pt idx="26">
                  <c:v>-4.0199999999999996</c:v>
                </c:pt>
                <c:pt idx="27">
                  <c:v>-4.5199999999999996</c:v>
                </c:pt>
                <c:pt idx="28">
                  <c:v>-3.96</c:v>
                </c:pt>
                <c:pt idx="29">
                  <c:v>-0.68</c:v>
                </c:pt>
                <c:pt idx="30">
                  <c:v>6.23</c:v>
                </c:pt>
                <c:pt idx="31">
                  <c:v>12.74</c:v>
                </c:pt>
                <c:pt idx="32">
                  <c:v>24.58</c:v>
                </c:pt>
                <c:pt idx="33">
                  <c:v>31.42</c:v>
                </c:pt>
                <c:pt idx="34">
                  <c:v>40.700000000000003</c:v>
                </c:pt>
                <c:pt idx="35">
                  <c:v>48.57</c:v>
                </c:pt>
                <c:pt idx="36">
                  <c:v>52.56</c:v>
                </c:pt>
                <c:pt idx="37">
                  <c:v>57.04</c:v>
                </c:pt>
                <c:pt idx="38">
                  <c:v>59.67</c:v>
                </c:pt>
                <c:pt idx="39">
                  <c:v>62.15</c:v>
                </c:pt>
                <c:pt idx="40">
                  <c:v>66.989999999999995</c:v>
                </c:pt>
                <c:pt idx="41">
                  <c:v>69.489999999999995</c:v>
                </c:pt>
                <c:pt idx="42">
                  <c:v>73.11</c:v>
                </c:pt>
                <c:pt idx="43">
                  <c:v>76.19</c:v>
                </c:pt>
                <c:pt idx="44">
                  <c:v>78.47</c:v>
                </c:pt>
                <c:pt idx="45">
                  <c:v>82.6</c:v>
                </c:pt>
                <c:pt idx="46">
                  <c:v>87.57</c:v>
                </c:pt>
                <c:pt idx="47">
                  <c:v>91.38</c:v>
                </c:pt>
                <c:pt idx="48">
                  <c:v>97.42</c:v>
                </c:pt>
                <c:pt idx="49">
                  <c:v>101.76</c:v>
                </c:pt>
                <c:pt idx="50">
                  <c:v>108.08</c:v>
                </c:pt>
                <c:pt idx="51">
                  <c:v>114.13</c:v>
                </c:pt>
                <c:pt idx="52">
                  <c:v>118.34</c:v>
                </c:pt>
                <c:pt idx="53">
                  <c:v>123.48</c:v>
                </c:pt>
                <c:pt idx="54">
                  <c:v>127.24</c:v>
                </c:pt>
                <c:pt idx="55">
                  <c:v>129.08000000000001</c:v>
                </c:pt>
                <c:pt idx="56">
                  <c:v>129.83000000000001</c:v>
                </c:pt>
                <c:pt idx="57">
                  <c:v>129.16999999999999</c:v>
                </c:pt>
                <c:pt idx="58">
                  <c:v>127.53</c:v>
                </c:pt>
                <c:pt idx="59">
                  <c:v>125.36</c:v>
                </c:pt>
                <c:pt idx="60">
                  <c:v>124.64</c:v>
                </c:pt>
                <c:pt idx="61">
                  <c:v>121.8</c:v>
                </c:pt>
                <c:pt idx="62">
                  <c:v>119.38</c:v>
                </c:pt>
                <c:pt idx="63">
                  <c:v>117.3</c:v>
                </c:pt>
                <c:pt idx="64">
                  <c:v>115.36</c:v>
                </c:pt>
                <c:pt idx="65">
                  <c:v>114.07</c:v>
                </c:pt>
                <c:pt idx="66">
                  <c:v>110.63</c:v>
                </c:pt>
                <c:pt idx="67">
                  <c:v>107.66</c:v>
                </c:pt>
                <c:pt idx="68">
                  <c:v>107.08</c:v>
                </c:pt>
                <c:pt idx="69">
                  <c:v>104.51</c:v>
                </c:pt>
                <c:pt idx="70">
                  <c:v>100.07</c:v>
                </c:pt>
                <c:pt idx="71">
                  <c:v>96.45</c:v>
                </c:pt>
                <c:pt idx="72">
                  <c:v>90.85</c:v>
                </c:pt>
                <c:pt idx="73">
                  <c:v>88.81</c:v>
                </c:pt>
                <c:pt idx="74">
                  <c:v>84.72</c:v>
                </c:pt>
                <c:pt idx="75">
                  <c:v>81.45</c:v>
                </c:pt>
                <c:pt idx="76">
                  <c:v>80.14</c:v>
                </c:pt>
                <c:pt idx="77">
                  <c:v>79.87</c:v>
                </c:pt>
                <c:pt idx="78">
                  <c:v>80.14</c:v>
                </c:pt>
                <c:pt idx="79">
                  <c:v>80</c:v>
                </c:pt>
                <c:pt idx="80">
                  <c:v>79.069999999999993</c:v>
                </c:pt>
                <c:pt idx="81">
                  <c:v>78.63</c:v>
                </c:pt>
                <c:pt idx="82">
                  <c:v>77.72</c:v>
                </c:pt>
                <c:pt idx="83">
                  <c:v>77.14</c:v>
                </c:pt>
                <c:pt idx="84">
                  <c:v>76.349999999999994</c:v>
                </c:pt>
                <c:pt idx="85">
                  <c:v>76.44</c:v>
                </c:pt>
                <c:pt idx="86">
                  <c:v>77.28</c:v>
                </c:pt>
                <c:pt idx="87">
                  <c:v>77.77</c:v>
                </c:pt>
                <c:pt idx="88">
                  <c:v>77.47</c:v>
                </c:pt>
                <c:pt idx="89">
                  <c:v>76.83</c:v>
                </c:pt>
                <c:pt idx="90">
                  <c:v>76.040000000000006</c:v>
                </c:pt>
                <c:pt idx="91">
                  <c:v>74.930000000000007</c:v>
                </c:pt>
                <c:pt idx="92">
                  <c:v>73.62</c:v>
                </c:pt>
                <c:pt idx="93">
                  <c:v>72.17</c:v>
                </c:pt>
                <c:pt idx="94">
                  <c:v>71.02</c:v>
                </c:pt>
                <c:pt idx="95">
                  <c:v>71.09</c:v>
                </c:pt>
                <c:pt idx="96">
                  <c:v>70.099999999999994</c:v>
                </c:pt>
                <c:pt idx="97">
                  <c:v>69.16</c:v>
                </c:pt>
                <c:pt idx="98">
                  <c:v>68.69</c:v>
                </c:pt>
                <c:pt idx="99">
                  <c:v>68.56</c:v>
                </c:pt>
                <c:pt idx="100">
                  <c:v>68.67</c:v>
                </c:pt>
                <c:pt idx="101">
                  <c:v>68.23</c:v>
                </c:pt>
                <c:pt idx="102">
                  <c:v>67.73</c:v>
                </c:pt>
                <c:pt idx="103">
                  <c:v>67.900000000000006</c:v>
                </c:pt>
                <c:pt idx="104">
                  <c:v>67.86</c:v>
                </c:pt>
                <c:pt idx="105">
                  <c:v>67.290000000000006</c:v>
                </c:pt>
                <c:pt idx="106">
                  <c:v>66.680000000000007</c:v>
                </c:pt>
                <c:pt idx="107">
                  <c:v>65.650000000000006</c:v>
                </c:pt>
                <c:pt idx="108">
                  <c:v>65.760000000000005</c:v>
                </c:pt>
                <c:pt idx="109">
                  <c:v>65.44</c:v>
                </c:pt>
                <c:pt idx="110">
                  <c:v>64.86</c:v>
                </c:pt>
                <c:pt idx="111">
                  <c:v>64.67</c:v>
                </c:pt>
                <c:pt idx="112">
                  <c:v>64.73</c:v>
                </c:pt>
                <c:pt idx="113">
                  <c:v>64.790000000000006</c:v>
                </c:pt>
                <c:pt idx="114">
                  <c:v>65.62</c:v>
                </c:pt>
                <c:pt idx="115">
                  <c:v>66.25</c:v>
                </c:pt>
                <c:pt idx="116">
                  <c:v>67.349999999999994</c:v>
                </c:pt>
                <c:pt idx="117">
                  <c:v>68.430000000000007</c:v>
                </c:pt>
                <c:pt idx="118">
                  <c:v>68.73</c:v>
                </c:pt>
                <c:pt idx="119">
                  <c:v>69.98</c:v>
                </c:pt>
                <c:pt idx="120">
                  <c:v>70.930000000000007</c:v>
                </c:pt>
                <c:pt idx="121">
                  <c:v>71.53</c:v>
                </c:pt>
                <c:pt idx="122">
                  <c:v>71.430000000000007</c:v>
                </c:pt>
                <c:pt idx="123">
                  <c:v>71.22</c:v>
                </c:pt>
                <c:pt idx="124">
                  <c:v>71.11</c:v>
                </c:pt>
                <c:pt idx="125">
                  <c:v>70.47</c:v>
                </c:pt>
                <c:pt idx="126">
                  <c:v>69.349999999999994</c:v>
                </c:pt>
                <c:pt idx="127">
                  <c:v>67.7</c:v>
                </c:pt>
                <c:pt idx="128">
                  <c:v>66.260000000000005</c:v>
                </c:pt>
                <c:pt idx="129">
                  <c:v>65.91</c:v>
                </c:pt>
                <c:pt idx="130">
                  <c:v>65.040000000000006</c:v>
                </c:pt>
                <c:pt idx="131">
                  <c:v>64.98</c:v>
                </c:pt>
                <c:pt idx="132">
                  <c:v>65.05</c:v>
                </c:pt>
                <c:pt idx="133">
                  <c:v>65.81</c:v>
                </c:pt>
                <c:pt idx="134">
                  <c:v>66.44</c:v>
                </c:pt>
                <c:pt idx="135">
                  <c:v>67.05</c:v>
                </c:pt>
                <c:pt idx="136">
                  <c:v>67.930000000000007</c:v>
                </c:pt>
                <c:pt idx="137">
                  <c:v>68.89</c:v>
                </c:pt>
                <c:pt idx="138">
                  <c:v>70.03</c:v>
                </c:pt>
                <c:pt idx="139">
                  <c:v>70.569999999999993</c:v>
                </c:pt>
                <c:pt idx="140">
                  <c:v>70.56</c:v>
                </c:pt>
                <c:pt idx="141">
                  <c:v>71.38</c:v>
                </c:pt>
                <c:pt idx="142">
                  <c:v>71.989999999999995</c:v>
                </c:pt>
                <c:pt idx="143">
                  <c:v>71.77</c:v>
                </c:pt>
                <c:pt idx="144">
                  <c:v>70.819999999999993</c:v>
                </c:pt>
                <c:pt idx="145">
                  <c:v>70.19</c:v>
                </c:pt>
                <c:pt idx="146">
                  <c:v>69.510000000000005</c:v>
                </c:pt>
                <c:pt idx="147">
                  <c:v>68.709999999999994</c:v>
                </c:pt>
                <c:pt idx="148">
                  <c:v>67.739999999999995</c:v>
                </c:pt>
                <c:pt idx="149">
                  <c:v>67.61</c:v>
                </c:pt>
                <c:pt idx="150">
                  <c:v>68.2</c:v>
                </c:pt>
                <c:pt idx="151">
                  <c:v>68.709999999999994</c:v>
                </c:pt>
                <c:pt idx="152">
                  <c:v>69.28</c:v>
                </c:pt>
                <c:pt idx="153">
                  <c:v>69.290000000000006</c:v>
                </c:pt>
                <c:pt idx="154">
                  <c:v>69.959999999999994</c:v>
                </c:pt>
                <c:pt idx="155">
                  <c:v>70.540000000000006</c:v>
                </c:pt>
                <c:pt idx="156">
                  <c:v>70.72</c:v>
                </c:pt>
                <c:pt idx="157">
                  <c:v>70.849999999999994</c:v>
                </c:pt>
                <c:pt idx="158">
                  <c:v>71.150000000000006</c:v>
                </c:pt>
                <c:pt idx="159">
                  <c:v>71.900000000000006</c:v>
                </c:pt>
                <c:pt idx="160">
                  <c:v>72.77</c:v>
                </c:pt>
                <c:pt idx="161">
                  <c:v>73.09</c:v>
                </c:pt>
                <c:pt idx="162">
                  <c:v>73.78</c:v>
                </c:pt>
                <c:pt idx="163">
                  <c:v>74.67</c:v>
                </c:pt>
                <c:pt idx="164">
                  <c:v>75.66</c:v>
                </c:pt>
                <c:pt idx="165">
                  <c:v>77.040000000000006</c:v>
                </c:pt>
                <c:pt idx="166">
                  <c:v>77.760000000000005</c:v>
                </c:pt>
                <c:pt idx="167">
                  <c:v>79.19</c:v>
                </c:pt>
                <c:pt idx="168">
                  <c:v>80.92</c:v>
                </c:pt>
                <c:pt idx="169">
                  <c:v>81.5</c:v>
                </c:pt>
                <c:pt idx="170">
                  <c:v>82.49</c:v>
                </c:pt>
                <c:pt idx="171">
                  <c:v>83.02</c:v>
                </c:pt>
                <c:pt idx="172">
                  <c:v>83.51</c:v>
                </c:pt>
                <c:pt idx="173">
                  <c:v>83.77</c:v>
                </c:pt>
                <c:pt idx="174">
                  <c:v>84.3</c:v>
                </c:pt>
                <c:pt idx="175">
                  <c:v>85.28</c:v>
                </c:pt>
                <c:pt idx="176">
                  <c:v>87.03</c:v>
                </c:pt>
                <c:pt idx="177">
                  <c:v>88.37</c:v>
                </c:pt>
                <c:pt idx="178">
                  <c:v>90.4</c:v>
                </c:pt>
                <c:pt idx="179">
                  <c:v>92.52</c:v>
                </c:pt>
                <c:pt idx="180">
                  <c:v>93.76</c:v>
                </c:pt>
                <c:pt idx="181">
                  <c:v>94.65</c:v>
                </c:pt>
                <c:pt idx="182">
                  <c:v>94.47</c:v>
                </c:pt>
                <c:pt idx="183">
                  <c:v>94.61</c:v>
                </c:pt>
                <c:pt idx="184">
                  <c:v>94.44</c:v>
                </c:pt>
                <c:pt idx="185">
                  <c:v>94.36</c:v>
                </c:pt>
                <c:pt idx="186">
                  <c:v>93.99</c:v>
                </c:pt>
                <c:pt idx="187">
                  <c:v>93.97</c:v>
                </c:pt>
                <c:pt idx="188">
                  <c:v>94</c:v>
                </c:pt>
                <c:pt idx="189">
                  <c:v>94.62</c:v>
                </c:pt>
                <c:pt idx="190">
                  <c:v>94.97</c:v>
                </c:pt>
                <c:pt idx="191">
                  <c:v>96.08</c:v>
                </c:pt>
                <c:pt idx="192">
                  <c:v>98.77</c:v>
                </c:pt>
                <c:pt idx="193">
                  <c:v>101.26</c:v>
                </c:pt>
                <c:pt idx="194">
                  <c:v>105.15</c:v>
                </c:pt>
                <c:pt idx="195">
                  <c:v>109.54</c:v>
                </c:pt>
                <c:pt idx="196">
                  <c:v>111.86</c:v>
                </c:pt>
                <c:pt idx="197">
                  <c:v>113.26</c:v>
                </c:pt>
                <c:pt idx="198">
                  <c:v>113.2</c:v>
                </c:pt>
                <c:pt idx="199">
                  <c:v>109.2</c:v>
                </c:pt>
                <c:pt idx="200">
                  <c:v>97.15</c:v>
                </c:pt>
                <c:pt idx="201">
                  <c:v>87.79</c:v>
                </c:pt>
                <c:pt idx="202">
                  <c:v>76.48</c:v>
                </c:pt>
                <c:pt idx="203">
                  <c:v>72.17</c:v>
                </c:pt>
                <c:pt idx="204">
                  <c:v>71.239999999999995</c:v>
                </c:pt>
                <c:pt idx="205">
                  <c:v>74.48</c:v>
                </c:pt>
                <c:pt idx="206">
                  <c:v>80.59</c:v>
                </c:pt>
                <c:pt idx="207">
                  <c:v>97.59</c:v>
                </c:pt>
                <c:pt idx="208">
                  <c:v>112.6</c:v>
                </c:pt>
                <c:pt idx="209">
                  <c:v>119.36</c:v>
                </c:pt>
                <c:pt idx="210">
                  <c:v>123.17</c:v>
                </c:pt>
                <c:pt idx="211">
                  <c:v>123.3</c:v>
                </c:pt>
                <c:pt idx="212">
                  <c:v>122.77</c:v>
                </c:pt>
                <c:pt idx="213">
                  <c:v>120.53</c:v>
                </c:pt>
                <c:pt idx="214">
                  <c:v>117.05</c:v>
                </c:pt>
                <c:pt idx="215">
                  <c:v>113.66</c:v>
                </c:pt>
                <c:pt idx="216">
                  <c:v>112.36</c:v>
                </c:pt>
                <c:pt idx="217">
                  <c:v>111.72</c:v>
                </c:pt>
                <c:pt idx="218">
                  <c:v>110.91</c:v>
                </c:pt>
                <c:pt idx="219">
                  <c:v>110.34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F-4D5A-96A1-96C1BCC5D3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Sheet15!$B$1:$B$386</c:f>
              <c:numCache>
                <c:formatCode>General</c:formatCode>
                <c:ptCount val="386"/>
                <c:pt idx="0">
                  <c:v>0</c:v>
                </c:pt>
                <c:pt idx="1">
                  <c:v>-0.25</c:v>
                </c:pt>
                <c:pt idx="2">
                  <c:v>-0.35</c:v>
                </c:pt>
                <c:pt idx="3">
                  <c:v>-0.15</c:v>
                </c:pt>
                <c:pt idx="4">
                  <c:v>0.23</c:v>
                </c:pt>
                <c:pt idx="5">
                  <c:v>-0.65</c:v>
                </c:pt>
                <c:pt idx="6">
                  <c:v>-1.0900000000000001</c:v>
                </c:pt>
                <c:pt idx="7">
                  <c:v>-0.86</c:v>
                </c:pt>
                <c:pt idx="8">
                  <c:v>-0.38</c:v>
                </c:pt>
                <c:pt idx="9">
                  <c:v>-0.01</c:v>
                </c:pt>
                <c:pt idx="10">
                  <c:v>-0.09</c:v>
                </c:pt>
                <c:pt idx="11">
                  <c:v>0.65</c:v>
                </c:pt>
                <c:pt idx="12">
                  <c:v>1.57</c:v>
                </c:pt>
                <c:pt idx="13">
                  <c:v>1.36</c:v>
                </c:pt>
                <c:pt idx="14">
                  <c:v>0.01</c:v>
                </c:pt>
                <c:pt idx="15">
                  <c:v>-0.91</c:v>
                </c:pt>
                <c:pt idx="16">
                  <c:v>-2.2799999999999998</c:v>
                </c:pt>
                <c:pt idx="17">
                  <c:v>-3.85</c:v>
                </c:pt>
                <c:pt idx="18">
                  <c:v>-4.7300000000000004</c:v>
                </c:pt>
                <c:pt idx="19">
                  <c:v>-5.04</c:v>
                </c:pt>
                <c:pt idx="20">
                  <c:v>-5.07</c:v>
                </c:pt>
                <c:pt idx="21">
                  <c:v>-4.88</c:v>
                </c:pt>
                <c:pt idx="22">
                  <c:v>-4.72</c:v>
                </c:pt>
                <c:pt idx="23">
                  <c:v>-4.68</c:v>
                </c:pt>
                <c:pt idx="24">
                  <c:v>-4.5999999999999996</c:v>
                </c:pt>
                <c:pt idx="25">
                  <c:v>-4.46</c:v>
                </c:pt>
                <c:pt idx="26">
                  <c:v>-4.16</c:v>
                </c:pt>
                <c:pt idx="27">
                  <c:v>-3.35</c:v>
                </c:pt>
                <c:pt idx="28">
                  <c:v>-2.74</c:v>
                </c:pt>
                <c:pt idx="29">
                  <c:v>-1.44</c:v>
                </c:pt>
                <c:pt idx="30">
                  <c:v>0.91</c:v>
                </c:pt>
                <c:pt idx="31">
                  <c:v>3.47</c:v>
                </c:pt>
                <c:pt idx="32">
                  <c:v>10.029999999999999</c:v>
                </c:pt>
                <c:pt idx="33">
                  <c:v>19.66</c:v>
                </c:pt>
                <c:pt idx="34">
                  <c:v>27.57</c:v>
                </c:pt>
                <c:pt idx="35">
                  <c:v>40.94</c:v>
                </c:pt>
                <c:pt idx="36">
                  <c:v>49.69</c:v>
                </c:pt>
                <c:pt idx="37">
                  <c:v>63.52</c:v>
                </c:pt>
                <c:pt idx="38">
                  <c:v>76.58</c:v>
                </c:pt>
                <c:pt idx="39">
                  <c:v>84.52</c:v>
                </c:pt>
                <c:pt idx="40">
                  <c:v>88.36</c:v>
                </c:pt>
                <c:pt idx="41">
                  <c:v>89.65</c:v>
                </c:pt>
                <c:pt idx="42">
                  <c:v>91.28</c:v>
                </c:pt>
                <c:pt idx="43">
                  <c:v>92.53</c:v>
                </c:pt>
                <c:pt idx="44">
                  <c:v>91.74</c:v>
                </c:pt>
                <c:pt idx="45">
                  <c:v>89.07</c:v>
                </c:pt>
                <c:pt idx="46">
                  <c:v>87.34</c:v>
                </c:pt>
                <c:pt idx="47">
                  <c:v>89.87</c:v>
                </c:pt>
                <c:pt idx="48">
                  <c:v>92.19</c:v>
                </c:pt>
                <c:pt idx="49">
                  <c:v>93.67</c:v>
                </c:pt>
                <c:pt idx="50">
                  <c:v>96.33</c:v>
                </c:pt>
                <c:pt idx="51">
                  <c:v>99.24</c:v>
                </c:pt>
                <c:pt idx="52">
                  <c:v>101.14</c:v>
                </c:pt>
                <c:pt idx="53">
                  <c:v>102.3</c:v>
                </c:pt>
                <c:pt idx="54">
                  <c:v>103.31</c:v>
                </c:pt>
                <c:pt idx="55">
                  <c:v>103.69</c:v>
                </c:pt>
                <c:pt idx="56">
                  <c:v>103.82</c:v>
                </c:pt>
                <c:pt idx="57">
                  <c:v>103.14</c:v>
                </c:pt>
                <c:pt idx="58">
                  <c:v>101.62</c:v>
                </c:pt>
                <c:pt idx="59">
                  <c:v>100.06</c:v>
                </c:pt>
                <c:pt idx="60">
                  <c:v>99.67</c:v>
                </c:pt>
                <c:pt idx="61">
                  <c:v>98.63</c:v>
                </c:pt>
                <c:pt idx="62">
                  <c:v>96.92</c:v>
                </c:pt>
                <c:pt idx="63">
                  <c:v>94.73</c:v>
                </c:pt>
                <c:pt idx="64">
                  <c:v>92.39</c:v>
                </c:pt>
                <c:pt idx="65">
                  <c:v>91.4</c:v>
                </c:pt>
                <c:pt idx="66">
                  <c:v>89.29</c:v>
                </c:pt>
                <c:pt idx="67">
                  <c:v>86.81</c:v>
                </c:pt>
                <c:pt idx="68">
                  <c:v>84.15</c:v>
                </c:pt>
                <c:pt idx="69">
                  <c:v>81.5</c:v>
                </c:pt>
                <c:pt idx="70">
                  <c:v>78.81</c:v>
                </c:pt>
                <c:pt idx="71">
                  <c:v>77.64</c:v>
                </c:pt>
                <c:pt idx="72">
                  <c:v>75.290000000000006</c:v>
                </c:pt>
                <c:pt idx="73">
                  <c:v>73.2</c:v>
                </c:pt>
                <c:pt idx="74">
                  <c:v>71.8</c:v>
                </c:pt>
                <c:pt idx="75">
                  <c:v>70.8</c:v>
                </c:pt>
                <c:pt idx="76">
                  <c:v>70.739999999999995</c:v>
                </c:pt>
                <c:pt idx="77">
                  <c:v>70</c:v>
                </c:pt>
                <c:pt idx="78">
                  <c:v>69.489999999999995</c:v>
                </c:pt>
                <c:pt idx="79">
                  <c:v>69.42</c:v>
                </c:pt>
                <c:pt idx="80">
                  <c:v>69.510000000000005</c:v>
                </c:pt>
                <c:pt idx="81">
                  <c:v>69.75</c:v>
                </c:pt>
                <c:pt idx="82">
                  <c:v>69.819999999999993</c:v>
                </c:pt>
                <c:pt idx="83">
                  <c:v>69.430000000000007</c:v>
                </c:pt>
                <c:pt idx="84">
                  <c:v>69.61</c:v>
                </c:pt>
                <c:pt idx="85">
                  <c:v>69.680000000000007</c:v>
                </c:pt>
                <c:pt idx="86">
                  <c:v>69.41</c:v>
                </c:pt>
                <c:pt idx="87">
                  <c:v>68.42</c:v>
                </c:pt>
                <c:pt idx="88">
                  <c:v>68.03</c:v>
                </c:pt>
                <c:pt idx="89">
                  <c:v>68.58</c:v>
                </c:pt>
                <c:pt idx="90">
                  <c:v>68.900000000000006</c:v>
                </c:pt>
                <c:pt idx="91">
                  <c:v>69.38</c:v>
                </c:pt>
                <c:pt idx="92">
                  <c:v>68.599999999999994</c:v>
                </c:pt>
                <c:pt idx="93">
                  <c:v>68.31</c:v>
                </c:pt>
                <c:pt idx="94">
                  <c:v>67.86</c:v>
                </c:pt>
                <c:pt idx="95">
                  <c:v>67.89</c:v>
                </c:pt>
                <c:pt idx="96">
                  <c:v>66.73</c:v>
                </c:pt>
                <c:pt idx="97">
                  <c:v>65.39</c:v>
                </c:pt>
                <c:pt idx="98">
                  <c:v>64.55</c:v>
                </c:pt>
                <c:pt idx="99">
                  <c:v>63.98</c:v>
                </c:pt>
                <c:pt idx="100">
                  <c:v>63.78</c:v>
                </c:pt>
                <c:pt idx="101">
                  <c:v>62.64</c:v>
                </c:pt>
                <c:pt idx="102">
                  <c:v>61.54</c:v>
                </c:pt>
                <c:pt idx="103">
                  <c:v>61.18</c:v>
                </c:pt>
                <c:pt idx="104">
                  <c:v>61.1</c:v>
                </c:pt>
                <c:pt idx="105">
                  <c:v>61.28</c:v>
                </c:pt>
                <c:pt idx="106">
                  <c:v>61.12</c:v>
                </c:pt>
                <c:pt idx="107">
                  <c:v>61.14</c:v>
                </c:pt>
                <c:pt idx="108">
                  <c:v>62</c:v>
                </c:pt>
                <c:pt idx="109">
                  <c:v>62.88</c:v>
                </c:pt>
                <c:pt idx="110">
                  <c:v>63.74</c:v>
                </c:pt>
                <c:pt idx="111">
                  <c:v>63.31</c:v>
                </c:pt>
                <c:pt idx="112">
                  <c:v>63.15</c:v>
                </c:pt>
                <c:pt idx="113">
                  <c:v>64.040000000000006</c:v>
                </c:pt>
                <c:pt idx="114">
                  <c:v>64.790000000000006</c:v>
                </c:pt>
                <c:pt idx="115">
                  <c:v>65.22</c:v>
                </c:pt>
                <c:pt idx="116">
                  <c:v>64.489999999999995</c:v>
                </c:pt>
                <c:pt idx="117">
                  <c:v>64.14</c:v>
                </c:pt>
                <c:pt idx="118">
                  <c:v>64</c:v>
                </c:pt>
                <c:pt idx="119">
                  <c:v>64.41</c:v>
                </c:pt>
                <c:pt idx="120">
                  <c:v>63.52</c:v>
                </c:pt>
                <c:pt idx="121">
                  <c:v>62.2</c:v>
                </c:pt>
                <c:pt idx="122">
                  <c:v>61.29</c:v>
                </c:pt>
                <c:pt idx="123">
                  <c:v>61.12</c:v>
                </c:pt>
                <c:pt idx="124">
                  <c:v>61.66</c:v>
                </c:pt>
                <c:pt idx="125">
                  <c:v>62.23</c:v>
                </c:pt>
                <c:pt idx="126">
                  <c:v>62.78</c:v>
                </c:pt>
                <c:pt idx="127">
                  <c:v>63.68</c:v>
                </c:pt>
                <c:pt idx="128">
                  <c:v>65.41</c:v>
                </c:pt>
                <c:pt idx="129">
                  <c:v>66.09</c:v>
                </c:pt>
                <c:pt idx="130">
                  <c:v>66.88</c:v>
                </c:pt>
                <c:pt idx="131">
                  <c:v>66.98</c:v>
                </c:pt>
                <c:pt idx="132">
                  <c:v>67.650000000000006</c:v>
                </c:pt>
                <c:pt idx="133">
                  <c:v>67.89</c:v>
                </c:pt>
                <c:pt idx="134">
                  <c:v>68.010000000000005</c:v>
                </c:pt>
                <c:pt idx="135">
                  <c:v>67.5</c:v>
                </c:pt>
                <c:pt idx="136">
                  <c:v>67.84</c:v>
                </c:pt>
                <c:pt idx="137">
                  <c:v>68.819999999999993</c:v>
                </c:pt>
                <c:pt idx="138">
                  <c:v>69.849999999999994</c:v>
                </c:pt>
                <c:pt idx="139">
                  <c:v>70.650000000000006</c:v>
                </c:pt>
                <c:pt idx="140">
                  <c:v>71.209999999999994</c:v>
                </c:pt>
                <c:pt idx="141">
                  <c:v>72.59</c:v>
                </c:pt>
                <c:pt idx="142">
                  <c:v>73.739999999999995</c:v>
                </c:pt>
                <c:pt idx="143">
                  <c:v>73.94</c:v>
                </c:pt>
                <c:pt idx="144">
                  <c:v>74.25</c:v>
                </c:pt>
                <c:pt idx="145">
                  <c:v>74.900000000000006</c:v>
                </c:pt>
                <c:pt idx="146">
                  <c:v>74.87</c:v>
                </c:pt>
                <c:pt idx="147">
                  <c:v>74.290000000000006</c:v>
                </c:pt>
                <c:pt idx="148">
                  <c:v>73.3</c:v>
                </c:pt>
                <c:pt idx="149">
                  <c:v>72.22</c:v>
                </c:pt>
                <c:pt idx="150">
                  <c:v>72.19</c:v>
                </c:pt>
                <c:pt idx="151">
                  <c:v>72.59</c:v>
                </c:pt>
                <c:pt idx="152">
                  <c:v>73.010000000000005</c:v>
                </c:pt>
                <c:pt idx="153">
                  <c:v>73.709999999999994</c:v>
                </c:pt>
                <c:pt idx="154">
                  <c:v>75.989999999999995</c:v>
                </c:pt>
                <c:pt idx="155">
                  <c:v>78.569999999999993</c:v>
                </c:pt>
                <c:pt idx="156">
                  <c:v>79.459999999999994</c:v>
                </c:pt>
                <c:pt idx="157">
                  <c:v>80.44</c:v>
                </c:pt>
                <c:pt idx="158">
                  <c:v>81.22</c:v>
                </c:pt>
                <c:pt idx="159">
                  <c:v>81.94</c:v>
                </c:pt>
                <c:pt idx="160">
                  <c:v>81.62</c:v>
                </c:pt>
                <c:pt idx="161">
                  <c:v>80.7</c:v>
                </c:pt>
                <c:pt idx="162">
                  <c:v>80.09</c:v>
                </c:pt>
                <c:pt idx="163">
                  <c:v>79.95</c:v>
                </c:pt>
                <c:pt idx="164">
                  <c:v>80.239999999999995</c:v>
                </c:pt>
                <c:pt idx="165">
                  <c:v>80.16</c:v>
                </c:pt>
                <c:pt idx="166">
                  <c:v>80.25</c:v>
                </c:pt>
                <c:pt idx="167">
                  <c:v>80.91</c:v>
                </c:pt>
                <c:pt idx="168">
                  <c:v>81.650000000000006</c:v>
                </c:pt>
                <c:pt idx="169">
                  <c:v>81.849999999999994</c:v>
                </c:pt>
                <c:pt idx="170">
                  <c:v>82.48</c:v>
                </c:pt>
                <c:pt idx="171">
                  <c:v>83.11</c:v>
                </c:pt>
                <c:pt idx="172">
                  <c:v>84.04</c:v>
                </c:pt>
                <c:pt idx="173">
                  <c:v>84.42</c:v>
                </c:pt>
                <c:pt idx="174">
                  <c:v>84.61</c:v>
                </c:pt>
                <c:pt idx="175">
                  <c:v>84.8</c:v>
                </c:pt>
                <c:pt idx="176">
                  <c:v>85.93</c:v>
                </c:pt>
                <c:pt idx="177">
                  <c:v>87.29</c:v>
                </c:pt>
                <c:pt idx="178">
                  <c:v>89.17</c:v>
                </c:pt>
                <c:pt idx="179">
                  <c:v>90.98</c:v>
                </c:pt>
                <c:pt idx="180">
                  <c:v>92.44</c:v>
                </c:pt>
                <c:pt idx="181">
                  <c:v>94.43</c:v>
                </c:pt>
                <c:pt idx="182">
                  <c:v>95.74</c:v>
                </c:pt>
                <c:pt idx="183">
                  <c:v>95.85</c:v>
                </c:pt>
                <c:pt idx="184">
                  <c:v>96.07</c:v>
                </c:pt>
                <c:pt idx="185">
                  <c:v>96.69</c:v>
                </c:pt>
                <c:pt idx="186">
                  <c:v>97.01</c:v>
                </c:pt>
                <c:pt idx="187">
                  <c:v>97.9</c:v>
                </c:pt>
                <c:pt idx="188">
                  <c:v>97.97</c:v>
                </c:pt>
                <c:pt idx="189">
                  <c:v>98.99</c:v>
                </c:pt>
                <c:pt idx="190">
                  <c:v>100.23</c:v>
                </c:pt>
                <c:pt idx="191">
                  <c:v>100.72</c:v>
                </c:pt>
                <c:pt idx="192">
                  <c:v>101.06</c:v>
                </c:pt>
                <c:pt idx="193">
                  <c:v>101.12</c:v>
                </c:pt>
                <c:pt idx="194">
                  <c:v>100.83</c:v>
                </c:pt>
                <c:pt idx="195">
                  <c:v>100.25</c:v>
                </c:pt>
                <c:pt idx="196">
                  <c:v>98.97</c:v>
                </c:pt>
                <c:pt idx="197">
                  <c:v>97.38</c:v>
                </c:pt>
                <c:pt idx="198">
                  <c:v>95.61</c:v>
                </c:pt>
                <c:pt idx="199">
                  <c:v>95.36</c:v>
                </c:pt>
                <c:pt idx="200">
                  <c:v>94.87</c:v>
                </c:pt>
                <c:pt idx="201">
                  <c:v>94.55</c:v>
                </c:pt>
                <c:pt idx="202">
                  <c:v>95.94</c:v>
                </c:pt>
                <c:pt idx="203">
                  <c:v>98.69</c:v>
                </c:pt>
                <c:pt idx="204">
                  <c:v>101.36</c:v>
                </c:pt>
                <c:pt idx="205">
                  <c:v>105.14</c:v>
                </c:pt>
                <c:pt idx="206">
                  <c:v>109.27</c:v>
                </c:pt>
                <c:pt idx="207">
                  <c:v>112.27</c:v>
                </c:pt>
                <c:pt idx="208">
                  <c:v>114.85</c:v>
                </c:pt>
                <c:pt idx="209">
                  <c:v>114.55</c:v>
                </c:pt>
                <c:pt idx="210">
                  <c:v>112.14</c:v>
                </c:pt>
                <c:pt idx="211">
                  <c:v>100.13</c:v>
                </c:pt>
                <c:pt idx="212">
                  <c:v>90.34</c:v>
                </c:pt>
                <c:pt idx="213">
                  <c:v>74.37</c:v>
                </c:pt>
                <c:pt idx="214">
                  <c:v>58.82</c:v>
                </c:pt>
                <c:pt idx="215">
                  <c:v>49.38</c:v>
                </c:pt>
                <c:pt idx="216">
                  <c:v>37.659999999999997</c:v>
                </c:pt>
                <c:pt idx="217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F-4D5A-96A1-96C1BCC5D3A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Sheet15!$C$1:$C$386</c:f>
              <c:numCache>
                <c:formatCode>General</c:formatCode>
                <c:ptCount val="386"/>
                <c:pt idx="0">
                  <c:v>0</c:v>
                </c:pt>
                <c:pt idx="1">
                  <c:v>0</c:v>
                </c:pt>
                <c:pt idx="2">
                  <c:v>-0.04</c:v>
                </c:pt>
                <c:pt idx="3">
                  <c:v>-0.3</c:v>
                </c:pt>
                <c:pt idx="4">
                  <c:v>-0.41</c:v>
                </c:pt>
                <c:pt idx="5">
                  <c:v>-0.49</c:v>
                </c:pt>
                <c:pt idx="6">
                  <c:v>-0.59</c:v>
                </c:pt>
                <c:pt idx="7">
                  <c:v>-0.6</c:v>
                </c:pt>
                <c:pt idx="8">
                  <c:v>-0.63</c:v>
                </c:pt>
                <c:pt idx="9">
                  <c:v>-0.6</c:v>
                </c:pt>
                <c:pt idx="10">
                  <c:v>-0.6</c:v>
                </c:pt>
                <c:pt idx="11">
                  <c:v>-0.63</c:v>
                </c:pt>
                <c:pt idx="12">
                  <c:v>-0.6</c:v>
                </c:pt>
                <c:pt idx="13">
                  <c:v>-0.56999999999999995</c:v>
                </c:pt>
                <c:pt idx="14">
                  <c:v>-0.56000000000000005</c:v>
                </c:pt>
                <c:pt idx="15">
                  <c:v>-0.51</c:v>
                </c:pt>
                <c:pt idx="16">
                  <c:v>-0.41</c:v>
                </c:pt>
                <c:pt idx="17">
                  <c:v>-0.37</c:v>
                </c:pt>
                <c:pt idx="18">
                  <c:v>-0.28999999999999998</c:v>
                </c:pt>
                <c:pt idx="19">
                  <c:v>-0.18</c:v>
                </c:pt>
                <c:pt idx="20">
                  <c:v>-0.03</c:v>
                </c:pt>
                <c:pt idx="21">
                  <c:v>0.77</c:v>
                </c:pt>
                <c:pt idx="22">
                  <c:v>2.7</c:v>
                </c:pt>
                <c:pt idx="23">
                  <c:v>4.43</c:v>
                </c:pt>
                <c:pt idx="24">
                  <c:v>7.65</c:v>
                </c:pt>
                <c:pt idx="25">
                  <c:v>8.91</c:v>
                </c:pt>
                <c:pt idx="26">
                  <c:v>11.97</c:v>
                </c:pt>
                <c:pt idx="27">
                  <c:v>14.97</c:v>
                </c:pt>
                <c:pt idx="28">
                  <c:v>16.899999999999999</c:v>
                </c:pt>
                <c:pt idx="29">
                  <c:v>19.82</c:v>
                </c:pt>
                <c:pt idx="30">
                  <c:v>22.72</c:v>
                </c:pt>
                <c:pt idx="31">
                  <c:v>25.47</c:v>
                </c:pt>
                <c:pt idx="32">
                  <c:v>31.39</c:v>
                </c:pt>
                <c:pt idx="33">
                  <c:v>38.090000000000003</c:v>
                </c:pt>
                <c:pt idx="34">
                  <c:v>42.55</c:v>
                </c:pt>
                <c:pt idx="35">
                  <c:v>48.2</c:v>
                </c:pt>
                <c:pt idx="36">
                  <c:v>51.47</c:v>
                </c:pt>
                <c:pt idx="37">
                  <c:v>55.88</c:v>
                </c:pt>
                <c:pt idx="38">
                  <c:v>59.33</c:v>
                </c:pt>
                <c:pt idx="39">
                  <c:v>61.26</c:v>
                </c:pt>
                <c:pt idx="40">
                  <c:v>64.209999999999994</c:v>
                </c:pt>
                <c:pt idx="41">
                  <c:v>67.27</c:v>
                </c:pt>
                <c:pt idx="42">
                  <c:v>70.53</c:v>
                </c:pt>
                <c:pt idx="43">
                  <c:v>75.489999999999995</c:v>
                </c:pt>
                <c:pt idx="44">
                  <c:v>78.959999999999994</c:v>
                </c:pt>
                <c:pt idx="45">
                  <c:v>84.34</c:v>
                </c:pt>
                <c:pt idx="46">
                  <c:v>90.34</c:v>
                </c:pt>
                <c:pt idx="47">
                  <c:v>95.15</c:v>
                </c:pt>
                <c:pt idx="48">
                  <c:v>101.96</c:v>
                </c:pt>
                <c:pt idx="49">
                  <c:v>108.7</c:v>
                </c:pt>
                <c:pt idx="50">
                  <c:v>112.77</c:v>
                </c:pt>
                <c:pt idx="51">
                  <c:v>118.15</c:v>
                </c:pt>
                <c:pt idx="52">
                  <c:v>120.41</c:v>
                </c:pt>
                <c:pt idx="53">
                  <c:v>121.24</c:v>
                </c:pt>
                <c:pt idx="54">
                  <c:v>120.81</c:v>
                </c:pt>
                <c:pt idx="55">
                  <c:v>120.04</c:v>
                </c:pt>
                <c:pt idx="56">
                  <c:v>117.5</c:v>
                </c:pt>
                <c:pt idx="57">
                  <c:v>114.26</c:v>
                </c:pt>
                <c:pt idx="58">
                  <c:v>110.64</c:v>
                </c:pt>
                <c:pt idx="59">
                  <c:v>107.8</c:v>
                </c:pt>
                <c:pt idx="60">
                  <c:v>106.41</c:v>
                </c:pt>
                <c:pt idx="61">
                  <c:v>103.91</c:v>
                </c:pt>
                <c:pt idx="62">
                  <c:v>101.25</c:v>
                </c:pt>
                <c:pt idx="63">
                  <c:v>99.08</c:v>
                </c:pt>
                <c:pt idx="64">
                  <c:v>96.62</c:v>
                </c:pt>
                <c:pt idx="65">
                  <c:v>94.97</c:v>
                </c:pt>
                <c:pt idx="66">
                  <c:v>91.58</c:v>
                </c:pt>
                <c:pt idx="67">
                  <c:v>88.36</c:v>
                </c:pt>
                <c:pt idx="68">
                  <c:v>86.92</c:v>
                </c:pt>
                <c:pt idx="69">
                  <c:v>85.08</c:v>
                </c:pt>
                <c:pt idx="70">
                  <c:v>83.2</c:v>
                </c:pt>
                <c:pt idx="71">
                  <c:v>81.900000000000006</c:v>
                </c:pt>
                <c:pt idx="72">
                  <c:v>81.14</c:v>
                </c:pt>
                <c:pt idx="73">
                  <c:v>82</c:v>
                </c:pt>
                <c:pt idx="74">
                  <c:v>82.03</c:v>
                </c:pt>
                <c:pt idx="75">
                  <c:v>81.44</c:v>
                </c:pt>
                <c:pt idx="76">
                  <c:v>80.05</c:v>
                </c:pt>
                <c:pt idx="77">
                  <c:v>78.64</c:v>
                </c:pt>
                <c:pt idx="78">
                  <c:v>76.95</c:v>
                </c:pt>
                <c:pt idx="79">
                  <c:v>76.05</c:v>
                </c:pt>
                <c:pt idx="80">
                  <c:v>73.3</c:v>
                </c:pt>
                <c:pt idx="81">
                  <c:v>71.459999999999994</c:v>
                </c:pt>
                <c:pt idx="82">
                  <c:v>69.86</c:v>
                </c:pt>
                <c:pt idx="83">
                  <c:v>68.739999999999995</c:v>
                </c:pt>
                <c:pt idx="84">
                  <c:v>67.89</c:v>
                </c:pt>
                <c:pt idx="85">
                  <c:v>67.56</c:v>
                </c:pt>
                <c:pt idx="86">
                  <c:v>67.42</c:v>
                </c:pt>
                <c:pt idx="87">
                  <c:v>68.39</c:v>
                </c:pt>
                <c:pt idx="88">
                  <c:v>67.66</c:v>
                </c:pt>
                <c:pt idx="89">
                  <c:v>66.48</c:v>
                </c:pt>
                <c:pt idx="90">
                  <c:v>65.209999999999994</c:v>
                </c:pt>
                <c:pt idx="91">
                  <c:v>64.47</c:v>
                </c:pt>
                <c:pt idx="92">
                  <c:v>64.180000000000007</c:v>
                </c:pt>
                <c:pt idx="93">
                  <c:v>62.99</c:v>
                </c:pt>
                <c:pt idx="94">
                  <c:v>62.13</c:v>
                </c:pt>
                <c:pt idx="95">
                  <c:v>62.78</c:v>
                </c:pt>
                <c:pt idx="96">
                  <c:v>63.66</c:v>
                </c:pt>
                <c:pt idx="97">
                  <c:v>63.59</c:v>
                </c:pt>
                <c:pt idx="98">
                  <c:v>62.74</c:v>
                </c:pt>
                <c:pt idx="99">
                  <c:v>61.89</c:v>
                </c:pt>
                <c:pt idx="100">
                  <c:v>61.6</c:v>
                </c:pt>
                <c:pt idx="101">
                  <c:v>60.7</c:v>
                </c:pt>
                <c:pt idx="102">
                  <c:v>59.74</c:v>
                </c:pt>
                <c:pt idx="103">
                  <c:v>58.6</c:v>
                </c:pt>
                <c:pt idx="104">
                  <c:v>57.24</c:v>
                </c:pt>
                <c:pt idx="105">
                  <c:v>56.37</c:v>
                </c:pt>
                <c:pt idx="106">
                  <c:v>55.94</c:v>
                </c:pt>
                <c:pt idx="107">
                  <c:v>55.33</c:v>
                </c:pt>
                <c:pt idx="108">
                  <c:v>55.14</c:v>
                </c:pt>
                <c:pt idx="109">
                  <c:v>54.67</c:v>
                </c:pt>
                <c:pt idx="110">
                  <c:v>54.94</c:v>
                </c:pt>
                <c:pt idx="111">
                  <c:v>55.89</c:v>
                </c:pt>
                <c:pt idx="112">
                  <c:v>56.94</c:v>
                </c:pt>
                <c:pt idx="113">
                  <c:v>57.75</c:v>
                </c:pt>
                <c:pt idx="114">
                  <c:v>57.97</c:v>
                </c:pt>
                <c:pt idx="115">
                  <c:v>58.68</c:v>
                </c:pt>
                <c:pt idx="116">
                  <c:v>58.91</c:v>
                </c:pt>
                <c:pt idx="117">
                  <c:v>58.62</c:v>
                </c:pt>
                <c:pt idx="118">
                  <c:v>57.46</c:v>
                </c:pt>
                <c:pt idx="119">
                  <c:v>56.03</c:v>
                </c:pt>
                <c:pt idx="120">
                  <c:v>53.78</c:v>
                </c:pt>
                <c:pt idx="121">
                  <c:v>53.29</c:v>
                </c:pt>
                <c:pt idx="122">
                  <c:v>51.86</c:v>
                </c:pt>
                <c:pt idx="123">
                  <c:v>52.55</c:v>
                </c:pt>
                <c:pt idx="124">
                  <c:v>51.67</c:v>
                </c:pt>
                <c:pt idx="125">
                  <c:v>50.62</c:v>
                </c:pt>
                <c:pt idx="126">
                  <c:v>49.66</c:v>
                </c:pt>
                <c:pt idx="127">
                  <c:v>49.8</c:v>
                </c:pt>
                <c:pt idx="128">
                  <c:v>48.17</c:v>
                </c:pt>
                <c:pt idx="129">
                  <c:v>47.23</c:v>
                </c:pt>
                <c:pt idx="130">
                  <c:v>46.49</c:v>
                </c:pt>
                <c:pt idx="131">
                  <c:v>47.41</c:v>
                </c:pt>
                <c:pt idx="132">
                  <c:v>47.97</c:v>
                </c:pt>
                <c:pt idx="133">
                  <c:v>48.76</c:v>
                </c:pt>
                <c:pt idx="134">
                  <c:v>49.67</c:v>
                </c:pt>
                <c:pt idx="135">
                  <c:v>50.58</c:v>
                </c:pt>
                <c:pt idx="136">
                  <c:v>51.26</c:v>
                </c:pt>
                <c:pt idx="137">
                  <c:v>52.11</c:v>
                </c:pt>
                <c:pt idx="138">
                  <c:v>51.96</c:v>
                </c:pt>
                <c:pt idx="139">
                  <c:v>52.72</c:v>
                </c:pt>
                <c:pt idx="140">
                  <c:v>53.64</c:v>
                </c:pt>
                <c:pt idx="141">
                  <c:v>53.79</c:v>
                </c:pt>
                <c:pt idx="142">
                  <c:v>54.12</c:v>
                </c:pt>
                <c:pt idx="143">
                  <c:v>54.29</c:v>
                </c:pt>
                <c:pt idx="144">
                  <c:v>54.99</c:v>
                </c:pt>
                <c:pt idx="145">
                  <c:v>55.53</c:v>
                </c:pt>
                <c:pt idx="146">
                  <c:v>55.24</c:v>
                </c:pt>
                <c:pt idx="147">
                  <c:v>55.52</c:v>
                </c:pt>
                <c:pt idx="148">
                  <c:v>56.39</c:v>
                </c:pt>
                <c:pt idx="149">
                  <c:v>57</c:v>
                </c:pt>
                <c:pt idx="150">
                  <c:v>57.18</c:v>
                </c:pt>
                <c:pt idx="151">
                  <c:v>56.95</c:v>
                </c:pt>
                <c:pt idx="152">
                  <c:v>58.16</c:v>
                </c:pt>
                <c:pt idx="153">
                  <c:v>60.48</c:v>
                </c:pt>
                <c:pt idx="154">
                  <c:v>62.58</c:v>
                </c:pt>
                <c:pt idx="155">
                  <c:v>65.12</c:v>
                </c:pt>
                <c:pt idx="156">
                  <c:v>66.88</c:v>
                </c:pt>
                <c:pt idx="157">
                  <c:v>69.290000000000006</c:v>
                </c:pt>
                <c:pt idx="158">
                  <c:v>71.349999999999994</c:v>
                </c:pt>
                <c:pt idx="159">
                  <c:v>71.989999999999995</c:v>
                </c:pt>
                <c:pt idx="160">
                  <c:v>73.459999999999994</c:v>
                </c:pt>
                <c:pt idx="161">
                  <c:v>74.52</c:v>
                </c:pt>
                <c:pt idx="162">
                  <c:v>75.84</c:v>
                </c:pt>
                <c:pt idx="163">
                  <c:v>77.69</c:v>
                </c:pt>
                <c:pt idx="164">
                  <c:v>78.81</c:v>
                </c:pt>
                <c:pt idx="165">
                  <c:v>80.88</c:v>
                </c:pt>
                <c:pt idx="166">
                  <c:v>83.36</c:v>
                </c:pt>
                <c:pt idx="167">
                  <c:v>87.04</c:v>
                </c:pt>
                <c:pt idx="168">
                  <c:v>99.43</c:v>
                </c:pt>
                <c:pt idx="169">
                  <c:v>117.33</c:v>
                </c:pt>
                <c:pt idx="170">
                  <c:v>130.54</c:v>
                </c:pt>
                <c:pt idx="171">
                  <c:v>154.15</c:v>
                </c:pt>
                <c:pt idx="172">
                  <c:v>169.3</c:v>
                </c:pt>
                <c:pt idx="173">
                  <c:v>188.5</c:v>
                </c:pt>
                <c:pt idx="174">
                  <c:v>188.37</c:v>
                </c:pt>
                <c:pt idx="175">
                  <c:v>178.71</c:v>
                </c:pt>
                <c:pt idx="176">
                  <c:v>154.27000000000001</c:v>
                </c:pt>
                <c:pt idx="177">
                  <c:v>120.29</c:v>
                </c:pt>
                <c:pt idx="178">
                  <c:v>94.75</c:v>
                </c:pt>
                <c:pt idx="179">
                  <c:v>54.83</c:v>
                </c:pt>
                <c:pt idx="180">
                  <c:v>31.49</c:v>
                </c:pt>
                <c:pt idx="181">
                  <c:v>10.33</c:v>
                </c:pt>
                <c:pt idx="182">
                  <c:v>-3.05</c:v>
                </c:pt>
                <c:pt idx="183">
                  <c:v>-8.7899999999999991</c:v>
                </c:pt>
                <c:pt idx="184">
                  <c:v>-13.88</c:v>
                </c:pt>
                <c:pt idx="185">
                  <c:v>-16.61</c:v>
                </c:pt>
                <c:pt idx="186">
                  <c:v>-17.95</c:v>
                </c:pt>
                <c:pt idx="187">
                  <c:v>-18.97</c:v>
                </c:pt>
                <c:pt idx="188">
                  <c:v>-19.21</c:v>
                </c:pt>
                <c:pt idx="189">
                  <c:v>-20.45</c:v>
                </c:pt>
                <c:pt idx="190">
                  <c:v>-22.49</c:v>
                </c:pt>
                <c:pt idx="191">
                  <c:v>-23.43</c:v>
                </c:pt>
                <c:pt idx="192">
                  <c:v>-23.57</c:v>
                </c:pt>
                <c:pt idx="193">
                  <c:v>-23.71</c:v>
                </c:pt>
                <c:pt idx="194">
                  <c:v>-23.83</c:v>
                </c:pt>
                <c:pt idx="195">
                  <c:v>-23.09</c:v>
                </c:pt>
                <c:pt idx="196">
                  <c:v>-21.35</c:v>
                </c:pt>
                <c:pt idx="197">
                  <c:v>-19.5</c:v>
                </c:pt>
                <c:pt idx="198">
                  <c:v>-18.54</c:v>
                </c:pt>
                <c:pt idx="199">
                  <c:v>-18.760000000000002</c:v>
                </c:pt>
                <c:pt idx="200">
                  <c:v>-18.440000000000001</c:v>
                </c:pt>
                <c:pt idx="201">
                  <c:v>-18.28</c:v>
                </c:pt>
                <c:pt idx="202">
                  <c:v>-17.97</c:v>
                </c:pt>
                <c:pt idx="203">
                  <c:v>-17.690000000000001</c:v>
                </c:pt>
                <c:pt idx="204">
                  <c:v>-17.68</c:v>
                </c:pt>
                <c:pt idx="205">
                  <c:v>-17.37</c:v>
                </c:pt>
                <c:pt idx="206">
                  <c:v>-17.32</c:v>
                </c:pt>
                <c:pt idx="207">
                  <c:v>-17.82</c:v>
                </c:pt>
                <c:pt idx="208">
                  <c:v>-18.09</c:v>
                </c:pt>
                <c:pt idx="209">
                  <c:v>-18.440000000000001</c:v>
                </c:pt>
                <c:pt idx="210">
                  <c:v>-18.190000000000001</c:v>
                </c:pt>
                <c:pt idx="211">
                  <c:v>-18.309999999999999</c:v>
                </c:pt>
                <c:pt idx="212">
                  <c:v>-18.78</c:v>
                </c:pt>
                <c:pt idx="213">
                  <c:v>-18.260000000000002</c:v>
                </c:pt>
                <c:pt idx="214">
                  <c:v>-17.52</c:v>
                </c:pt>
                <c:pt idx="215">
                  <c:v>-16.98</c:v>
                </c:pt>
                <c:pt idx="216">
                  <c:v>-16.670000000000002</c:v>
                </c:pt>
                <c:pt idx="217">
                  <c:v>-16.440000000000001</c:v>
                </c:pt>
                <c:pt idx="218">
                  <c:v>-15.92</c:v>
                </c:pt>
                <c:pt idx="219">
                  <c:v>-15.87</c:v>
                </c:pt>
                <c:pt idx="220">
                  <c:v>-16.53</c:v>
                </c:pt>
                <c:pt idx="221">
                  <c:v>-16.73</c:v>
                </c:pt>
                <c:pt idx="222">
                  <c:v>-16.850000000000001</c:v>
                </c:pt>
                <c:pt idx="223">
                  <c:v>-16.37</c:v>
                </c:pt>
                <c:pt idx="224">
                  <c:v>-16.579999999999998</c:v>
                </c:pt>
                <c:pt idx="225">
                  <c:v>-16.59</c:v>
                </c:pt>
                <c:pt idx="226">
                  <c:v>-16.52</c:v>
                </c:pt>
                <c:pt idx="227">
                  <c:v>-15.86</c:v>
                </c:pt>
                <c:pt idx="228">
                  <c:v>-15.62</c:v>
                </c:pt>
                <c:pt idx="229">
                  <c:v>-15.37</c:v>
                </c:pt>
                <c:pt idx="230">
                  <c:v>-15.18</c:v>
                </c:pt>
                <c:pt idx="231">
                  <c:v>-14.37</c:v>
                </c:pt>
                <c:pt idx="232">
                  <c:v>-14.77</c:v>
                </c:pt>
                <c:pt idx="233">
                  <c:v>-14.08</c:v>
                </c:pt>
                <c:pt idx="234">
                  <c:v>-13.91</c:v>
                </c:pt>
                <c:pt idx="235">
                  <c:v>-13.6</c:v>
                </c:pt>
                <c:pt idx="236">
                  <c:v>-13.09</c:v>
                </c:pt>
                <c:pt idx="237">
                  <c:v>-12.4</c:v>
                </c:pt>
                <c:pt idx="238">
                  <c:v>-11.81</c:v>
                </c:pt>
                <c:pt idx="239">
                  <c:v>-11.19</c:v>
                </c:pt>
                <c:pt idx="240">
                  <c:v>-10.9</c:v>
                </c:pt>
                <c:pt idx="241">
                  <c:v>-10.78</c:v>
                </c:pt>
                <c:pt idx="242">
                  <c:v>-10.029999999999999</c:v>
                </c:pt>
                <c:pt idx="243">
                  <c:v>-9.61</c:v>
                </c:pt>
                <c:pt idx="244">
                  <c:v>-9.94</c:v>
                </c:pt>
                <c:pt idx="245">
                  <c:v>-9.66</c:v>
                </c:pt>
                <c:pt idx="246">
                  <c:v>-9.2799999999999994</c:v>
                </c:pt>
                <c:pt idx="247">
                  <c:v>-8.48</c:v>
                </c:pt>
                <c:pt idx="248">
                  <c:v>-8.16</c:v>
                </c:pt>
                <c:pt idx="249">
                  <c:v>-8.16</c:v>
                </c:pt>
                <c:pt idx="250">
                  <c:v>-8.24</c:v>
                </c:pt>
                <c:pt idx="251">
                  <c:v>-7.61</c:v>
                </c:pt>
                <c:pt idx="252">
                  <c:v>-7.46</c:v>
                </c:pt>
                <c:pt idx="253">
                  <c:v>-8.4</c:v>
                </c:pt>
                <c:pt idx="254">
                  <c:v>-9.36</c:v>
                </c:pt>
                <c:pt idx="255">
                  <c:v>-9.0299999999999994</c:v>
                </c:pt>
                <c:pt idx="256">
                  <c:v>-8.7100000000000009</c:v>
                </c:pt>
                <c:pt idx="257">
                  <c:v>-8.2200000000000006</c:v>
                </c:pt>
                <c:pt idx="258">
                  <c:v>-8.48</c:v>
                </c:pt>
                <c:pt idx="259">
                  <c:v>-7.19</c:v>
                </c:pt>
                <c:pt idx="260">
                  <c:v>-5.56</c:v>
                </c:pt>
                <c:pt idx="261">
                  <c:v>-4.55</c:v>
                </c:pt>
                <c:pt idx="262">
                  <c:v>-4.29</c:v>
                </c:pt>
                <c:pt idx="263">
                  <c:v>-4.37</c:v>
                </c:pt>
                <c:pt idx="264">
                  <c:v>-4.08</c:v>
                </c:pt>
                <c:pt idx="265">
                  <c:v>-3.94</c:v>
                </c:pt>
                <c:pt idx="266">
                  <c:v>-4.17</c:v>
                </c:pt>
                <c:pt idx="267">
                  <c:v>-4.22</c:v>
                </c:pt>
                <c:pt idx="268">
                  <c:v>-3.67</c:v>
                </c:pt>
                <c:pt idx="269">
                  <c:v>-3.24</c:v>
                </c:pt>
                <c:pt idx="270">
                  <c:v>-2.94</c:v>
                </c:pt>
                <c:pt idx="271">
                  <c:v>-3.63</c:v>
                </c:pt>
                <c:pt idx="272">
                  <c:v>-3.64</c:v>
                </c:pt>
                <c:pt idx="273">
                  <c:v>-3.44</c:v>
                </c:pt>
                <c:pt idx="274">
                  <c:v>-2.77</c:v>
                </c:pt>
                <c:pt idx="275">
                  <c:v>-2.82</c:v>
                </c:pt>
                <c:pt idx="276">
                  <c:v>-3.51</c:v>
                </c:pt>
                <c:pt idx="277">
                  <c:v>-3.57</c:v>
                </c:pt>
                <c:pt idx="278">
                  <c:v>-3.74</c:v>
                </c:pt>
                <c:pt idx="279">
                  <c:v>-4.34</c:v>
                </c:pt>
                <c:pt idx="280">
                  <c:v>-7.49</c:v>
                </c:pt>
                <c:pt idx="281">
                  <c:v>-13.42</c:v>
                </c:pt>
                <c:pt idx="282">
                  <c:v>-17.14</c:v>
                </c:pt>
                <c:pt idx="283">
                  <c:v>-19.97</c:v>
                </c:pt>
                <c:pt idx="284">
                  <c:v>-22.2</c:v>
                </c:pt>
                <c:pt idx="285">
                  <c:v>-23.56</c:v>
                </c:pt>
                <c:pt idx="286">
                  <c:v>-22.7</c:v>
                </c:pt>
                <c:pt idx="287">
                  <c:v>-19.72</c:v>
                </c:pt>
                <c:pt idx="288">
                  <c:v>-14.24</c:v>
                </c:pt>
                <c:pt idx="289">
                  <c:v>-9.2799999999999994</c:v>
                </c:pt>
                <c:pt idx="290">
                  <c:v>-8.06</c:v>
                </c:pt>
                <c:pt idx="291">
                  <c:v>-5.76</c:v>
                </c:pt>
                <c:pt idx="292">
                  <c:v>-4.2699999999999996</c:v>
                </c:pt>
                <c:pt idx="293">
                  <c:v>-3.93</c:v>
                </c:pt>
                <c:pt idx="294">
                  <c:v>-4.4800000000000004</c:v>
                </c:pt>
                <c:pt idx="295">
                  <c:v>-5.03</c:v>
                </c:pt>
                <c:pt idx="296">
                  <c:v>-5.82</c:v>
                </c:pt>
                <c:pt idx="297">
                  <c:v>-6.51</c:v>
                </c:pt>
                <c:pt idx="298">
                  <c:v>-7.69</c:v>
                </c:pt>
                <c:pt idx="299">
                  <c:v>-8.73</c:v>
                </c:pt>
                <c:pt idx="300">
                  <c:v>-8.57</c:v>
                </c:pt>
                <c:pt idx="301">
                  <c:v>-8.67</c:v>
                </c:pt>
                <c:pt idx="302">
                  <c:v>-8.85</c:v>
                </c:pt>
                <c:pt idx="303">
                  <c:v>-9.9700000000000006</c:v>
                </c:pt>
                <c:pt idx="304">
                  <c:v>-10.07</c:v>
                </c:pt>
                <c:pt idx="305">
                  <c:v>-9.83</c:v>
                </c:pt>
                <c:pt idx="306">
                  <c:v>-8.9600000000000009</c:v>
                </c:pt>
                <c:pt idx="307">
                  <c:v>-9.02</c:v>
                </c:pt>
                <c:pt idx="308">
                  <c:v>-9.67</c:v>
                </c:pt>
                <c:pt idx="309">
                  <c:v>-9.11</c:v>
                </c:pt>
                <c:pt idx="310">
                  <c:v>-8.39</c:v>
                </c:pt>
                <c:pt idx="311">
                  <c:v>-7.85</c:v>
                </c:pt>
                <c:pt idx="312">
                  <c:v>-6.97</c:v>
                </c:pt>
                <c:pt idx="313">
                  <c:v>-5.6</c:v>
                </c:pt>
                <c:pt idx="314">
                  <c:v>-3.91</c:v>
                </c:pt>
                <c:pt idx="315">
                  <c:v>-1.49</c:v>
                </c:pt>
                <c:pt idx="316">
                  <c:v>-0.24</c:v>
                </c:pt>
                <c:pt idx="317">
                  <c:v>1.21</c:v>
                </c:pt>
                <c:pt idx="318">
                  <c:v>2.04</c:v>
                </c:pt>
                <c:pt idx="319">
                  <c:v>2.12</c:v>
                </c:pt>
                <c:pt idx="320">
                  <c:v>1.84</c:v>
                </c:pt>
                <c:pt idx="321">
                  <c:v>0.83</c:v>
                </c:pt>
                <c:pt idx="322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F-4D5A-96A1-96C1BCC5D3A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Sheet15!$D$1:$D$386</c:f>
              <c:numCache>
                <c:formatCode>General</c:formatCode>
                <c:ptCount val="386"/>
                <c:pt idx="1">
                  <c:v>0.05</c:v>
                </c:pt>
                <c:pt idx="2">
                  <c:v>0.13</c:v>
                </c:pt>
                <c:pt idx="3">
                  <c:v>0.21</c:v>
                </c:pt>
                <c:pt idx="4">
                  <c:v>0.3</c:v>
                </c:pt>
                <c:pt idx="5">
                  <c:v>0.35</c:v>
                </c:pt>
                <c:pt idx="6">
                  <c:v>0.39</c:v>
                </c:pt>
                <c:pt idx="7">
                  <c:v>0.46</c:v>
                </c:pt>
                <c:pt idx="8">
                  <c:v>0.55000000000000004</c:v>
                </c:pt>
                <c:pt idx="9">
                  <c:v>0.64</c:v>
                </c:pt>
                <c:pt idx="10">
                  <c:v>0.77</c:v>
                </c:pt>
                <c:pt idx="11">
                  <c:v>0.85</c:v>
                </c:pt>
                <c:pt idx="12">
                  <c:v>0.89</c:v>
                </c:pt>
                <c:pt idx="13">
                  <c:v>0.9</c:v>
                </c:pt>
                <c:pt idx="14">
                  <c:v>0.88</c:v>
                </c:pt>
                <c:pt idx="15">
                  <c:v>0.82</c:v>
                </c:pt>
                <c:pt idx="16">
                  <c:v>0.65</c:v>
                </c:pt>
                <c:pt idx="17">
                  <c:v>0.63</c:v>
                </c:pt>
                <c:pt idx="18">
                  <c:v>0.56000000000000005</c:v>
                </c:pt>
                <c:pt idx="19">
                  <c:v>0.47</c:v>
                </c:pt>
                <c:pt idx="20">
                  <c:v>0.42</c:v>
                </c:pt>
                <c:pt idx="21">
                  <c:v>0.33</c:v>
                </c:pt>
                <c:pt idx="22">
                  <c:v>0.27</c:v>
                </c:pt>
                <c:pt idx="23">
                  <c:v>0.31</c:v>
                </c:pt>
                <c:pt idx="24">
                  <c:v>0.17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0.28000000000000003</c:v>
                </c:pt>
                <c:pt idx="28">
                  <c:v>0.34</c:v>
                </c:pt>
                <c:pt idx="29">
                  <c:v>0.46</c:v>
                </c:pt>
                <c:pt idx="30">
                  <c:v>0.59</c:v>
                </c:pt>
                <c:pt idx="31">
                  <c:v>0.7</c:v>
                </c:pt>
                <c:pt idx="32">
                  <c:v>0.8</c:v>
                </c:pt>
                <c:pt idx="33">
                  <c:v>0.86</c:v>
                </c:pt>
                <c:pt idx="34">
                  <c:v>0.9</c:v>
                </c:pt>
                <c:pt idx="35">
                  <c:v>1</c:v>
                </c:pt>
                <c:pt idx="36">
                  <c:v>0.99</c:v>
                </c:pt>
                <c:pt idx="37">
                  <c:v>1.07</c:v>
                </c:pt>
                <c:pt idx="38">
                  <c:v>1.2</c:v>
                </c:pt>
                <c:pt idx="39">
                  <c:v>1.26</c:v>
                </c:pt>
                <c:pt idx="40">
                  <c:v>1.27</c:v>
                </c:pt>
                <c:pt idx="41">
                  <c:v>1.32</c:v>
                </c:pt>
                <c:pt idx="42">
                  <c:v>1.27</c:v>
                </c:pt>
                <c:pt idx="43">
                  <c:v>1.3</c:v>
                </c:pt>
                <c:pt idx="44">
                  <c:v>1.33</c:v>
                </c:pt>
                <c:pt idx="45">
                  <c:v>1.36</c:v>
                </c:pt>
                <c:pt idx="46">
                  <c:v>1.38</c:v>
                </c:pt>
                <c:pt idx="47">
                  <c:v>1.46</c:v>
                </c:pt>
                <c:pt idx="48">
                  <c:v>1.48</c:v>
                </c:pt>
                <c:pt idx="49">
                  <c:v>1.64</c:v>
                </c:pt>
                <c:pt idx="50">
                  <c:v>1.86</c:v>
                </c:pt>
                <c:pt idx="51">
                  <c:v>2.27</c:v>
                </c:pt>
                <c:pt idx="52">
                  <c:v>2.7</c:v>
                </c:pt>
                <c:pt idx="53">
                  <c:v>3.97</c:v>
                </c:pt>
                <c:pt idx="54">
                  <c:v>5.43</c:v>
                </c:pt>
                <c:pt idx="55">
                  <c:v>6.96</c:v>
                </c:pt>
                <c:pt idx="56">
                  <c:v>9.4499999999999993</c:v>
                </c:pt>
                <c:pt idx="57">
                  <c:v>11.82</c:v>
                </c:pt>
                <c:pt idx="58">
                  <c:v>15.97</c:v>
                </c:pt>
                <c:pt idx="59">
                  <c:v>20.93</c:v>
                </c:pt>
                <c:pt idx="60">
                  <c:v>24.95</c:v>
                </c:pt>
                <c:pt idx="61">
                  <c:v>31.01</c:v>
                </c:pt>
                <c:pt idx="62">
                  <c:v>36.96</c:v>
                </c:pt>
                <c:pt idx="63">
                  <c:v>40.76</c:v>
                </c:pt>
                <c:pt idx="64">
                  <c:v>46.32</c:v>
                </c:pt>
                <c:pt idx="65">
                  <c:v>49.82</c:v>
                </c:pt>
                <c:pt idx="66">
                  <c:v>54.57</c:v>
                </c:pt>
                <c:pt idx="67">
                  <c:v>58.84</c:v>
                </c:pt>
                <c:pt idx="68">
                  <c:v>61.85</c:v>
                </c:pt>
                <c:pt idx="69">
                  <c:v>66.739999999999995</c:v>
                </c:pt>
                <c:pt idx="70">
                  <c:v>70.19</c:v>
                </c:pt>
                <c:pt idx="71">
                  <c:v>74.31</c:v>
                </c:pt>
                <c:pt idx="72">
                  <c:v>77.27</c:v>
                </c:pt>
                <c:pt idx="73">
                  <c:v>78.510000000000005</c:v>
                </c:pt>
                <c:pt idx="74">
                  <c:v>78.77</c:v>
                </c:pt>
                <c:pt idx="75">
                  <c:v>78.290000000000006</c:v>
                </c:pt>
                <c:pt idx="76">
                  <c:v>76.55</c:v>
                </c:pt>
                <c:pt idx="77">
                  <c:v>73.22</c:v>
                </c:pt>
                <c:pt idx="78">
                  <c:v>72</c:v>
                </c:pt>
                <c:pt idx="79">
                  <c:v>71.09</c:v>
                </c:pt>
                <c:pt idx="80">
                  <c:v>73.040000000000006</c:v>
                </c:pt>
                <c:pt idx="81">
                  <c:v>76.430000000000007</c:v>
                </c:pt>
                <c:pt idx="82">
                  <c:v>84.23</c:v>
                </c:pt>
                <c:pt idx="83">
                  <c:v>95.14</c:v>
                </c:pt>
                <c:pt idx="84">
                  <c:v>103.64</c:v>
                </c:pt>
                <c:pt idx="85">
                  <c:v>116.77</c:v>
                </c:pt>
                <c:pt idx="86">
                  <c:v>124.75</c:v>
                </c:pt>
                <c:pt idx="87">
                  <c:v>134.97</c:v>
                </c:pt>
                <c:pt idx="88">
                  <c:v>143.44</c:v>
                </c:pt>
                <c:pt idx="89">
                  <c:v>147.86000000000001</c:v>
                </c:pt>
                <c:pt idx="90">
                  <c:v>152.04</c:v>
                </c:pt>
                <c:pt idx="91">
                  <c:v>153.93</c:v>
                </c:pt>
                <c:pt idx="92">
                  <c:v>153.85</c:v>
                </c:pt>
                <c:pt idx="93">
                  <c:v>152.72</c:v>
                </c:pt>
                <c:pt idx="94">
                  <c:v>150.86000000000001</c:v>
                </c:pt>
                <c:pt idx="95">
                  <c:v>145.72999999999999</c:v>
                </c:pt>
                <c:pt idx="96">
                  <c:v>139.41999999999999</c:v>
                </c:pt>
                <c:pt idx="97">
                  <c:v>135.04</c:v>
                </c:pt>
                <c:pt idx="98">
                  <c:v>129.04</c:v>
                </c:pt>
                <c:pt idx="99">
                  <c:v>124.05</c:v>
                </c:pt>
                <c:pt idx="100">
                  <c:v>121.23</c:v>
                </c:pt>
                <c:pt idx="101">
                  <c:v>117.83</c:v>
                </c:pt>
                <c:pt idx="102">
                  <c:v>116.66</c:v>
                </c:pt>
                <c:pt idx="103">
                  <c:v>115.17</c:v>
                </c:pt>
                <c:pt idx="104">
                  <c:v>113.61</c:v>
                </c:pt>
                <c:pt idx="105">
                  <c:v>111.87</c:v>
                </c:pt>
                <c:pt idx="106">
                  <c:v>109.68</c:v>
                </c:pt>
                <c:pt idx="107">
                  <c:v>107.26</c:v>
                </c:pt>
                <c:pt idx="108">
                  <c:v>105.79</c:v>
                </c:pt>
                <c:pt idx="109">
                  <c:v>102.78</c:v>
                </c:pt>
                <c:pt idx="110">
                  <c:v>100.52</c:v>
                </c:pt>
                <c:pt idx="111">
                  <c:v>98.9</c:v>
                </c:pt>
                <c:pt idx="112">
                  <c:v>97.71</c:v>
                </c:pt>
                <c:pt idx="113">
                  <c:v>96.79</c:v>
                </c:pt>
                <c:pt idx="114">
                  <c:v>95.52</c:v>
                </c:pt>
                <c:pt idx="115">
                  <c:v>94.43</c:v>
                </c:pt>
                <c:pt idx="116">
                  <c:v>93.85</c:v>
                </c:pt>
                <c:pt idx="117">
                  <c:v>91.5</c:v>
                </c:pt>
                <c:pt idx="118">
                  <c:v>89.2</c:v>
                </c:pt>
                <c:pt idx="119">
                  <c:v>86.6</c:v>
                </c:pt>
                <c:pt idx="120">
                  <c:v>84.53</c:v>
                </c:pt>
                <c:pt idx="121">
                  <c:v>83.17</c:v>
                </c:pt>
                <c:pt idx="122">
                  <c:v>81.02</c:v>
                </c:pt>
                <c:pt idx="123">
                  <c:v>79.36</c:v>
                </c:pt>
                <c:pt idx="124">
                  <c:v>78.23</c:v>
                </c:pt>
                <c:pt idx="125">
                  <c:v>77.069999999999993</c:v>
                </c:pt>
                <c:pt idx="126">
                  <c:v>76.010000000000005</c:v>
                </c:pt>
                <c:pt idx="127">
                  <c:v>74.900000000000006</c:v>
                </c:pt>
                <c:pt idx="128">
                  <c:v>74.760000000000005</c:v>
                </c:pt>
                <c:pt idx="129">
                  <c:v>75.62</c:v>
                </c:pt>
                <c:pt idx="130">
                  <c:v>76.569999999999993</c:v>
                </c:pt>
                <c:pt idx="131">
                  <c:v>77.11</c:v>
                </c:pt>
                <c:pt idx="132">
                  <c:v>78.900000000000006</c:v>
                </c:pt>
                <c:pt idx="133">
                  <c:v>79.97</c:v>
                </c:pt>
                <c:pt idx="134">
                  <c:v>80.81</c:v>
                </c:pt>
                <c:pt idx="135">
                  <c:v>80.680000000000007</c:v>
                </c:pt>
                <c:pt idx="136">
                  <c:v>80.14</c:v>
                </c:pt>
                <c:pt idx="137">
                  <c:v>79.8</c:v>
                </c:pt>
                <c:pt idx="138">
                  <c:v>78.739999999999995</c:v>
                </c:pt>
                <c:pt idx="139">
                  <c:v>77.650000000000006</c:v>
                </c:pt>
                <c:pt idx="140">
                  <c:v>76.86</c:v>
                </c:pt>
                <c:pt idx="141">
                  <c:v>76.7</c:v>
                </c:pt>
                <c:pt idx="142">
                  <c:v>77.38</c:v>
                </c:pt>
                <c:pt idx="143">
                  <c:v>77.7</c:v>
                </c:pt>
                <c:pt idx="144">
                  <c:v>77.83</c:v>
                </c:pt>
                <c:pt idx="145">
                  <c:v>77.42</c:v>
                </c:pt>
                <c:pt idx="146">
                  <c:v>77.260000000000005</c:v>
                </c:pt>
                <c:pt idx="147">
                  <c:v>77.28</c:v>
                </c:pt>
                <c:pt idx="148">
                  <c:v>76.13</c:v>
                </c:pt>
                <c:pt idx="149">
                  <c:v>74.45</c:v>
                </c:pt>
                <c:pt idx="150">
                  <c:v>73.75</c:v>
                </c:pt>
                <c:pt idx="151">
                  <c:v>72.760000000000005</c:v>
                </c:pt>
                <c:pt idx="152">
                  <c:v>72.540000000000006</c:v>
                </c:pt>
                <c:pt idx="153">
                  <c:v>71.739999999999995</c:v>
                </c:pt>
                <c:pt idx="154">
                  <c:v>71.28</c:v>
                </c:pt>
                <c:pt idx="155">
                  <c:v>71.650000000000006</c:v>
                </c:pt>
                <c:pt idx="156">
                  <c:v>71.53</c:v>
                </c:pt>
                <c:pt idx="157">
                  <c:v>71.69</c:v>
                </c:pt>
                <c:pt idx="158">
                  <c:v>71.53</c:v>
                </c:pt>
                <c:pt idx="159">
                  <c:v>71.88</c:v>
                </c:pt>
                <c:pt idx="160">
                  <c:v>72.64</c:v>
                </c:pt>
                <c:pt idx="161">
                  <c:v>72.739999999999995</c:v>
                </c:pt>
                <c:pt idx="162">
                  <c:v>72.92</c:v>
                </c:pt>
                <c:pt idx="163">
                  <c:v>73.25</c:v>
                </c:pt>
                <c:pt idx="164">
                  <c:v>73.27</c:v>
                </c:pt>
                <c:pt idx="165">
                  <c:v>72.760000000000005</c:v>
                </c:pt>
                <c:pt idx="166">
                  <c:v>72.16</c:v>
                </c:pt>
                <c:pt idx="167">
                  <c:v>72.2</c:v>
                </c:pt>
                <c:pt idx="168">
                  <c:v>72.489999999999995</c:v>
                </c:pt>
                <c:pt idx="169">
                  <c:v>72.959999999999994</c:v>
                </c:pt>
                <c:pt idx="170">
                  <c:v>73.44</c:v>
                </c:pt>
                <c:pt idx="171">
                  <c:v>73.88</c:v>
                </c:pt>
                <c:pt idx="172">
                  <c:v>74.959999999999994</c:v>
                </c:pt>
                <c:pt idx="173">
                  <c:v>75.8</c:v>
                </c:pt>
                <c:pt idx="174">
                  <c:v>75.94</c:v>
                </c:pt>
                <c:pt idx="175">
                  <c:v>76.739999999999995</c:v>
                </c:pt>
                <c:pt idx="176">
                  <c:v>78.239999999999995</c:v>
                </c:pt>
                <c:pt idx="177">
                  <c:v>79.569999999999993</c:v>
                </c:pt>
                <c:pt idx="178">
                  <c:v>80.52</c:v>
                </c:pt>
                <c:pt idx="179">
                  <c:v>80.73</c:v>
                </c:pt>
                <c:pt idx="180">
                  <c:v>81.39</c:v>
                </c:pt>
                <c:pt idx="181">
                  <c:v>82.67</c:v>
                </c:pt>
                <c:pt idx="182">
                  <c:v>83.21</c:v>
                </c:pt>
                <c:pt idx="183">
                  <c:v>83.39</c:v>
                </c:pt>
                <c:pt idx="184">
                  <c:v>84.11</c:v>
                </c:pt>
                <c:pt idx="185">
                  <c:v>85.49</c:v>
                </c:pt>
                <c:pt idx="186">
                  <c:v>86.94</c:v>
                </c:pt>
                <c:pt idx="187">
                  <c:v>87.02</c:v>
                </c:pt>
                <c:pt idx="188">
                  <c:v>87.45</c:v>
                </c:pt>
                <c:pt idx="189">
                  <c:v>88.09</c:v>
                </c:pt>
                <c:pt idx="190">
                  <c:v>88.71</c:v>
                </c:pt>
                <c:pt idx="191">
                  <c:v>89.18</c:v>
                </c:pt>
                <c:pt idx="192">
                  <c:v>89.36</c:v>
                </c:pt>
                <c:pt idx="193">
                  <c:v>90.08</c:v>
                </c:pt>
                <c:pt idx="194">
                  <c:v>90.67</c:v>
                </c:pt>
                <c:pt idx="195">
                  <c:v>90.88</c:v>
                </c:pt>
                <c:pt idx="196">
                  <c:v>91.98</c:v>
                </c:pt>
                <c:pt idx="197">
                  <c:v>92.72</c:v>
                </c:pt>
                <c:pt idx="198">
                  <c:v>93.65</c:v>
                </c:pt>
                <c:pt idx="199">
                  <c:v>94.72</c:v>
                </c:pt>
                <c:pt idx="200">
                  <c:v>95.39</c:v>
                </c:pt>
                <c:pt idx="201">
                  <c:v>97.42</c:v>
                </c:pt>
                <c:pt idx="202">
                  <c:v>99.34</c:v>
                </c:pt>
                <c:pt idx="203">
                  <c:v>100.81</c:v>
                </c:pt>
                <c:pt idx="204">
                  <c:v>103.85</c:v>
                </c:pt>
                <c:pt idx="205">
                  <c:v>107.71</c:v>
                </c:pt>
                <c:pt idx="206">
                  <c:v>110.68</c:v>
                </c:pt>
                <c:pt idx="207">
                  <c:v>117.86</c:v>
                </c:pt>
                <c:pt idx="208">
                  <c:v>126.46</c:v>
                </c:pt>
                <c:pt idx="209">
                  <c:v>142.66</c:v>
                </c:pt>
                <c:pt idx="210">
                  <c:v>160.57</c:v>
                </c:pt>
                <c:pt idx="211">
                  <c:v>171.73</c:v>
                </c:pt>
                <c:pt idx="212">
                  <c:v>186.73</c:v>
                </c:pt>
                <c:pt idx="213">
                  <c:v>189.89</c:v>
                </c:pt>
                <c:pt idx="214">
                  <c:v>182.3</c:v>
                </c:pt>
                <c:pt idx="215">
                  <c:v>160.81</c:v>
                </c:pt>
                <c:pt idx="216">
                  <c:v>141.72</c:v>
                </c:pt>
                <c:pt idx="217">
                  <c:v>111.45</c:v>
                </c:pt>
                <c:pt idx="218">
                  <c:v>79.36</c:v>
                </c:pt>
                <c:pt idx="219">
                  <c:v>58.86</c:v>
                </c:pt>
                <c:pt idx="220">
                  <c:v>41.57</c:v>
                </c:pt>
                <c:pt idx="221">
                  <c:v>33.33</c:v>
                </c:pt>
                <c:pt idx="222">
                  <c:v>29.97</c:v>
                </c:pt>
                <c:pt idx="223">
                  <c:v>27.47</c:v>
                </c:pt>
                <c:pt idx="224">
                  <c:v>26.77</c:v>
                </c:pt>
                <c:pt idx="225">
                  <c:v>25.24</c:v>
                </c:pt>
                <c:pt idx="226">
                  <c:v>24.62</c:v>
                </c:pt>
                <c:pt idx="227">
                  <c:v>24.08</c:v>
                </c:pt>
                <c:pt idx="228">
                  <c:v>22.13</c:v>
                </c:pt>
                <c:pt idx="229">
                  <c:v>19.37</c:v>
                </c:pt>
                <c:pt idx="230">
                  <c:v>16.73</c:v>
                </c:pt>
                <c:pt idx="231">
                  <c:v>14.04</c:v>
                </c:pt>
                <c:pt idx="232">
                  <c:v>12.49</c:v>
                </c:pt>
                <c:pt idx="233">
                  <c:v>9.6</c:v>
                </c:pt>
                <c:pt idx="234">
                  <c:v>5.91</c:v>
                </c:pt>
                <c:pt idx="235">
                  <c:v>3.51</c:v>
                </c:pt>
                <c:pt idx="236">
                  <c:v>2.2400000000000002</c:v>
                </c:pt>
                <c:pt idx="237">
                  <c:v>2.1800000000000002</c:v>
                </c:pt>
                <c:pt idx="238">
                  <c:v>2.16</c:v>
                </c:pt>
                <c:pt idx="239">
                  <c:v>3.16</c:v>
                </c:pt>
                <c:pt idx="240">
                  <c:v>5.12</c:v>
                </c:pt>
                <c:pt idx="241">
                  <c:v>8.33</c:v>
                </c:pt>
                <c:pt idx="242">
                  <c:v>10.19</c:v>
                </c:pt>
                <c:pt idx="243">
                  <c:v>10.44</c:v>
                </c:pt>
                <c:pt idx="244">
                  <c:v>10.94</c:v>
                </c:pt>
                <c:pt idx="245">
                  <c:v>11.84</c:v>
                </c:pt>
                <c:pt idx="246">
                  <c:v>12.49</c:v>
                </c:pt>
                <c:pt idx="247">
                  <c:v>12.69</c:v>
                </c:pt>
                <c:pt idx="248">
                  <c:v>12.88</c:v>
                </c:pt>
                <c:pt idx="249">
                  <c:v>13.8</c:v>
                </c:pt>
                <c:pt idx="250">
                  <c:v>14.36</c:v>
                </c:pt>
                <c:pt idx="251">
                  <c:v>14.17</c:v>
                </c:pt>
                <c:pt idx="252">
                  <c:v>12.55</c:v>
                </c:pt>
                <c:pt idx="253">
                  <c:v>13.24</c:v>
                </c:pt>
                <c:pt idx="254">
                  <c:v>13.71</c:v>
                </c:pt>
                <c:pt idx="255">
                  <c:v>13.87</c:v>
                </c:pt>
                <c:pt idx="256">
                  <c:v>13.59</c:v>
                </c:pt>
                <c:pt idx="257">
                  <c:v>10.84</c:v>
                </c:pt>
                <c:pt idx="258">
                  <c:v>9.32</c:v>
                </c:pt>
                <c:pt idx="259">
                  <c:v>9.5500000000000007</c:v>
                </c:pt>
                <c:pt idx="260">
                  <c:v>7.55</c:v>
                </c:pt>
                <c:pt idx="261">
                  <c:v>6.13</c:v>
                </c:pt>
                <c:pt idx="262">
                  <c:v>5.72</c:v>
                </c:pt>
                <c:pt idx="263">
                  <c:v>5.8</c:v>
                </c:pt>
                <c:pt idx="264">
                  <c:v>7.95</c:v>
                </c:pt>
                <c:pt idx="265">
                  <c:v>9.64</c:v>
                </c:pt>
                <c:pt idx="266">
                  <c:v>11.09</c:v>
                </c:pt>
                <c:pt idx="267">
                  <c:v>12.41</c:v>
                </c:pt>
                <c:pt idx="268">
                  <c:v>13.55</c:v>
                </c:pt>
                <c:pt idx="269">
                  <c:v>13.3</c:v>
                </c:pt>
                <c:pt idx="270">
                  <c:v>13.76</c:v>
                </c:pt>
                <c:pt idx="271">
                  <c:v>14.65</c:v>
                </c:pt>
                <c:pt idx="272">
                  <c:v>15.89</c:v>
                </c:pt>
                <c:pt idx="273">
                  <c:v>16.559999999999999</c:v>
                </c:pt>
                <c:pt idx="274">
                  <c:v>16.7</c:v>
                </c:pt>
                <c:pt idx="275">
                  <c:v>16.64</c:v>
                </c:pt>
                <c:pt idx="276">
                  <c:v>16.82</c:v>
                </c:pt>
                <c:pt idx="277">
                  <c:v>16.940000000000001</c:v>
                </c:pt>
                <c:pt idx="278">
                  <c:v>16.190000000000001</c:v>
                </c:pt>
                <c:pt idx="279">
                  <c:v>15.51</c:v>
                </c:pt>
                <c:pt idx="280">
                  <c:v>15.69</c:v>
                </c:pt>
                <c:pt idx="281">
                  <c:v>15.56</c:v>
                </c:pt>
                <c:pt idx="282">
                  <c:v>15.72</c:v>
                </c:pt>
                <c:pt idx="283">
                  <c:v>15.5</c:v>
                </c:pt>
                <c:pt idx="284">
                  <c:v>15.38</c:v>
                </c:pt>
                <c:pt idx="285">
                  <c:v>15.76</c:v>
                </c:pt>
                <c:pt idx="286">
                  <c:v>15.39</c:v>
                </c:pt>
                <c:pt idx="287">
                  <c:v>15.04</c:v>
                </c:pt>
                <c:pt idx="288">
                  <c:v>14.42</c:v>
                </c:pt>
                <c:pt idx="289">
                  <c:v>14</c:v>
                </c:pt>
                <c:pt idx="290">
                  <c:v>13.4</c:v>
                </c:pt>
                <c:pt idx="291">
                  <c:v>13.21</c:v>
                </c:pt>
                <c:pt idx="292">
                  <c:v>13.39</c:v>
                </c:pt>
                <c:pt idx="293">
                  <c:v>14.13</c:v>
                </c:pt>
                <c:pt idx="294">
                  <c:v>14.58</c:v>
                </c:pt>
                <c:pt idx="295">
                  <c:v>15.33</c:v>
                </c:pt>
                <c:pt idx="296">
                  <c:v>15.02</c:v>
                </c:pt>
                <c:pt idx="297">
                  <c:v>15.33</c:v>
                </c:pt>
                <c:pt idx="298">
                  <c:v>15.95</c:v>
                </c:pt>
                <c:pt idx="299">
                  <c:v>16.34</c:v>
                </c:pt>
                <c:pt idx="300">
                  <c:v>15.89</c:v>
                </c:pt>
                <c:pt idx="301">
                  <c:v>15.63</c:v>
                </c:pt>
                <c:pt idx="302">
                  <c:v>15.91</c:v>
                </c:pt>
                <c:pt idx="303">
                  <c:v>16.62</c:v>
                </c:pt>
                <c:pt idx="304">
                  <c:v>16.68</c:v>
                </c:pt>
                <c:pt idx="305">
                  <c:v>16.899999999999999</c:v>
                </c:pt>
                <c:pt idx="306">
                  <c:v>17.329999999999998</c:v>
                </c:pt>
                <c:pt idx="307">
                  <c:v>18.14</c:v>
                </c:pt>
                <c:pt idx="308">
                  <c:v>18.47</c:v>
                </c:pt>
                <c:pt idx="309">
                  <c:v>17.98</c:v>
                </c:pt>
                <c:pt idx="310">
                  <c:v>18.23</c:v>
                </c:pt>
                <c:pt idx="311">
                  <c:v>18.54</c:v>
                </c:pt>
                <c:pt idx="312">
                  <c:v>18.98</c:v>
                </c:pt>
                <c:pt idx="313">
                  <c:v>18.97</c:v>
                </c:pt>
                <c:pt idx="314">
                  <c:v>18.95</c:v>
                </c:pt>
                <c:pt idx="315">
                  <c:v>19.05</c:v>
                </c:pt>
                <c:pt idx="316">
                  <c:v>19.34</c:v>
                </c:pt>
                <c:pt idx="317">
                  <c:v>19.309999999999999</c:v>
                </c:pt>
                <c:pt idx="318">
                  <c:v>19.21</c:v>
                </c:pt>
                <c:pt idx="319">
                  <c:v>19.12</c:v>
                </c:pt>
                <c:pt idx="320">
                  <c:v>19.510000000000002</c:v>
                </c:pt>
                <c:pt idx="321">
                  <c:v>19.5</c:v>
                </c:pt>
                <c:pt idx="322">
                  <c:v>19.45</c:v>
                </c:pt>
                <c:pt idx="323">
                  <c:v>18.93</c:v>
                </c:pt>
                <c:pt idx="324">
                  <c:v>18.8</c:v>
                </c:pt>
                <c:pt idx="325">
                  <c:v>19.100000000000001</c:v>
                </c:pt>
                <c:pt idx="326">
                  <c:v>18.71</c:v>
                </c:pt>
                <c:pt idx="327">
                  <c:v>18.34</c:v>
                </c:pt>
                <c:pt idx="328">
                  <c:v>18.12</c:v>
                </c:pt>
                <c:pt idx="329">
                  <c:v>18</c:v>
                </c:pt>
                <c:pt idx="330">
                  <c:v>17.97</c:v>
                </c:pt>
                <c:pt idx="331">
                  <c:v>17.7</c:v>
                </c:pt>
                <c:pt idx="332">
                  <c:v>17.420000000000002</c:v>
                </c:pt>
                <c:pt idx="333">
                  <c:v>17.54</c:v>
                </c:pt>
                <c:pt idx="334">
                  <c:v>17.59</c:v>
                </c:pt>
                <c:pt idx="335">
                  <c:v>17.649999999999999</c:v>
                </c:pt>
                <c:pt idx="336">
                  <c:v>17.45</c:v>
                </c:pt>
                <c:pt idx="337">
                  <c:v>17.46</c:v>
                </c:pt>
                <c:pt idx="338">
                  <c:v>17.63</c:v>
                </c:pt>
                <c:pt idx="339">
                  <c:v>17.47</c:v>
                </c:pt>
                <c:pt idx="340">
                  <c:v>17.29</c:v>
                </c:pt>
                <c:pt idx="341">
                  <c:v>17.11</c:v>
                </c:pt>
                <c:pt idx="342">
                  <c:v>17.04</c:v>
                </c:pt>
                <c:pt idx="343">
                  <c:v>17.059999999999999</c:v>
                </c:pt>
                <c:pt idx="344">
                  <c:v>16.93</c:v>
                </c:pt>
                <c:pt idx="345">
                  <c:v>16.829999999999998</c:v>
                </c:pt>
                <c:pt idx="346">
                  <c:v>16.940000000000001</c:v>
                </c:pt>
                <c:pt idx="347">
                  <c:v>17.04</c:v>
                </c:pt>
                <c:pt idx="348">
                  <c:v>17</c:v>
                </c:pt>
                <c:pt idx="349">
                  <c:v>16.8</c:v>
                </c:pt>
                <c:pt idx="350">
                  <c:v>16.54</c:v>
                </c:pt>
                <c:pt idx="351">
                  <c:v>16.38</c:v>
                </c:pt>
                <c:pt idx="352">
                  <c:v>16.3</c:v>
                </c:pt>
                <c:pt idx="353">
                  <c:v>16</c:v>
                </c:pt>
                <c:pt idx="354">
                  <c:v>15.68</c:v>
                </c:pt>
                <c:pt idx="355">
                  <c:v>14.73</c:v>
                </c:pt>
                <c:pt idx="356">
                  <c:v>11.39</c:v>
                </c:pt>
                <c:pt idx="357">
                  <c:v>10.15</c:v>
                </c:pt>
                <c:pt idx="358">
                  <c:v>8.76</c:v>
                </c:pt>
                <c:pt idx="359">
                  <c:v>7.11</c:v>
                </c:pt>
                <c:pt idx="360">
                  <c:v>6.53</c:v>
                </c:pt>
                <c:pt idx="361">
                  <c:v>5.17</c:v>
                </c:pt>
                <c:pt idx="362">
                  <c:v>5.07</c:v>
                </c:pt>
                <c:pt idx="363">
                  <c:v>5.59</c:v>
                </c:pt>
                <c:pt idx="364">
                  <c:v>4.58</c:v>
                </c:pt>
                <c:pt idx="365">
                  <c:v>3.75</c:v>
                </c:pt>
                <c:pt idx="366">
                  <c:v>2.71</c:v>
                </c:pt>
                <c:pt idx="367">
                  <c:v>1.75</c:v>
                </c:pt>
                <c:pt idx="368">
                  <c:v>1.39</c:v>
                </c:pt>
                <c:pt idx="369">
                  <c:v>1.07</c:v>
                </c:pt>
                <c:pt idx="370">
                  <c:v>0.99</c:v>
                </c:pt>
                <c:pt idx="371">
                  <c:v>0.92</c:v>
                </c:pt>
                <c:pt idx="372">
                  <c:v>0.86</c:v>
                </c:pt>
                <c:pt idx="373">
                  <c:v>0.77</c:v>
                </c:pt>
                <c:pt idx="374">
                  <c:v>0.67</c:v>
                </c:pt>
                <c:pt idx="375">
                  <c:v>0.68</c:v>
                </c:pt>
                <c:pt idx="376">
                  <c:v>0.7</c:v>
                </c:pt>
                <c:pt idx="377">
                  <c:v>0.68</c:v>
                </c:pt>
                <c:pt idx="378">
                  <c:v>0.69</c:v>
                </c:pt>
                <c:pt idx="379">
                  <c:v>0.81</c:v>
                </c:pt>
                <c:pt idx="380">
                  <c:v>0.99</c:v>
                </c:pt>
                <c:pt idx="381">
                  <c:v>1.05</c:v>
                </c:pt>
                <c:pt idx="382">
                  <c:v>1.18</c:v>
                </c:pt>
                <c:pt idx="383">
                  <c:v>1.39</c:v>
                </c:pt>
                <c:pt idx="384">
                  <c:v>1.48</c:v>
                </c:pt>
                <c:pt idx="385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6F-4D5A-96A1-96C1BCC5D3A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Sheet15!$E$1:$E$386</c:f>
              <c:numCache>
                <c:formatCode>General</c:formatCode>
                <c:ptCount val="386"/>
                <c:pt idx="1">
                  <c:v>0.03</c:v>
                </c:pt>
                <c:pt idx="2">
                  <c:v>0.1</c:v>
                </c:pt>
                <c:pt idx="3">
                  <c:v>0.25</c:v>
                </c:pt>
                <c:pt idx="4">
                  <c:v>0.55000000000000004</c:v>
                </c:pt>
                <c:pt idx="5">
                  <c:v>1.1000000000000001</c:v>
                </c:pt>
                <c:pt idx="6">
                  <c:v>2.63</c:v>
                </c:pt>
                <c:pt idx="7">
                  <c:v>4.59</c:v>
                </c:pt>
                <c:pt idx="8">
                  <c:v>7.97</c:v>
                </c:pt>
                <c:pt idx="9">
                  <c:v>14.08</c:v>
                </c:pt>
                <c:pt idx="10">
                  <c:v>19.32</c:v>
                </c:pt>
                <c:pt idx="11">
                  <c:v>27.39</c:v>
                </c:pt>
                <c:pt idx="12">
                  <c:v>34.5</c:v>
                </c:pt>
                <c:pt idx="13">
                  <c:v>43.76</c:v>
                </c:pt>
                <c:pt idx="14">
                  <c:v>51.04</c:v>
                </c:pt>
                <c:pt idx="15">
                  <c:v>54.06</c:v>
                </c:pt>
                <c:pt idx="16">
                  <c:v>57.59</c:v>
                </c:pt>
                <c:pt idx="17">
                  <c:v>58.6</c:v>
                </c:pt>
                <c:pt idx="18">
                  <c:v>58.32</c:v>
                </c:pt>
                <c:pt idx="19">
                  <c:v>56.5</c:v>
                </c:pt>
                <c:pt idx="20">
                  <c:v>56.31</c:v>
                </c:pt>
                <c:pt idx="21">
                  <c:v>56</c:v>
                </c:pt>
                <c:pt idx="22">
                  <c:v>56.02</c:v>
                </c:pt>
                <c:pt idx="23">
                  <c:v>55.47</c:v>
                </c:pt>
                <c:pt idx="24">
                  <c:v>56.97</c:v>
                </c:pt>
                <c:pt idx="25">
                  <c:v>59.4</c:v>
                </c:pt>
                <c:pt idx="26">
                  <c:v>62.62</c:v>
                </c:pt>
                <c:pt idx="27">
                  <c:v>64.599999999999994</c:v>
                </c:pt>
                <c:pt idx="28">
                  <c:v>65.17</c:v>
                </c:pt>
                <c:pt idx="29">
                  <c:v>67.37</c:v>
                </c:pt>
                <c:pt idx="30">
                  <c:v>69.44</c:v>
                </c:pt>
                <c:pt idx="31">
                  <c:v>70.819999999999993</c:v>
                </c:pt>
                <c:pt idx="32">
                  <c:v>71.790000000000006</c:v>
                </c:pt>
                <c:pt idx="33">
                  <c:v>72.3</c:v>
                </c:pt>
                <c:pt idx="34">
                  <c:v>73.61</c:v>
                </c:pt>
                <c:pt idx="35">
                  <c:v>74.56</c:v>
                </c:pt>
                <c:pt idx="36">
                  <c:v>74.17</c:v>
                </c:pt>
                <c:pt idx="37">
                  <c:v>74.03</c:v>
                </c:pt>
                <c:pt idx="38">
                  <c:v>73.02</c:v>
                </c:pt>
                <c:pt idx="39">
                  <c:v>72.930000000000007</c:v>
                </c:pt>
                <c:pt idx="40">
                  <c:v>71.239999999999995</c:v>
                </c:pt>
                <c:pt idx="41">
                  <c:v>69.069999999999993</c:v>
                </c:pt>
                <c:pt idx="42">
                  <c:v>65.83</c:v>
                </c:pt>
                <c:pt idx="43">
                  <c:v>63.53</c:v>
                </c:pt>
                <c:pt idx="44">
                  <c:v>62.32</c:v>
                </c:pt>
                <c:pt idx="45">
                  <c:v>59.88</c:v>
                </c:pt>
                <c:pt idx="46">
                  <c:v>56.89</c:v>
                </c:pt>
                <c:pt idx="47">
                  <c:v>56.57</c:v>
                </c:pt>
                <c:pt idx="48">
                  <c:v>56.83</c:v>
                </c:pt>
                <c:pt idx="49">
                  <c:v>56.48</c:v>
                </c:pt>
                <c:pt idx="50">
                  <c:v>57.33</c:v>
                </c:pt>
                <c:pt idx="51">
                  <c:v>58.69</c:v>
                </c:pt>
                <c:pt idx="52">
                  <c:v>60.39</c:v>
                </c:pt>
                <c:pt idx="53">
                  <c:v>62.86</c:v>
                </c:pt>
                <c:pt idx="54">
                  <c:v>63.21</c:v>
                </c:pt>
                <c:pt idx="55">
                  <c:v>62.96</c:v>
                </c:pt>
                <c:pt idx="56">
                  <c:v>61.5</c:v>
                </c:pt>
                <c:pt idx="57">
                  <c:v>59.34</c:v>
                </c:pt>
                <c:pt idx="58">
                  <c:v>55.47</c:v>
                </c:pt>
                <c:pt idx="59">
                  <c:v>50.96</c:v>
                </c:pt>
                <c:pt idx="60">
                  <c:v>48.17</c:v>
                </c:pt>
                <c:pt idx="61">
                  <c:v>43.46</c:v>
                </c:pt>
                <c:pt idx="62">
                  <c:v>40.04</c:v>
                </c:pt>
                <c:pt idx="63">
                  <c:v>37.729999999999997</c:v>
                </c:pt>
                <c:pt idx="64">
                  <c:v>35.89</c:v>
                </c:pt>
                <c:pt idx="65">
                  <c:v>34.94</c:v>
                </c:pt>
                <c:pt idx="66">
                  <c:v>33.4</c:v>
                </c:pt>
                <c:pt idx="67">
                  <c:v>32.28</c:v>
                </c:pt>
                <c:pt idx="68">
                  <c:v>32.31</c:v>
                </c:pt>
                <c:pt idx="69">
                  <c:v>31.65</c:v>
                </c:pt>
                <c:pt idx="70">
                  <c:v>30.51</c:v>
                </c:pt>
                <c:pt idx="71">
                  <c:v>28.99</c:v>
                </c:pt>
                <c:pt idx="72">
                  <c:v>27.66</c:v>
                </c:pt>
                <c:pt idx="73">
                  <c:v>27.64</c:v>
                </c:pt>
                <c:pt idx="74">
                  <c:v>26.74</c:v>
                </c:pt>
                <c:pt idx="75">
                  <c:v>26.44</c:v>
                </c:pt>
                <c:pt idx="76">
                  <c:v>26.43</c:v>
                </c:pt>
                <c:pt idx="77">
                  <c:v>26.7</c:v>
                </c:pt>
                <c:pt idx="78">
                  <c:v>27.14</c:v>
                </c:pt>
                <c:pt idx="79">
                  <c:v>27.14</c:v>
                </c:pt>
                <c:pt idx="80">
                  <c:v>27.65</c:v>
                </c:pt>
                <c:pt idx="81">
                  <c:v>28.54</c:v>
                </c:pt>
                <c:pt idx="82">
                  <c:v>28.21</c:v>
                </c:pt>
                <c:pt idx="83">
                  <c:v>27.43</c:v>
                </c:pt>
                <c:pt idx="84">
                  <c:v>26.2</c:v>
                </c:pt>
                <c:pt idx="85">
                  <c:v>25.67</c:v>
                </c:pt>
                <c:pt idx="86">
                  <c:v>25.33</c:v>
                </c:pt>
                <c:pt idx="87">
                  <c:v>25.14</c:v>
                </c:pt>
                <c:pt idx="88">
                  <c:v>24.86</c:v>
                </c:pt>
                <c:pt idx="89">
                  <c:v>24.95</c:v>
                </c:pt>
                <c:pt idx="90">
                  <c:v>24.76</c:v>
                </c:pt>
                <c:pt idx="91">
                  <c:v>24.51</c:v>
                </c:pt>
                <c:pt idx="92">
                  <c:v>23.31</c:v>
                </c:pt>
                <c:pt idx="93">
                  <c:v>22.66</c:v>
                </c:pt>
                <c:pt idx="94">
                  <c:v>22.51</c:v>
                </c:pt>
                <c:pt idx="95">
                  <c:v>22.82</c:v>
                </c:pt>
                <c:pt idx="96">
                  <c:v>22.92</c:v>
                </c:pt>
                <c:pt idx="97">
                  <c:v>23.04</c:v>
                </c:pt>
                <c:pt idx="98">
                  <c:v>23.91</c:v>
                </c:pt>
                <c:pt idx="99">
                  <c:v>25.1</c:v>
                </c:pt>
                <c:pt idx="100">
                  <c:v>25.16</c:v>
                </c:pt>
                <c:pt idx="101">
                  <c:v>25.2</c:v>
                </c:pt>
                <c:pt idx="102">
                  <c:v>25.26</c:v>
                </c:pt>
                <c:pt idx="103">
                  <c:v>26.17</c:v>
                </c:pt>
                <c:pt idx="104">
                  <c:v>26.75</c:v>
                </c:pt>
                <c:pt idx="105">
                  <c:v>26.45</c:v>
                </c:pt>
                <c:pt idx="106">
                  <c:v>27.02</c:v>
                </c:pt>
                <c:pt idx="107">
                  <c:v>28.06</c:v>
                </c:pt>
                <c:pt idx="108">
                  <c:v>28.74</c:v>
                </c:pt>
                <c:pt idx="109">
                  <c:v>29.46</c:v>
                </c:pt>
                <c:pt idx="110">
                  <c:v>30.39</c:v>
                </c:pt>
                <c:pt idx="111">
                  <c:v>31.61</c:v>
                </c:pt>
                <c:pt idx="112">
                  <c:v>32.590000000000003</c:v>
                </c:pt>
                <c:pt idx="113">
                  <c:v>32.770000000000003</c:v>
                </c:pt>
                <c:pt idx="114">
                  <c:v>34.1</c:v>
                </c:pt>
                <c:pt idx="115">
                  <c:v>35.520000000000003</c:v>
                </c:pt>
                <c:pt idx="116">
                  <c:v>37.049999999999997</c:v>
                </c:pt>
                <c:pt idx="117">
                  <c:v>38.479999999999997</c:v>
                </c:pt>
                <c:pt idx="118">
                  <c:v>39.590000000000003</c:v>
                </c:pt>
                <c:pt idx="119">
                  <c:v>40.409999999999997</c:v>
                </c:pt>
                <c:pt idx="120">
                  <c:v>40.869999999999997</c:v>
                </c:pt>
                <c:pt idx="121">
                  <c:v>40.270000000000003</c:v>
                </c:pt>
                <c:pt idx="122">
                  <c:v>39.65</c:v>
                </c:pt>
                <c:pt idx="123">
                  <c:v>39.24</c:v>
                </c:pt>
                <c:pt idx="124">
                  <c:v>39.950000000000003</c:v>
                </c:pt>
                <c:pt idx="125">
                  <c:v>41.92</c:v>
                </c:pt>
                <c:pt idx="126">
                  <c:v>44.35</c:v>
                </c:pt>
                <c:pt idx="127">
                  <c:v>46.92</c:v>
                </c:pt>
                <c:pt idx="128">
                  <c:v>51.55</c:v>
                </c:pt>
                <c:pt idx="129">
                  <c:v>54.64</c:v>
                </c:pt>
                <c:pt idx="130">
                  <c:v>59.88</c:v>
                </c:pt>
                <c:pt idx="131">
                  <c:v>64.23</c:v>
                </c:pt>
                <c:pt idx="132">
                  <c:v>67.47</c:v>
                </c:pt>
                <c:pt idx="133">
                  <c:v>71.180000000000007</c:v>
                </c:pt>
                <c:pt idx="134">
                  <c:v>72.11</c:v>
                </c:pt>
                <c:pt idx="135">
                  <c:v>70.569999999999993</c:v>
                </c:pt>
                <c:pt idx="136">
                  <c:v>65.2</c:v>
                </c:pt>
                <c:pt idx="137">
                  <c:v>59.57</c:v>
                </c:pt>
                <c:pt idx="138">
                  <c:v>44.57</c:v>
                </c:pt>
                <c:pt idx="139">
                  <c:v>24.43</c:v>
                </c:pt>
                <c:pt idx="140">
                  <c:v>10.38</c:v>
                </c:pt>
                <c:pt idx="141">
                  <c:v>-9.02</c:v>
                </c:pt>
                <c:pt idx="142">
                  <c:v>-25.12</c:v>
                </c:pt>
                <c:pt idx="143">
                  <c:v>-33.659999999999997</c:v>
                </c:pt>
                <c:pt idx="144">
                  <c:v>-42.13</c:v>
                </c:pt>
                <c:pt idx="145">
                  <c:v>-43.07</c:v>
                </c:pt>
                <c:pt idx="146">
                  <c:v>-40.94</c:v>
                </c:pt>
                <c:pt idx="147">
                  <c:v>-31.96</c:v>
                </c:pt>
                <c:pt idx="148">
                  <c:v>-23.8</c:v>
                </c:pt>
                <c:pt idx="149">
                  <c:v>-11.67</c:v>
                </c:pt>
                <c:pt idx="150">
                  <c:v>0.69</c:v>
                </c:pt>
                <c:pt idx="151">
                  <c:v>8.1199999999999992</c:v>
                </c:pt>
                <c:pt idx="152">
                  <c:v>16.690000000000001</c:v>
                </c:pt>
                <c:pt idx="153">
                  <c:v>19.78</c:v>
                </c:pt>
                <c:pt idx="154">
                  <c:v>20.54</c:v>
                </c:pt>
                <c:pt idx="155">
                  <c:v>21.96</c:v>
                </c:pt>
                <c:pt idx="156">
                  <c:v>25.82</c:v>
                </c:pt>
                <c:pt idx="157">
                  <c:v>38.58</c:v>
                </c:pt>
                <c:pt idx="158">
                  <c:v>60.07</c:v>
                </c:pt>
                <c:pt idx="159">
                  <c:v>78.430000000000007</c:v>
                </c:pt>
                <c:pt idx="160">
                  <c:v>103.97</c:v>
                </c:pt>
                <c:pt idx="161">
                  <c:v>118.95</c:v>
                </c:pt>
                <c:pt idx="162">
                  <c:v>135.44999999999999</c:v>
                </c:pt>
                <c:pt idx="163">
                  <c:v>142.38999999999999</c:v>
                </c:pt>
                <c:pt idx="164">
                  <c:v>142.43</c:v>
                </c:pt>
                <c:pt idx="165">
                  <c:v>122.97</c:v>
                </c:pt>
                <c:pt idx="166">
                  <c:v>91.46</c:v>
                </c:pt>
                <c:pt idx="167">
                  <c:v>73.56</c:v>
                </c:pt>
                <c:pt idx="168">
                  <c:v>45.6</c:v>
                </c:pt>
                <c:pt idx="169">
                  <c:v>27.53</c:v>
                </c:pt>
                <c:pt idx="170">
                  <c:v>0.6</c:v>
                </c:pt>
                <c:pt idx="171">
                  <c:v>-12.61</c:v>
                </c:pt>
                <c:pt idx="172">
                  <c:v>-15.7</c:v>
                </c:pt>
                <c:pt idx="173">
                  <c:v>-18.88</c:v>
                </c:pt>
                <c:pt idx="174">
                  <c:v>-19.75</c:v>
                </c:pt>
                <c:pt idx="175">
                  <c:v>-21.15</c:v>
                </c:pt>
                <c:pt idx="176">
                  <c:v>-24.19</c:v>
                </c:pt>
                <c:pt idx="177">
                  <c:v>-27.36</c:v>
                </c:pt>
                <c:pt idx="178">
                  <c:v>-33.83</c:v>
                </c:pt>
                <c:pt idx="179">
                  <c:v>-43.12</c:v>
                </c:pt>
                <c:pt idx="180">
                  <c:v>-50.3</c:v>
                </c:pt>
                <c:pt idx="181">
                  <c:v>-62.45</c:v>
                </c:pt>
                <c:pt idx="182">
                  <c:v>-69.989999999999995</c:v>
                </c:pt>
                <c:pt idx="183">
                  <c:v>-80.680000000000007</c:v>
                </c:pt>
                <c:pt idx="184">
                  <c:v>-90.04</c:v>
                </c:pt>
                <c:pt idx="185">
                  <c:v>-94.81</c:v>
                </c:pt>
                <c:pt idx="186">
                  <c:v>-99.68</c:v>
                </c:pt>
                <c:pt idx="187">
                  <c:v>-101.75</c:v>
                </c:pt>
                <c:pt idx="188">
                  <c:v>-102.19</c:v>
                </c:pt>
                <c:pt idx="189">
                  <c:v>-101.5</c:v>
                </c:pt>
                <c:pt idx="190">
                  <c:v>-100.58</c:v>
                </c:pt>
                <c:pt idx="191">
                  <c:v>-98.06</c:v>
                </c:pt>
                <c:pt idx="192">
                  <c:v>-96.13</c:v>
                </c:pt>
                <c:pt idx="193">
                  <c:v>-95.39</c:v>
                </c:pt>
                <c:pt idx="194">
                  <c:v>-93.68</c:v>
                </c:pt>
                <c:pt idx="195">
                  <c:v>-92</c:v>
                </c:pt>
                <c:pt idx="196">
                  <c:v>-90.26</c:v>
                </c:pt>
                <c:pt idx="197">
                  <c:v>-88.38</c:v>
                </c:pt>
                <c:pt idx="198">
                  <c:v>-87.72</c:v>
                </c:pt>
                <c:pt idx="199">
                  <c:v>-86.14</c:v>
                </c:pt>
                <c:pt idx="200">
                  <c:v>-84.24</c:v>
                </c:pt>
                <c:pt idx="201">
                  <c:v>-83.54</c:v>
                </c:pt>
                <c:pt idx="202">
                  <c:v>-83.01</c:v>
                </c:pt>
                <c:pt idx="203">
                  <c:v>-82.9</c:v>
                </c:pt>
                <c:pt idx="204">
                  <c:v>-81.680000000000007</c:v>
                </c:pt>
                <c:pt idx="205">
                  <c:v>-80.66</c:v>
                </c:pt>
                <c:pt idx="206">
                  <c:v>-80.38</c:v>
                </c:pt>
                <c:pt idx="207">
                  <c:v>-78.63</c:v>
                </c:pt>
                <c:pt idx="208">
                  <c:v>-76.86</c:v>
                </c:pt>
                <c:pt idx="209">
                  <c:v>-74.53</c:v>
                </c:pt>
                <c:pt idx="210">
                  <c:v>-72.34</c:v>
                </c:pt>
                <c:pt idx="211">
                  <c:v>-70.98</c:v>
                </c:pt>
                <c:pt idx="212">
                  <c:v>-69.92</c:v>
                </c:pt>
                <c:pt idx="213">
                  <c:v>-67.84</c:v>
                </c:pt>
                <c:pt idx="214">
                  <c:v>-67.23</c:v>
                </c:pt>
                <c:pt idx="215">
                  <c:v>-66.13</c:v>
                </c:pt>
                <c:pt idx="216">
                  <c:v>-64.430000000000007</c:v>
                </c:pt>
                <c:pt idx="217">
                  <c:v>-62.68</c:v>
                </c:pt>
                <c:pt idx="218">
                  <c:v>-61.2</c:v>
                </c:pt>
                <c:pt idx="219">
                  <c:v>-60</c:v>
                </c:pt>
                <c:pt idx="220">
                  <c:v>-59.86</c:v>
                </c:pt>
                <c:pt idx="221">
                  <c:v>-58.9</c:v>
                </c:pt>
                <c:pt idx="222">
                  <c:v>-57.82</c:v>
                </c:pt>
                <c:pt idx="223">
                  <c:v>-57.63</c:v>
                </c:pt>
                <c:pt idx="224">
                  <c:v>-57.29</c:v>
                </c:pt>
                <c:pt idx="225">
                  <c:v>-56.48</c:v>
                </c:pt>
                <c:pt idx="226">
                  <c:v>-55.38</c:v>
                </c:pt>
                <c:pt idx="227">
                  <c:v>-54.55</c:v>
                </c:pt>
                <c:pt idx="228">
                  <c:v>-54.76</c:v>
                </c:pt>
                <c:pt idx="229">
                  <c:v>-53.66</c:v>
                </c:pt>
                <c:pt idx="230">
                  <c:v>-52.49</c:v>
                </c:pt>
                <c:pt idx="231">
                  <c:v>-51.61</c:v>
                </c:pt>
                <c:pt idx="232">
                  <c:v>-51</c:v>
                </c:pt>
                <c:pt idx="233">
                  <c:v>-50.71</c:v>
                </c:pt>
                <c:pt idx="234">
                  <c:v>-49.8</c:v>
                </c:pt>
                <c:pt idx="235">
                  <c:v>-48.75</c:v>
                </c:pt>
                <c:pt idx="236">
                  <c:v>-48.88</c:v>
                </c:pt>
                <c:pt idx="237">
                  <c:v>-48.09</c:v>
                </c:pt>
                <c:pt idx="238">
                  <c:v>-46.95</c:v>
                </c:pt>
                <c:pt idx="239">
                  <c:v>-47.57</c:v>
                </c:pt>
                <c:pt idx="240">
                  <c:v>-46.72</c:v>
                </c:pt>
                <c:pt idx="241">
                  <c:v>-47.04</c:v>
                </c:pt>
                <c:pt idx="242">
                  <c:v>-46.59</c:v>
                </c:pt>
                <c:pt idx="243">
                  <c:v>-45.78</c:v>
                </c:pt>
                <c:pt idx="244">
                  <c:v>-44.59</c:v>
                </c:pt>
                <c:pt idx="245">
                  <c:v>-44.4</c:v>
                </c:pt>
                <c:pt idx="246">
                  <c:v>-43.47</c:v>
                </c:pt>
                <c:pt idx="247">
                  <c:v>-42.86</c:v>
                </c:pt>
                <c:pt idx="248">
                  <c:v>-42.19</c:v>
                </c:pt>
                <c:pt idx="249">
                  <c:v>-41.06</c:v>
                </c:pt>
                <c:pt idx="250">
                  <c:v>-40.49</c:v>
                </c:pt>
                <c:pt idx="251">
                  <c:v>-40.020000000000003</c:v>
                </c:pt>
                <c:pt idx="252">
                  <c:v>-39.299999999999997</c:v>
                </c:pt>
                <c:pt idx="253">
                  <c:v>-38.200000000000003</c:v>
                </c:pt>
                <c:pt idx="254">
                  <c:v>-38.049999999999997</c:v>
                </c:pt>
                <c:pt idx="255">
                  <c:v>-37.619999999999997</c:v>
                </c:pt>
                <c:pt idx="256">
                  <c:v>-36.799999999999997</c:v>
                </c:pt>
                <c:pt idx="257">
                  <c:v>-35.71</c:v>
                </c:pt>
                <c:pt idx="258">
                  <c:v>-34.81</c:v>
                </c:pt>
                <c:pt idx="259">
                  <c:v>-34.19</c:v>
                </c:pt>
                <c:pt idx="260">
                  <c:v>-33.979999999999997</c:v>
                </c:pt>
                <c:pt idx="261">
                  <c:v>-32.880000000000003</c:v>
                </c:pt>
                <c:pt idx="262">
                  <c:v>-32.36</c:v>
                </c:pt>
                <c:pt idx="263">
                  <c:v>-32.54</c:v>
                </c:pt>
                <c:pt idx="264">
                  <c:v>-32.94</c:v>
                </c:pt>
                <c:pt idx="265">
                  <c:v>-33.479999999999997</c:v>
                </c:pt>
                <c:pt idx="266">
                  <c:v>-35.56</c:v>
                </c:pt>
                <c:pt idx="267">
                  <c:v>-38.71</c:v>
                </c:pt>
                <c:pt idx="268">
                  <c:v>-41.51</c:v>
                </c:pt>
                <c:pt idx="269">
                  <c:v>-43.39</c:v>
                </c:pt>
                <c:pt idx="270">
                  <c:v>-43.37</c:v>
                </c:pt>
                <c:pt idx="271">
                  <c:v>-43.21</c:v>
                </c:pt>
                <c:pt idx="272">
                  <c:v>-41.67</c:v>
                </c:pt>
                <c:pt idx="273">
                  <c:v>-39.880000000000003</c:v>
                </c:pt>
                <c:pt idx="274">
                  <c:v>-36.880000000000003</c:v>
                </c:pt>
                <c:pt idx="275">
                  <c:v>-33.82</c:v>
                </c:pt>
                <c:pt idx="276">
                  <c:v>-32.44</c:v>
                </c:pt>
                <c:pt idx="277">
                  <c:v>-29.93</c:v>
                </c:pt>
                <c:pt idx="278">
                  <c:v>-27.99</c:v>
                </c:pt>
                <c:pt idx="279">
                  <c:v>-26.54</c:v>
                </c:pt>
                <c:pt idx="280">
                  <c:v>-25.53</c:v>
                </c:pt>
                <c:pt idx="281">
                  <c:v>-24.72</c:v>
                </c:pt>
                <c:pt idx="282">
                  <c:v>-24</c:v>
                </c:pt>
                <c:pt idx="283">
                  <c:v>-23.35</c:v>
                </c:pt>
                <c:pt idx="284">
                  <c:v>-24</c:v>
                </c:pt>
                <c:pt idx="285">
                  <c:v>-25.45</c:v>
                </c:pt>
                <c:pt idx="286">
                  <c:v>-25.6</c:v>
                </c:pt>
                <c:pt idx="287">
                  <c:v>-27.58</c:v>
                </c:pt>
                <c:pt idx="288">
                  <c:v>-30.06</c:v>
                </c:pt>
                <c:pt idx="289">
                  <c:v>-32.29</c:v>
                </c:pt>
                <c:pt idx="290">
                  <c:v>-32.74</c:v>
                </c:pt>
                <c:pt idx="291">
                  <c:v>-32.39</c:v>
                </c:pt>
                <c:pt idx="292">
                  <c:v>-31.81</c:v>
                </c:pt>
                <c:pt idx="293">
                  <c:v>-31.6</c:v>
                </c:pt>
                <c:pt idx="294">
                  <c:v>-30.54</c:v>
                </c:pt>
                <c:pt idx="295">
                  <c:v>-29.15</c:v>
                </c:pt>
                <c:pt idx="296">
                  <c:v>-28.93</c:v>
                </c:pt>
                <c:pt idx="297">
                  <c:v>-30.8</c:v>
                </c:pt>
                <c:pt idx="298">
                  <c:v>-31.44</c:v>
                </c:pt>
                <c:pt idx="299">
                  <c:v>-30.8</c:v>
                </c:pt>
                <c:pt idx="300">
                  <c:v>-31.75</c:v>
                </c:pt>
                <c:pt idx="301">
                  <c:v>-32.22</c:v>
                </c:pt>
                <c:pt idx="302">
                  <c:v>-33.49</c:v>
                </c:pt>
                <c:pt idx="303">
                  <c:v>-34.1</c:v>
                </c:pt>
                <c:pt idx="304">
                  <c:v>-35.85</c:v>
                </c:pt>
                <c:pt idx="305">
                  <c:v>-37.630000000000003</c:v>
                </c:pt>
                <c:pt idx="306">
                  <c:v>-39.94</c:v>
                </c:pt>
                <c:pt idx="307">
                  <c:v>-40.43</c:v>
                </c:pt>
                <c:pt idx="308">
                  <c:v>-39.21</c:v>
                </c:pt>
                <c:pt idx="309">
                  <c:v>-38.229999999999997</c:v>
                </c:pt>
                <c:pt idx="310">
                  <c:v>-38.049999999999997</c:v>
                </c:pt>
                <c:pt idx="311">
                  <c:v>-33.46</c:v>
                </c:pt>
                <c:pt idx="312">
                  <c:v>-27.45</c:v>
                </c:pt>
                <c:pt idx="313">
                  <c:v>-22.89</c:v>
                </c:pt>
                <c:pt idx="314">
                  <c:v>-17.329999999999998</c:v>
                </c:pt>
                <c:pt idx="315">
                  <c:v>-15.81</c:v>
                </c:pt>
                <c:pt idx="316">
                  <c:v>-11.5</c:v>
                </c:pt>
                <c:pt idx="317">
                  <c:v>-7.78</c:v>
                </c:pt>
                <c:pt idx="318">
                  <c:v>-6.18</c:v>
                </c:pt>
                <c:pt idx="319">
                  <c:v>-4.82</c:v>
                </c:pt>
                <c:pt idx="320">
                  <c:v>-3.82</c:v>
                </c:pt>
                <c:pt idx="321">
                  <c:v>-3.27</c:v>
                </c:pt>
                <c:pt idx="322">
                  <c:v>-2.69</c:v>
                </c:pt>
                <c:pt idx="323">
                  <c:v>-2.46</c:v>
                </c:pt>
                <c:pt idx="324">
                  <c:v>2.54</c:v>
                </c:pt>
                <c:pt idx="325">
                  <c:v>8.14</c:v>
                </c:pt>
                <c:pt idx="326">
                  <c:v>8.17</c:v>
                </c:pt>
                <c:pt idx="327">
                  <c:v>8.1300000000000008</c:v>
                </c:pt>
                <c:pt idx="328">
                  <c:v>8.1199999999999992</c:v>
                </c:pt>
                <c:pt idx="329">
                  <c:v>8.09</c:v>
                </c:pt>
                <c:pt idx="330">
                  <c:v>7.08</c:v>
                </c:pt>
                <c:pt idx="331">
                  <c:v>2.06</c:v>
                </c:pt>
                <c:pt idx="332">
                  <c:v>-0.09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6F-4D5A-96A1-96C1BCC5D3A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Sheet15!$F$1:$F$386</c:f>
              <c:numCache>
                <c:formatCode>General</c:formatCode>
                <c:ptCount val="386"/>
                <c:pt idx="1">
                  <c:v>-0.04</c:v>
                </c:pt>
                <c:pt idx="2">
                  <c:v>-0.13</c:v>
                </c:pt>
                <c:pt idx="3">
                  <c:v>-0.21</c:v>
                </c:pt>
                <c:pt idx="4">
                  <c:v>-0.28999999999999998</c:v>
                </c:pt>
                <c:pt idx="5">
                  <c:v>-0.3</c:v>
                </c:pt>
                <c:pt idx="6">
                  <c:v>-0.39</c:v>
                </c:pt>
                <c:pt idx="7">
                  <c:v>-0.41</c:v>
                </c:pt>
                <c:pt idx="8">
                  <c:v>-0.38</c:v>
                </c:pt>
                <c:pt idx="9">
                  <c:v>-0.36</c:v>
                </c:pt>
                <c:pt idx="10">
                  <c:v>-0.35</c:v>
                </c:pt>
                <c:pt idx="11">
                  <c:v>-0.36</c:v>
                </c:pt>
                <c:pt idx="12">
                  <c:v>-0.38</c:v>
                </c:pt>
                <c:pt idx="13">
                  <c:v>-0.37</c:v>
                </c:pt>
                <c:pt idx="14">
                  <c:v>-0.39</c:v>
                </c:pt>
                <c:pt idx="15">
                  <c:v>-0.44</c:v>
                </c:pt>
                <c:pt idx="16">
                  <c:v>-0.48</c:v>
                </c:pt>
                <c:pt idx="17">
                  <c:v>-0.56000000000000005</c:v>
                </c:pt>
                <c:pt idx="18">
                  <c:v>-0.62</c:v>
                </c:pt>
                <c:pt idx="19">
                  <c:v>-0.77</c:v>
                </c:pt>
                <c:pt idx="20">
                  <c:v>-0.76</c:v>
                </c:pt>
                <c:pt idx="21">
                  <c:v>-0.73</c:v>
                </c:pt>
                <c:pt idx="22">
                  <c:v>-0.68</c:v>
                </c:pt>
                <c:pt idx="23">
                  <c:v>-0.67</c:v>
                </c:pt>
                <c:pt idx="24">
                  <c:v>-0.68</c:v>
                </c:pt>
                <c:pt idx="25">
                  <c:v>-0.61</c:v>
                </c:pt>
                <c:pt idx="26">
                  <c:v>-0.61</c:v>
                </c:pt>
                <c:pt idx="27">
                  <c:v>-0.7</c:v>
                </c:pt>
                <c:pt idx="28">
                  <c:v>-0.73</c:v>
                </c:pt>
                <c:pt idx="29">
                  <c:v>-0.77</c:v>
                </c:pt>
                <c:pt idx="30">
                  <c:v>-0.81</c:v>
                </c:pt>
                <c:pt idx="31">
                  <c:v>-0.8</c:v>
                </c:pt>
                <c:pt idx="32">
                  <c:v>-0.8</c:v>
                </c:pt>
                <c:pt idx="33">
                  <c:v>-0.76</c:v>
                </c:pt>
                <c:pt idx="34">
                  <c:v>-0.73</c:v>
                </c:pt>
                <c:pt idx="35">
                  <c:v>-0.68</c:v>
                </c:pt>
                <c:pt idx="36">
                  <c:v>-0.64</c:v>
                </c:pt>
                <c:pt idx="37">
                  <c:v>-0.57999999999999996</c:v>
                </c:pt>
                <c:pt idx="38">
                  <c:v>-0.59</c:v>
                </c:pt>
                <c:pt idx="39">
                  <c:v>-0.59</c:v>
                </c:pt>
                <c:pt idx="40">
                  <c:v>-0.49</c:v>
                </c:pt>
                <c:pt idx="41">
                  <c:v>-0.44</c:v>
                </c:pt>
                <c:pt idx="42">
                  <c:v>-0.01</c:v>
                </c:pt>
                <c:pt idx="43">
                  <c:v>1.87</c:v>
                </c:pt>
                <c:pt idx="44">
                  <c:v>4.0999999999999996</c:v>
                </c:pt>
                <c:pt idx="45">
                  <c:v>7.63</c:v>
                </c:pt>
                <c:pt idx="46">
                  <c:v>8.93</c:v>
                </c:pt>
                <c:pt idx="47">
                  <c:v>9.86</c:v>
                </c:pt>
                <c:pt idx="48">
                  <c:v>11.25</c:v>
                </c:pt>
                <c:pt idx="49">
                  <c:v>12.12</c:v>
                </c:pt>
                <c:pt idx="50">
                  <c:v>12.96</c:v>
                </c:pt>
                <c:pt idx="51">
                  <c:v>12.71</c:v>
                </c:pt>
                <c:pt idx="52">
                  <c:v>13.38</c:v>
                </c:pt>
                <c:pt idx="53">
                  <c:v>19.07</c:v>
                </c:pt>
                <c:pt idx="54">
                  <c:v>27.04</c:v>
                </c:pt>
                <c:pt idx="55">
                  <c:v>33.409999999999997</c:v>
                </c:pt>
                <c:pt idx="56">
                  <c:v>44.22</c:v>
                </c:pt>
                <c:pt idx="57">
                  <c:v>52.1</c:v>
                </c:pt>
                <c:pt idx="58">
                  <c:v>63.81</c:v>
                </c:pt>
                <c:pt idx="59">
                  <c:v>72.849999999999994</c:v>
                </c:pt>
                <c:pt idx="60">
                  <c:v>76.989999999999995</c:v>
                </c:pt>
                <c:pt idx="61">
                  <c:v>80.67</c:v>
                </c:pt>
                <c:pt idx="62">
                  <c:v>81.459999999999994</c:v>
                </c:pt>
                <c:pt idx="63">
                  <c:v>81.05</c:v>
                </c:pt>
                <c:pt idx="64">
                  <c:v>79.31</c:v>
                </c:pt>
                <c:pt idx="65">
                  <c:v>78.16</c:v>
                </c:pt>
                <c:pt idx="66">
                  <c:v>77.41</c:v>
                </c:pt>
                <c:pt idx="67">
                  <c:v>77.06</c:v>
                </c:pt>
                <c:pt idx="68">
                  <c:v>77.37</c:v>
                </c:pt>
                <c:pt idx="69">
                  <c:v>78.06</c:v>
                </c:pt>
                <c:pt idx="70">
                  <c:v>77.88</c:v>
                </c:pt>
                <c:pt idx="71">
                  <c:v>78.260000000000005</c:v>
                </c:pt>
                <c:pt idx="72">
                  <c:v>78.53</c:v>
                </c:pt>
                <c:pt idx="73">
                  <c:v>78.86</c:v>
                </c:pt>
                <c:pt idx="74">
                  <c:v>80.489999999999995</c:v>
                </c:pt>
                <c:pt idx="75">
                  <c:v>83.16</c:v>
                </c:pt>
                <c:pt idx="76">
                  <c:v>86.02</c:v>
                </c:pt>
                <c:pt idx="77">
                  <c:v>92.04</c:v>
                </c:pt>
                <c:pt idx="78">
                  <c:v>97.73</c:v>
                </c:pt>
                <c:pt idx="79">
                  <c:v>101.43</c:v>
                </c:pt>
                <c:pt idx="80">
                  <c:v>106.62</c:v>
                </c:pt>
                <c:pt idx="81">
                  <c:v>110.49</c:v>
                </c:pt>
                <c:pt idx="82">
                  <c:v>115.91</c:v>
                </c:pt>
                <c:pt idx="83">
                  <c:v>120.5</c:v>
                </c:pt>
                <c:pt idx="84">
                  <c:v>123.08</c:v>
                </c:pt>
                <c:pt idx="85">
                  <c:v>125.52</c:v>
                </c:pt>
                <c:pt idx="86">
                  <c:v>126.32</c:v>
                </c:pt>
                <c:pt idx="87">
                  <c:v>125.61</c:v>
                </c:pt>
                <c:pt idx="88">
                  <c:v>123.06</c:v>
                </c:pt>
                <c:pt idx="89">
                  <c:v>120.18</c:v>
                </c:pt>
                <c:pt idx="90">
                  <c:v>116.4</c:v>
                </c:pt>
                <c:pt idx="91">
                  <c:v>112.83</c:v>
                </c:pt>
                <c:pt idx="92">
                  <c:v>110.66</c:v>
                </c:pt>
                <c:pt idx="93">
                  <c:v>108.01</c:v>
                </c:pt>
                <c:pt idx="94">
                  <c:v>105.98</c:v>
                </c:pt>
                <c:pt idx="95">
                  <c:v>104.56</c:v>
                </c:pt>
                <c:pt idx="96">
                  <c:v>102.55</c:v>
                </c:pt>
                <c:pt idx="97">
                  <c:v>100.6</c:v>
                </c:pt>
                <c:pt idx="98">
                  <c:v>97.41</c:v>
                </c:pt>
                <c:pt idx="99">
                  <c:v>93.76</c:v>
                </c:pt>
                <c:pt idx="100">
                  <c:v>91.18</c:v>
                </c:pt>
                <c:pt idx="101">
                  <c:v>87</c:v>
                </c:pt>
                <c:pt idx="102">
                  <c:v>83.29</c:v>
                </c:pt>
                <c:pt idx="103">
                  <c:v>81.33</c:v>
                </c:pt>
                <c:pt idx="104">
                  <c:v>79.66</c:v>
                </c:pt>
                <c:pt idx="105">
                  <c:v>78.53</c:v>
                </c:pt>
                <c:pt idx="106">
                  <c:v>77.510000000000005</c:v>
                </c:pt>
                <c:pt idx="107">
                  <c:v>76.569999999999993</c:v>
                </c:pt>
                <c:pt idx="108">
                  <c:v>76.16</c:v>
                </c:pt>
                <c:pt idx="109">
                  <c:v>74.84</c:v>
                </c:pt>
                <c:pt idx="110">
                  <c:v>73.58</c:v>
                </c:pt>
                <c:pt idx="111">
                  <c:v>72.650000000000006</c:v>
                </c:pt>
                <c:pt idx="112">
                  <c:v>71.7</c:v>
                </c:pt>
                <c:pt idx="113">
                  <c:v>70.64</c:v>
                </c:pt>
                <c:pt idx="114">
                  <c:v>69.42</c:v>
                </c:pt>
                <c:pt idx="115">
                  <c:v>67.459999999999994</c:v>
                </c:pt>
                <c:pt idx="116">
                  <c:v>66.05</c:v>
                </c:pt>
                <c:pt idx="117">
                  <c:v>63.94</c:v>
                </c:pt>
                <c:pt idx="118">
                  <c:v>61.72</c:v>
                </c:pt>
                <c:pt idx="119">
                  <c:v>60.34</c:v>
                </c:pt>
                <c:pt idx="120">
                  <c:v>59.31</c:v>
                </c:pt>
                <c:pt idx="121">
                  <c:v>58.31</c:v>
                </c:pt>
                <c:pt idx="122">
                  <c:v>57.43</c:v>
                </c:pt>
                <c:pt idx="123">
                  <c:v>56.37</c:v>
                </c:pt>
                <c:pt idx="124">
                  <c:v>55.8</c:v>
                </c:pt>
                <c:pt idx="125">
                  <c:v>54.83</c:v>
                </c:pt>
                <c:pt idx="126">
                  <c:v>53.99</c:v>
                </c:pt>
                <c:pt idx="127">
                  <c:v>53.6</c:v>
                </c:pt>
                <c:pt idx="128">
                  <c:v>53.1</c:v>
                </c:pt>
                <c:pt idx="129">
                  <c:v>53</c:v>
                </c:pt>
                <c:pt idx="130">
                  <c:v>53.3</c:v>
                </c:pt>
                <c:pt idx="131">
                  <c:v>53.7</c:v>
                </c:pt>
                <c:pt idx="132">
                  <c:v>54.36</c:v>
                </c:pt>
                <c:pt idx="133">
                  <c:v>54.87</c:v>
                </c:pt>
                <c:pt idx="134">
                  <c:v>55.24</c:v>
                </c:pt>
                <c:pt idx="135">
                  <c:v>55.91</c:v>
                </c:pt>
                <c:pt idx="136">
                  <c:v>56.87</c:v>
                </c:pt>
                <c:pt idx="137">
                  <c:v>57.11</c:v>
                </c:pt>
                <c:pt idx="138">
                  <c:v>57.75</c:v>
                </c:pt>
                <c:pt idx="139">
                  <c:v>58.13</c:v>
                </c:pt>
                <c:pt idx="140">
                  <c:v>58.3</c:v>
                </c:pt>
                <c:pt idx="141">
                  <c:v>58.23</c:v>
                </c:pt>
                <c:pt idx="142">
                  <c:v>58.37</c:v>
                </c:pt>
                <c:pt idx="143">
                  <c:v>58.22</c:v>
                </c:pt>
                <c:pt idx="144">
                  <c:v>57.65</c:v>
                </c:pt>
                <c:pt idx="145">
                  <c:v>57</c:v>
                </c:pt>
                <c:pt idx="146">
                  <c:v>55.89</c:v>
                </c:pt>
                <c:pt idx="147">
                  <c:v>54.53</c:v>
                </c:pt>
                <c:pt idx="148">
                  <c:v>53.84</c:v>
                </c:pt>
                <c:pt idx="149">
                  <c:v>53.07</c:v>
                </c:pt>
                <c:pt idx="150">
                  <c:v>52.87</c:v>
                </c:pt>
                <c:pt idx="151">
                  <c:v>53.03</c:v>
                </c:pt>
                <c:pt idx="152">
                  <c:v>53.59</c:v>
                </c:pt>
                <c:pt idx="153">
                  <c:v>54.18</c:v>
                </c:pt>
                <c:pt idx="154">
                  <c:v>55.39</c:v>
                </c:pt>
                <c:pt idx="155">
                  <c:v>56.19</c:v>
                </c:pt>
                <c:pt idx="156">
                  <c:v>56.57</c:v>
                </c:pt>
                <c:pt idx="157">
                  <c:v>56.98</c:v>
                </c:pt>
                <c:pt idx="158">
                  <c:v>57.18</c:v>
                </c:pt>
                <c:pt idx="159">
                  <c:v>57.4</c:v>
                </c:pt>
                <c:pt idx="160">
                  <c:v>58.21</c:v>
                </c:pt>
                <c:pt idx="161">
                  <c:v>59.15</c:v>
                </c:pt>
                <c:pt idx="162">
                  <c:v>60.54</c:v>
                </c:pt>
                <c:pt idx="163">
                  <c:v>62.28</c:v>
                </c:pt>
                <c:pt idx="164">
                  <c:v>63.61</c:v>
                </c:pt>
                <c:pt idx="165">
                  <c:v>65.53</c:v>
                </c:pt>
                <c:pt idx="166">
                  <c:v>67.52</c:v>
                </c:pt>
                <c:pt idx="167">
                  <c:v>68.38</c:v>
                </c:pt>
                <c:pt idx="168">
                  <c:v>69.95</c:v>
                </c:pt>
                <c:pt idx="169">
                  <c:v>70.819999999999993</c:v>
                </c:pt>
                <c:pt idx="170">
                  <c:v>72.23</c:v>
                </c:pt>
                <c:pt idx="171">
                  <c:v>74.03</c:v>
                </c:pt>
                <c:pt idx="172">
                  <c:v>75.59</c:v>
                </c:pt>
                <c:pt idx="173">
                  <c:v>78.28</c:v>
                </c:pt>
                <c:pt idx="174">
                  <c:v>81.459999999999994</c:v>
                </c:pt>
                <c:pt idx="175">
                  <c:v>83.59</c:v>
                </c:pt>
                <c:pt idx="176">
                  <c:v>86.37</c:v>
                </c:pt>
                <c:pt idx="177">
                  <c:v>88</c:v>
                </c:pt>
                <c:pt idx="178">
                  <c:v>89.34</c:v>
                </c:pt>
                <c:pt idx="179">
                  <c:v>89.77</c:v>
                </c:pt>
                <c:pt idx="180">
                  <c:v>90.05</c:v>
                </c:pt>
                <c:pt idx="181">
                  <c:v>89.97</c:v>
                </c:pt>
                <c:pt idx="182">
                  <c:v>89.58</c:v>
                </c:pt>
                <c:pt idx="183">
                  <c:v>89.3</c:v>
                </c:pt>
                <c:pt idx="184">
                  <c:v>89.05</c:v>
                </c:pt>
                <c:pt idx="185">
                  <c:v>89.18</c:v>
                </c:pt>
                <c:pt idx="186">
                  <c:v>89.75</c:v>
                </c:pt>
                <c:pt idx="187">
                  <c:v>89.95</c:v>
                </c:pt>
                <c:pt idx="188">
                  <c:v>89.82</c:v>
                </c:pt>
                <c:pt idx="189">
                  <c:v>89.29</c:v>
                </c:pt>
                <c:pt idx="190">
                  <c:v>87.36</c:v>
                </c:pt>
                <c:pt idx="191">
                  <c:v>85.17</c:v>
                </c:pt>
                <c:pt idx="192">
                  <c:v>78.2</c:v>
                </c:pt>
                <c:pt idx="193">
                  <c:v>70.47</c:v>
                </c:pt>
                <c:pt idx="194">
                  <c:v>57.1</c:v>
                </c:pt>
                <c:pt idx="195">
                  <c:v>43.19</c:v>
                </c:pt>
                <c:pt idx="196">
                  <c:v>34.11</c:v>
                </c:pt>
                <c:pt idx="197">
                  <c:v>21.67</c:v>
                </c:pt>
                <c:pt idx="198">
                  <c:v>12.04</c:v>
                </c:pt>
                <c:pt idx="199">
                  <c:v>8.34</c:v>
                </c:pt>
                <c:pt idx="200">
                  <c:v>5.0999999999999996</c:v>
                </c:pt>
                <c:pt idx="201">
                  <c:v>5.35</c:v>
                </c:pt>
                <c:pt idx="202">
                  <c:v>12.45</c:v>
                </c:pt>
                <c:pt idx="203">
                  <c:v>27.38</c:v>
                </c:pt>
                <c:pt idx="204">
                  <c:v>40.119999999999997</c:v>
                </c:pt>
                <c:pt idx="205">
                  <c:v>61.92</c:v>
                </c:pt>
                <c:pt idx="206">
                  <c:v>82.41</c:v>
                </c:pt>
                <c:pt idx="207">
                  <c:v>94.37</c:v>
                </c:pt>
                <c:pt idx="208">
                  <c:v>105.42</c:v>
                </c:pt>
                <c:pt idx="209">
                  <c:v>106.91</c:v>
                </c:pt>
                <c:pt idx="210">
                  <c:v>102.3</c:v>
                </c:pt>
                <c:pt idx="211">
                  <c:v>85.09</c:v>
                </c:pt>
                <c:pt idx="212">
                  <c:v>68.3</c:v>
                </c:pt>
                <c:pt idx="213">
                  <c:v>44.09</c:v>
                </c:pt>
                <c:pt idx="214">
                  <c:v>18.23</c:v>
                </c:pt>
                <c:pt idx="215">
                  <c:v>1.22</c:v>
                </c:pt>
                <c:pt idx="216">
                  <c:v>-18.62</c:v>
                </c:pt>
                <c:pt idx="217">
                  <c:v>-26.52</c:v>
                </c:pt>
                <c:pt idx="218">
                  <c:v>-31.52</c:v>
                </c:pt>
                <c:pt idx="219">
                  <c:v>-33.119999999999997</c:v>
                </c:pt>
                <c:pt idx="220">
                  <c:v>-33.54</c:v>
                </c:pt>
                <c:pt idx="221">
                  <c:v>-33</c:v>
                </c:pt>
                <c:pt idx="222">
                  <c:v>-32.1</c:v>
                </c:pt>
                <c:pt idx="223">
                  <c:v>-31.53</c:v>
                </c:pt>
                <c:pt idx="224">
                  <c:v>-30.86</c:v>
                </c:pt>
                <c:pt idx="225">
                  <c:v>-30.5</c:v>
                </c:pt>
                <c:pt idx="226">
                  <c:v>-29.89</c:v>
                </c:pt>
                <c:pt idx="227">
                  <c:v>-29.39</c:v>
                </c:pt>
                <c:pt idx="228">
                  <c:v>-29.17</c:v>
                </c:pt>
                <c:pt idx="229">
                  <c:v>-28.72</c:v>
                </c:pt>
                <c:pt idx="230">
                  <c:v>-28.41</c:v>
                </c:pt>
                <c:pt idx="231">
                  <c:v>-28.37</c:v>
                </c:pt>
                <c:pt idx="232">
                  <c:v>-28.11</c:v>
                </c:pt>
                <c:pt idx="233">
                  <c:v>-27.81</c:v>
                </c:pt>
                <c:pt idx="234">
                  <c:v>-27.33</c:v>
                </c:pt>
                <c:pt idx="235">
                  <c:v>-27.02</c:v>
                </c:pt>
                <c:pt idx="236">
                  <c:v>-26.95</c:v>
                </c:pt>
                <c:pt idx="237">
                  <c:v>-26.52</c:v>
                </c:pt>
                <c:pt idx="238">
                  <c:v>-25.89</c:v>
                </c:pt>
                <c:pt idx="239">
                  <c:v>-25.59</c:v>
                </c:pt>
                <c:pt idx="240">
                  <c:v>-25.14</c:v>
                </c:pt>
                <c:pt idx="241">
                  <c:v>-24.63</c:v>
                </c:pt>
                <c:pt idx="242">
                  <c:v>-24.08</c:v>
                </c:pt>
                <c:pt idx="243">
                  <c:v>-23.58</c:v>
                </c:pt>
                <c:pt idx="244">
                  <c:v>-23.51</c:v>
                </c:pt>
                <c:pt idx="245">
                  <c:v>-23.13</c:v>
                </c:pt>
                <c:pt idx="246">
                  <c:v>-22.68</c:v>
                </c:pt>
                <c:pt idx="247">
                  <c:v>-22.84</c:v>
                </c:pt>
                <c:pt idx="248">
                  <c:v>-22.94</c:v>
                </c:pt>
                <c:pt idx="249">
                  <c:v>-22.78</c:v>
                </c:pt>
                <c:pt idx="250">
                  <c:v>-23</c:v>
                </c:pt>
                <c:pt idx="251">
                  <c:v>-23.55</c:v>
                </c:pt>
                <c:pt idx="252">
                  <c:v>-24.13</c:v>
                </c:pt>
                <c:pt idx="253">
                  <c:v>-24.72</c:v>
                </c:pt>
                <c:pt idx="254">
                  <c:v>-25.08</c:v>
                </c:pt>
                <c:pt idx="255">
                  <c:v>-25.05</c:v>
                </c:pt>
                <c:pt idx="256">
                  <c:v>-25.18</c:v>
                </c:pt>
                <c:pt idx="257">
                  <c:v>-25.09</c:v>
                </c:pt>
                <c:pt idx="258">
                  <c:v>-24.68</c:v>
                </c:pt>
                <c:pt idx="259">
                  <c:v>-24.14</c:v>
                </c:pt>
                <c:pt idx="260">
                  <c:v>-23.74</c:v>
                </c:pt>
                <c:pt idx="261">
                  <c:v>-23.17</c:v>
                </c:pt>
                <c:pt idx="262">
                  <c:v>-22.62</c:v>
                </c:pt>
                <c:pt idx="263">
                  <c:v>-22.47</c:v>
                </c:pt>
                <c:pt idx="264">
                  <c:v>-22.18</c:v>
                </c:pt>
                <c:pt idx="265">
                  <c:v>-22.05</c:v>
                </c:pt>
                <c:pt idx="266">
                  <c:v>-22.09</c:v>
                </c:pt>
                <c:pt idx="267">
                  <c:v>-22.03</c:v>
                </c:pt>
                <c:pt idx="268">
                  <c:v>-21.84</c:v>
                </c:pt>
                <c:pt idx="269">
                  <c:v>-21.75</c:v>
                </c:pt>
                <c:pt idx="270">
                  <c:v>-21.45</c:v>
                </c:pt>
                <c:pt idx="271">
                  <c:v>-21.33</c:v>
                </c:pt>
                <c:pt idx="272">
                  <c:v>-20.91</c:v>
                </c:pt>
                <c:pt idx="273">
                  <c:v>-20.71</c:v>
                </c:pt>
                <c:pt idx="274">
                  <c:v>-20.7</c:v>
                </c:pt>
                <c:pt idx="275">
                  <c:v>-20.62</c:v>
                </c:pt>
                <c:pt idx="276">
                  <c:v>-20.52</c:v>
                </c:pt>
                <c:pt idx="277">
                  <c:v>-20.58</c:v>
                </c:pt>
                <c:pt idx="278">
                  <c:v>-20.66</c:v>
                </c:pt>
                <c:pt idx="279">
                  <c:v>-20.7</c:v>
                </c:pt>
                <c:pt idx="280">
                  <c:v>-20.39</c:v>
                </c:pt>
                <c:pt idx="281">
                  <c:v>-20.350000000000001</c:v>
                </c:pt>
                <c:pt idx="282">
                  <c:v>-20.3</c:v>
                </c:pt>
                <c:pt idx="283">
                  <c:v>-19.95</c:v>
                </c:pt>
                <c:pt idx="284">
                  <c:v>-19.68</c:v>
                </c:pt>
                <c:pt idx="285">
                  <c:v>-19.5</c:v>
                </c:pt>
                <c:pt idx="286">
                  <c:v>-19.440000000000001</c:v>
                </c:pt>
                <c:pt idx="287">
                  <c:v>-19.350000000000001</c:v>
                </c:pt>
                <c:pt idx="288">
                  <c:v>-19.149999999999999</c:v>
                </c:pt>
                <c:pt idx="289">
                  <c:v>-19.079999999999998</c:v>
                </c:pt>
                <c:pt idx="290">
                  <c:v>-18.940000000000001</c:v>
                </c:pt>
                <c:pt idx="291">
                  <c:v>-18.63</c:v>
                </c:pt>
                <c:pt idx="292">
                  <c:v>-18.399999999999999</c:v>
                </c:pt>
                <c:pt idx="293">
                  <c:v>-18.239999999999998</c:v>
                </c:pt>
                <c:pt idx="294">
                  <c:v>-18.09</c:v>
                </c:pt>
                <c:pt idx="295">
                  <c:v>-17.86</c:v>
                </c:pt>
                <c:pt idx="296">
                  <c:v>-17.62</c:v>
                </c:pt>
                <c:pt idx="297">
                  <c:v>-17.57</c:v>
                </c:pt>
                <c:pt idx="298">
                  <c:v>-17.36</c:v>
                </c:pt>
                <c:pt idx="299">
                  <c:v>-17.100000000000001</c:v>
                </c:pt>
                <c:pt idx="300">
                  <c:v>-16.89</c:v>
                </c:pt>
                <c:pt idx="301">
                  <c:v>-16.54</c:v>
                </c:pt>
                <c:pt idx="302">
                  <c:v>-16.28</c:v>
                </c:pt>
                <c:pt idx="303">
                  <c:v>-15.95</c:v>
                </c:pt>
                <c:pt idx="304">
                  <c:v>-15.69</c:v>
                </c:pt>
                <c:pt idx="305">
                  <c:v>-15.66</c:v>
                </c:pt>
                <c:pt idx="306">
                  <c:v>-15.62</c:v>
                </c:pt>
                <c:pt idx="307">
                  <c:v>-15.54</c:v>
                </c:pt>
                <c:pt idx="308">
                  <c:v>-15.55</c:v>
                </c:pt>
                <c:pt idx="309">
                  <c:v>-15.49</c:v>
                </c:pt>
                <c:pt idx="310">
                  <c:v>-15.43</c:v>
                </c:pt>
                <c:pt idx="311">
                  <c:v>-15.17</c:v>
                </c:pt>
                <c:pt idx="312">
                  <c:v>-15.16</c:v>
                </c:pt>
                <c:pt idx="313">
                  <c:v>-15.06</c:v>
                </c:pt>
                <c:pt idx="314">
                  <c:v>-14.74</c:v>
                </c:pt>
                <c:pt idx="315">
                  <c:v>-14.61</c:v>
                </c:pt>
                <c:pt idx="316">
                  <c:v>-14.71</c:v>
                </c:pt>
                <c:pt idx="317">
                  <c:v>-14.55</c:v>
                </c:pt>
                <c:pt idx="318">
                  <c:v>-14.41</c:v>
                </c:pt>
                <c:pt idx="319">
                  <c:v>-14.18</c:v>
                </c:pt>
                <c:pt idx="320">
                  <c:v>-14.12</c:v>
                </c:pt>
                <c:pt idx="321">
                  <c:v>-14.02</c:v>
                </c:pt>
                <c:pt idx="322">
                  <c:v>-13.83</c:v>
                </c:pt>
                <c:pt idx="323">
                  <c:v>-13.78</c:v>
                </c:pt>
                <c:pt idx="324">
                  <c:v>-13.82</c:v>
                </c:pt>
                <c:pt idx="325">
                  <c:v>-13.68</c:v>
                </c:pt>
                <c:pt idx="326">
                  <c:v>-13.49</c:v>
                </c:pt>
                <c:pt idx="327">
                  <c:v>-13.44</c:v>
                </c:pt>
                <c:pt idx="328">
                  <c:v>-13.43</c:v>
                </c:pt>
                <c:pt idx="329">
                  <c:v>-13.29</c:v>
                </c:pt>
                <c:pt idx="330">
                  <c:v>-13.22</c:v>
                </c:pt>
                <c:pt idx="331">
                  <c:v>-13.05</c:v>
                </c:pt>
                <c:pt idx="332">
                  <c:v>-13.03</c:v>
                </c:pt>
                <c:pt idx="333">
                  <c:v>-12.88</c:v>
                </c:pt>
                <c:pt idx="334">
                  <c:v>-12.69</c:v>
                </c:pt>
                <c:pt idx="335">
                  <c:v>-12.67</c:v>
                </c:pt>
                <c:pt idx="336">
                  <c:v>-12.55</c:v>
                </c:pt>
                <c:pt idx="337">
                  <c:v>-12.42</c:v>
                </c:pt>
                <c:pt idx="338">
                  <c:v>-12.39</c:v>
                </c:pt>
                <c:pt idx="339">
                  <c:v>-12.34</c:v>
                </c:pt>
                <c:pt idx="340">
                  <c:v>-12.28</c:v>
                </c:pt>
                <c:pt idx="341">
                  <c:v>-12.15</c:v>
                </c:pt>
                <c:pt idx="342">
                  <c:v>-12.07</c:v>
                </c:pt>
                <c:pt idx="343">
                  <c:v>-12.1</c:v>
                </c:pt>
                <c:pt idx="344">
                  <c:v>-11.94</c:v>
                </c:pt>
                <c:pt idx="345">
                  <c:v>-11.73</c:v>
                </c:pt>
                <c:pt idx="346">
                  <c:v>-11.68</c:v>
                </c:pt>
                <c:pt idx="347">
                  <c:v>-11.48</c:v>
                </c:pt>
                <c:pt idx="348">
                  <c:v>-11.26</c:v>
                </c:pt>
                <c:pt idx="349">
                  <c:v>-11.07</c:v>
                </c:pt>
                <c:pt idx="350">
                  <c:v>-10.94</c:v>
                </c:pt>
                <c:pt idx="351">
                  <c:v>-10.95</c:v>
                </c:pt>
                <c:pt idx="352">
                  <c:v>-10.78</c:v>
                </c:pt>
                <c:pt idx="353">
                  <c:v>-10.68</c:v>
                </c:pt>
                <c:pt idx="354">
                  <c:v>-10.77</c:v>
                </c:pt>
                <c:pt idx="355">
                  <c:v>-10.83</c:v>
                </c:pt>
                <c:pt idx="356">
                  <c:v>-10.69</c:v>
                </c:pt>
                <c:pt idx="357">
                  <c:v>-10.7</c:v>
                </c:pt>
                <c:pt idx="358">
                  <c:v>-10.78</c:v>
                </c:pt>
                <c:pt idx="359">
                  <c:v>-10.81</c:v>
                </c:pt>
                <c:pt idx="360">
                  <c:v>-10.78</c:v>
                </c:pt>
                <c:pt idx="361">
                  <c:v>-10.17</c:v>
                </c:pt>
                <c:pt idx="362">
                  <c:v>-10.86</c:v>
                </c:pt>
                <c:pt idx="363">
                  <c:v>-10.94</c:v>
                </c:pt>
                <c:pt idx="364">
                  <c:v>-11.19</c:v>
                </c:pt>
                <c:pt idx="365">
                  <c:v>-11.79</c:v>
                </c:pt>
                <c:pt idx="366">
                  <c:v>-13.17</c:v>
                </c:pt>
                <c:pt idx="367">
                  <c:v>-15.26</c:v>
                </c:pt>
                <c:pt idx="368">
                  <c:v>-17.989999999999998</c:v>
                </c:pt>
                <c:pt idx="369">
                  <c:v>-19.420000000000002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6F-4D5A-96A1-96C1BCC5D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48703"/>
        <c:axId val="32746783"/>
      </c:lineChart>
      <c:catAx>
        <c:axId val="3274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6783"/>
        <c:crosses val="autoZero"/>
        <c:auto val="1"/>
        <c:lblAlgn val="ctr"/>
        <c:lblOffset val="100"/>
        <c:noMultiLvlLbl val="0"/>
      </c:catAx>
      <c:valAx>
        <c:axId val="3274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55123154240576E-2"/>
          <c:y val="0.17514720689875707"/>
          <c:w val="0.88932883700043719"/>
          <c:h val="0.6637685114813201"/>
        </c:manualLayout>
      </c:layout>
      <c:lineChart>
        <c:grouping val="standard"/>
        <c:varyColors val="0"/>
        <c:ser>
          <c:idx val="0"/>
          <c:order val="0"/>
          <c:tx>
            <c:strRef>
              <c:f>'20-11-24'!$A$1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'20-11-24'!$A$2:$A$167</c:f>
              <c:numCache>
                <c:formatCode>General</c:formatCode>
                <c:ptCount val="166"/>
                <c:pt idx="0">
                  <c:v>-0.1</c:v>
                </c:pt>
                <c:pt idx="1">
                  <c:v>0.02</c:v>
                </c:pt>
                <c:pt idx="2">
                  <c:v>1.96</c:v>
                </c:pt>
                <c:pt idx="3">
                  <c:v>5.98</c:v>
                </c:pt>
                <c:pt idx="4">
                  <c:v>15.2</c:v>
                </c:pt>
                <c:pt idx="5">
                  <c:v>26.99</c:v>
                </c:pt>
                <c:pt idx="6">
                  <c:v>36.979999999999997</c:v>
                </c:pt>
                <c:pt idx="7">
                  <c:v>54.48</c:v>
                </c:pt>
                <c:pt idx="8">
                  <c:v>67.09</c:v>
                </c:pt>
                <c:pt idx="9">
                  <c:v>83.5</c:v>
                </c:pt>
                <c:pt idx="10">
                  <c:v>97.05</c:v>
                </c:pt>
                <c:pt idx="11">
                  <c:v>103.21</c:v>
                </c:pt>
                <c:pt idx="12">
                  <c:v>107.53</c:v>
                </c:pt>
                <c:pt idx="13">
                  <c:v>108.54</c:v>
                </c:pt>
                <c:pt idx="14">
                  <c:v>109.03</c:v>
                </c:pt>
                <c:pt idx="15">
                  <c:v>109.05</c:v>
                </c:pt>
                <c:pt idx="16">
                  <c:v>108.93</c:v>
                </c:pt>
                <c:pt idx="17">
                  <c:v>108.8</c:v>
                </c:pt>
                <c:pt idx="18">
                  <c:v>112.58</c:v>
                </c:pt>
                <c:pt idx="19">
                  <c:v>118.07</c:v>
                </c:pt>
                <c:pt idx="20">
                  <c:v>126.69</c:v>
                </c:pt>
                <c:pt idx="21">
                  <c:v>132.65</c:v>
                </c:pt>
                <c:pt idx="22">
                  <c:v>141.24</c:v>
                </c:pt>
                <c:pt idx="23">
                  <c:v>148.61000000000001</c:v>
                </c:pt>
                <c:pt idx="24">
                  <c:v>152.30000000000001</c:v>
                </c:pt>
                <c:pt idx="25">
                  <c:v>155.53</c:v>
                </c:pt>
                <c:pt idx="26">
                  <c:v>156.34</c:v>
                </c:pt>
                <c:pt idx="27">
                  <c:v>156.44</c:v>
                </c:pt>
                <c:pt idx="28">
                  <c:v>155</c:v>
                </c:pt>
                <c:pt idx="29">
                  <c:v>153.97999999999999</c:v>
                </c:pt>
                <c:pt idx="30">
                  <c:v>151.83000000000001</c:v>
                </c:pt>
                <c:pt idx="31">
                  <c:v>148.54</c:v>
                </c:pt>
                <c:pt idx="32">
                  <c:v>145.87</c:v>
                </c:pt>
                <c:pt idx="33">
                  <c:v>142.65</c:v>
                </c:pt>
                <c:pt idx="34">
                  <c:v>140.88999999999999</c:v>
                </c:pt>
                <c:pt idx="35">
                  <c:v>137.21</c:v>
                </c:pt>
                <c:pt idx="36">
                  <c:v>133.38999999999999</c:v>
                </c:pt>
                <c:pt idx="37">
                  <c:v>131.05000000000001</c:v>
                </c:pt>
                <c:pt idx="38">
                  <c:v>128.91</c:v>
                </c:pt>
                <c:pt idx="39">
                  <c:v>126.72</c:v>
                </c:pt>
                <c:pt idx="40">
                  <c:v>125.23</c:v>
                </c:pt>
                <c:pt idx="41">
                  <c:v>122.2</c:v>
                </c:pt>
                <c:pt idx="42">
                  <c:v>119.49</c:v>
                </c:pt>
                <c:pt idx="43">
                  <c:v>115.84</c:v>
                </c:pt>
                <c:pt idx="44">
                  <c:v>112.39</c:v>
                </c:pt>
                <c:pt idx="45">
                  <c:v>110.44</c:v>
                </c:pt>
                <c:pt idx="46">
                  <c:v>108.61</c:v>
                </c:pt>
                <c:pt idx="47">
                  <c:v>108.25</c:v>
                </c:pt>
                <c:pt idx="48">
                  <c:v>107.4</c:v>
                </c:pt>
                <c:pt idx="49">
                  <c:v>107.37</c:v>
                </c:pt>
                <c:pt idx="50">
                  <c:v>106.4</c:v>
                </c:pt>
                <c:pt idx="51">
                  <c:v>106.09</c:v>
                </c:pt>
                <c:pt idx="52">
                  <c:v>105.51</c:v>
                </c:pt>
                <c:pt idx="53">
                  <c:v>105.23</c:v>
                </c:pt>
                <c:pt idx="54">
                  <c:v>103.77</c:v>
                </c:pt>
                <c:pt idx="55">
                  <c:v>101.72</c:v>
                </c:pt>
                <c:pt idx="56">
                  <c:v>99.67</c:v>
                </c:pt>
                <c:pt idx="57">
                  <c:v>97.97</c:v>
                </c:pt>
                <c:pt idx="58">
                  <c:v>97.39</c:v>
                </c:pt>
                <c:pt idx="59">
                  <c:v>95.92</c:v>
                </c:pt>
                <c:pt idx="60">
                  <c:v>94.39</c:v>
                </c:pt>
                <c:pt idx="61">
                  <c:v>92.72</c:v>
                </c:pt>
                <c:pt idx="62">
                  <c:v>90.84</c:v>
                </c:pt>
                <c:pt idx="63">
                  <c:v>89.94</c:v>
                </c:pt>
                <c:pt idx="64">
                  <c:v>89.01</c:v>
                </c:pt>
                <c:pt idx="65">
                  <c:v>89.04</c:v>
                </c:pt>
                <c:pt idx="66">
                  <c:v>89.49</c:v>
                </c:pt>
                <c:pt idx="67">
                  <c:v>90.06</c:v>
                </c:pt>
                <c:pt idx="68">
                  <c:v>90.24</c:v>
                </c:pt>
                <c:pt idx="69">
                  <c:v>91.25</c:v>
                </c:pt>
                <c:pt idx="70">
                  <c:v>92.15</c:v>
                </c:pt>
                <c:pt idx="71">
                  <c:v>93.26</c:v>
                </c:pt>
                <c:pt idx="72">
                  <c:v>93.05</c:v>
                </c:pt>
                <c:pt idx="73">
                  <c:v>92.12</c:v>
                </c:pt>
                <c:pt idx="74">
                  <c:v>90.56</c:v>
                </c:pt>
                <c:pt idx="75">
                  <c:v>88.7</c:v>
                </c:pt>
                <c:pt idx="76">
                  <c:v>87.89</c:v>
                </c:pt>
                <c:pt idx="77">
                  <c:v>85.63</c:v>
                </c:pt>
                <c:pt idx="78">
                  <c:v>83.77</c:v>
                </c:pt>
                <c:pt idx="79">
                  <c:v>82.83</c:v>
                </c:pt>
                <c:pt idx="80">
                  <c:v>82.93</c:v>
                </c:pt>
                <c:pt idx="81">
                  <c:v>83.53</c:v>
                </c:pt>
                <c:pt idx="82">
                  <c:v>84.41</c:v>
                </c:pt>
                <c:pt idx="83">
                  <c:v>85.72</c:v>
                </c:pt>
                <c:pt idx="84">
                  <c:v>86.87</c:v>
                </c:pt>
                <c:pt idx="85">
                  <c:v>88.41</c:v>
                </c:pt>
                <c:pt idx="86">
                  <c:v>89.29</c:v>
                </c:pt>
                <c:pt idx="87">
                  <c:v>89.47</c:v>
                </c:pt>
                <c:pt idx="88">
                  <c:v>90.16</c:v>
                </c:pt>
                <c:pt idx="89">
                  <c:v>91.2</c:v>
                </c:pt>
                <c:pt idx="90">
                  <c:v>91.77</c:v>
                </c:pt>
                <c:pt idx="91">
                  <c:v>91.75</c:v>
                </c:pt>
                <c:pt idx="92">
                  <c:v>90.74</c:v>
                </c:pt>
                <c:pt idx="93">
                  <c:v>89.66</c:v>
                </c:pt>
                <c:pt idx="94">
                  <c:v>89.15</c:v>
                </c:pt>
                <c:pt idx="95">
                  <c:v>89.15</c:v>
                </c:pt>
                <c:pt idx="96">
                  <c:v>87.69</c:v>
                </c:pt>
                <c:pt idx="97">
                  <c:v>86.3</c:v>
                </c:pt>
                <c:pt idx="98">
                  <c:v>85.08</c:v>
                </c:pt>
                <c:pt idx="99">
                  <c:v>83.82</c:v>
                </c:pt>
                <c:pt idx="100">
                  <c:v>82.83</c:v>
                </c:pt>
                <c:pt idx="101">
                  <c:v>80.760000000000005</c:v>
                </c:pt>
                <c:pt idx="102">
                  <c:v>80.16</c:v>
                </c:pt>
                <c:pt idx="103">
                  <c:v>79.06</c:v>
                </c:pt>
                <c:pt idx="104">
                  <c:v>78.260000000000005</c:v>
                </c:pt>
                <c:pt idx="105">
                  <c:v>77.55</c:v>
                </c:pt>
                <c:pt idx="106">
                  <c:v>77.98</c:v>
                </c:pt>
                <c:pt idx="107">
                  <c:v>78.39</c:v>
                </c:pt>
                <c:pt idx="108">
                  <c:v>79.09</c:v>
                </c:pt>
                <c:pt idx="109">
                  <c:v>79.69</c:v>
                </c:pt>
                <c:pt idx="110">
                  <c:v>79.62</c:v>
                </c:pt>
                <c:pt idx="111">
                  <c:v>80.2</c:v>
                </c:pt>
                <c:pt idx="112">
                  <c:v>80.78</c:v>
                </c:pt>
                <c:pt idx="113">
                  <c:v>82.14</c:v>
                </c:pt>
                <c:pt idx="114">
                  <c:v>83.53</c:v>
                </c:pt>
                <c:pt idx="115">
                  <c:v>85.11</c:v>
                </c:pt>
                <c:pt idx="116">
                  <c:v>85.69</c:v>
                </c:pt>
                <c:pt idx="117">
                  <c:v>86.77</c:v>
                </c:pt>
                <c:pt idx="118">
                  <c:v>88.15</c:v>
                </c:pt>
                <c:pt idx="119">
                  <c:v>89.58</c:v>
                </c:pt>
                <c:pt idx="120">
                  <c:v>90.7</c:v>
                </c:pt>
                <c:pt idx="121">
                  <c:v>91.09</c:v>
                </c:pt>
                <c:pt idx="122">
                  <c:v>91.34</c:v>
                </c:pt>
                <c:pt idx="123">
                  <c:v>91.68</c:v>
                </c:pt>
                <c:pt idx="124">
                  <c:v>92.22</c:v>
                </c:pt>
                <c:pt idx="125">
                  <c:v>92.3</c:v>
                </c:pt>
                <c:pt idx="126">
                  <c:v>91.81</c:v>
                </c:pt>
                <c:pt idx="127">
                  <c:v>91.55</c:v>
                </c:pt>
                <c:pt idx="128">
                  <c:v>91.98</c:v>
                </c:pt>
                <c:pt idx="129">
                  <c:v>92.65</c:v>
                </c:pt>
                <c:pt idx="130">
                  <c:v>93.26</c:v>
                </c:pt>
                <c:pt idx="131">
                  <c:v>93.57</c:v>
                </c:pt>
                <c:pt idx="132">
                  <c:v>94.56</c:v>
                </c:pt>
                <c:pt idx="133">
                  <c:v>95.97</c:v>
                </c:pt>
                <c:pt idx="134">
                  <c:v>96.6</c:v>
                </c:pt>
                <c:pt idx="135">
                  <c:v>97.74</c:v>
                </c:pt>
                <c:pt idx="136">
                  <c:v>99.26</c:v>
                </c:pt>
                <c:pt idx="137">
                  <c:v>100.6</c:v>
                </c:pt>
                <c:pt idx="138">
                  <c:v>102.79</c:v>
                </c:pt>
                <c:pt idx="139">
                  <c:v>104.26</c:v>
                </c:pt>
                <c:pt idx="140">
                  <c:v>106.06</c:v>
                </c:pt>
                <c:pt idx="141">
                  <c:v>107.01</c:v>
                </c:pt>
                <c:pt idx="142">
                  <c:v>107.59</c:v>
                </c:pt>
                <c:pt idx="143">
                  <c:v>108.8</c:v>
                </c:pt>
                <c:pt idx="144">
                  <c:v>110.3</c:v>
                </c:pt>
                <c:pt idx="145">
                  <c:v>113.19</c:v>
                </c:pt>
                <c:pt idx="146">
                  <c:v>115.53</c:v>
                </c:pt>
                <c:pt idx="147">
                  <c:v>117.63</c:v>
                </c:pt>
                <c:pt idx="148">
                  <c:v>121.4</c:v>
                </c:pt>
                <c:pt idx="149">
                  <c:v>125.26</c:v>
                </c:pt>
                <c:pt idx="150">
                  <c:v>127.31</c:v>
                </c:pt>
                <c:pt idx="151">
                  <c:v>130.41</c:v>
                </c:pt>
                <c:pt idx="152">
                  <c:v>132.69</c:v>
                </c:pt>
                <c:pt idx="153">
                  <c:v>136.9</c:v>
                </c:pt>
                <c:pt idx="154">
                  <c:v>140.04</c:v>
                </c:pt>
                <c:pt idx="155">
                  <c:v>140.86000000000001</c:v>
                </c:pt>
                <c:pt idx="156">
                  <c:v>141.36000000000001</c:v>
                </c:pt>
                <c:pt idx="157">
                  <c:v>141.44999999999999</c:v>
                </c:pt>
                <c:pt idx="158">
                  <c:v>139.72</c:v>
                </c:pt>
                <c:pt idx="159">
                  <c:v>135.07</c:v>
                </c:pt>
                <c:pt idx="160">
                  <c:v>129.37</c:v>
                </c:pt>
                <c:pt idx="161">
                  <c:v>116.1</c:v>
                </c:pt>
                <c:pt idx="162">
                  <c:v>98.5</c:v>
                </c:pt>
                <c:pt idx="163">
                  <c:v>85.11</c:v>
                </c:pt>
                <c:pt idx="164">
                  <c:v>68.95</c:v>
                </c:pt>
                <c:pt idx="165">
                  <c:v>64.16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3-4D60-A7B3-1675A68E5107}"/>
            </c:ext>
          </c:extLst>
        </c:ser>
        <c:ser>
          <c:idx val="1"/>
          <c:order val="1"/>
          <c:tx>
            <c:strRef>
              <c:f>'20-11-24'!$E$1</c:f>
              <c:strCache>
                <c:ptCount val="1"/>
                <c:pt idx="0">
                  <c:v>MA 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'20-11-24'!$E$2:$E$167</c:f>
              <c:numCache>
                <c:formatCode>General</c:formatCode>
                <c:ptCount val="166"/>
                <c:pt idx="49">
                  <c:v>107.55899999999998</c:v>
                </c:pt>
                <c:pt idx="50">
                  <c:v>109.68899999999998</c:v>
                </c:pt>
                <c:pt idx="51">
                  <c:v>111.81039999999997</c:v>
                </c:pt>
                <c:pt idx="52">
                  <c:v>113.88139999999997</c:v>
                </c:pt>
                <c:pt idx="53">
                  <c:v>115.86639999999997</c:v>
                </c:pt>
                <c:pt idx="54">
                  <c:v>117.63779999999997</c:v>
                </c:pt>
                <c:pt idx="55">
                  <c:v>119.13239999999996</c:v>
                </c:pt>
                <c:pt idx="56">
                  <c:v>120.38619999999997</c:v>
                </c:pt>
                <c:pt idx="57">
                  <c:v>121.25599999999997</c:v>
                </c:pt>
                <c:pt idx="58">
                  <c:v>121.86199999999999</c:v>
                </c:pt>
                <c:pt idx="59">
                  <c:v>122.11039999999998</c:v>
                </c:pt>
                <c:pt idx="60">
                  <c:v>122.05719999999999</c:v>
                </c:pt>
                <c:pt idx="61">
                  <c:v>121.84739999999999</c:v>
                </c:pt>
                <c:pt idx="62">
                  <c:v>121.51360000000001</c:v>
                </c:pt>
                <c:pt idx="63">
                  <c:v>121.14159999999998</c:v>
                </c:pt>
                <c:pt idx="64">
                  <c:v>120.74119999999999</c:v>
                </c:pt>
                <c:pt idx="65">
                  <c:v>120.34100000000001</c:v>
                </c:pt>
                <c:pt idx="66">
                  <c:v>119.9522</c:v>
                </c:pt>
                <c:pt idx="67">
                  <c:v>119.57740000000001</c:v>
                </c:pt>
                <c:pt idx="68">
                  <c:v>119.13060000000002</c:v>
                </c:pt>
                <c:pt idx="69">
                  <c:v>118.59420000000001</c:v>
                </c:pt>
                <c:pt idx="70">
                  <c:v>117.90340000000002</c:v>
                </c:pt>
                <c:pt idx="71">
                  <c:v>117.11560000000003</c:v>
                </c:pt>
                <c:pt idx="72">
                  <c:v>116.15180000000004</c:v>
                </c:pt>
                <c:pt idx="73">
                  <c:v>115.02200000000001</c:v>
                </c:pt>
                <c:pt idx="74">
                  <c:v>113.78720000000003</c:v>
                </c:pt>
                <c:pt idx="75">
                  <c:v>112.45059999999999</c:v>
                </c:pt>
                <c:pt idx="76">
                  <c:v>111.08160000000002</c:v>
                </c:pt>
                <c:pt idx="77">
                  <c:v>109.66540000000001</c:v>
                </c:pt>
                <c:pt idx="78">
                  <c:v>108.24080000000002</c:v>
                </c:pt>
                <c:pt idx="79">
                  <c:v>106.81780000000002</c:v>
                </c:pt>
                <c:pt idx="80">
                  <c:v>105.43980000000003</c:v>
                </c:pt>
                <c:pt idx="81">
                  <c:v>104.13960000000002</c:v>
                </c:pt>
                <c:pt idx="82">
                  <c:v>102.91040000000001</c:v>
                </c:pt>
                <c:pt idx="83">
                  <c:v>101.77180000000003</c:v>
                </c:pt>
                <c:pt idx="84">
                  <c:v>100.69140000000002</c:v>
                </c:pt>
                <c:pt idx="85">
                  <c:v>99.715400000000002</c:v>
                </c:pt>
                <c:pt idx="86">
                  <c:v>98.833399999999983</c:v>
                </c:pt>
                <c:pt idx="87">
                  <c:v>98.001799999999989</c:v>
                </c:pt>
                <c:pt idx="88">
                  <c:v>97.226799999999983</c:v>
                </c:pt>
                <c:pt idx="89">
                  <c:v>96.516399999999976</c:v>
                </c:pt>
                <c:pt idx="90">
                  <c:v>95.847199999999987</c:v>
                </c:pt>
                <c:pt idx="91">
                  <c:v>95.238199999999992</c:v>
                </c:pt>
                <c:pt idx="92">
                  <c:v>94.663200000000003</c:v>
                </c:pt>
                <c:pt idx="93">
                  <c:v>94.139599999999987</c:v>
                </c:pt>
                <c:pt idx="94">
                  <c:v>93.674799999999976</c:v>
                </c:pt>
                <c:pt idx="95">
                  <c:v>93.248999999999967</c:v>
                </c:pt>
                <c:pt idx="96">
                  <c:v>92.830599999999961</c:v>
                </c:pt>
                <c:pt idx="97">
                  <c:v>92.391599999999968</c:v>
                </c:pt>
                <c:pt idx="98">
                  <c:v>91.945199999999943</c:v>
                </c:pt>
                <c:pt idx="99">
                  <c:v>91.474199999999939</c:v>
                </c:pt>
                <c:pt idx="100">
                  <c:v>91.002799999999951</c:v>
                </c:pt>
                <c:pt idx="101">
                  <c:v>90.496199999999959</c:v>
                </c:pt>
                <c:pt idx="102">
                  <c:v>89.989199999999968</c:v>
                </c:pt>
                <c:pt idx="103">
                  <c:v>89.465799999999987</c:v>
                </c:pt>
                <c:pt idx="104">
                  <c:v>88.95559999999999</c:v>
                </c:pt>
                <c:pt idx="105">
                  <c:v>88.472199999999987</c:v>
                </c:pt>
                <c:pt idx="106">
                  <c:v>88.038399999999982</c:v>
                </c:pt>
                <c:pt idx="107">
                  <c:v>87.646799999999985</c:v>
                </c:pt>
                <c:pt idx="108">
                  <c:v>87.280799999999985</c:v>
                </c:pt>
                <c:pt idx="109">
                  <c:v>86.956199999999995</c:v>
                </c:pt>
                <c:pt idx="110">
                  <c:v>86.660799999999981</c:v>
                </c:pt>
                <c:pt idx="111">
                  <c:v>86.410399999999996</c:v>
                </c:pt>
                <c:pt idx="112">
                  <c:v>86.209199999999996</c:v>
                </c:pt>
                <c:pt idx="113">
                  <c:v>86.053200000000018</c:v>
                </c:pt>
                <c:pt idx="114">
                  <c:v>85.943600000000004</c:v>
                </c:pt>
                <c:pt idx="115">
                  <c:v>85.864999999999995</c:v>
                </c:pt>
                <c:pt idx="116">
                  <c:v>85.789000000000001</c:v>
                </c:pt>
                <c:pt idx="117">
                  <c:v>85.72320000000002</c:v>
                </c:pt>
                <c:pt idx="118">
                  <c:v>85.681400000000011</c:v>
                </c:pt>
                <c:pt idx="119">
                  <c:v>85.648000000000025</c:v>
                </c:pt>
                <c:pt idx="120">
                  <c:v>85.619000000000014</c:v>
                </c:pt>
                <c:pt idx="121">
                  <c:v>85.575600000000037</c:v>
                </c:pt>
                <c:pt idx="122">
                  <c:v>85.541400000000024</c:v>
                </c:pt>
                <c:pt idx="123">
                  <c:v>85.532600000000016</c:v>
                </c:pt>
                <c:pt idx="124">
                  <c:v>85.565800000000038</c:v>
                </c:pt>
                <c:pt idx="125">
                  <c:v>85.637800000000027</c:v>
                </c:pt>
                <c:pt idx="126">
                  <c:v>85.716200000000029</c:v>
                </c:pt>
                <c:pt idx="127">
                  <c:v>85.834600000000009</c:v>
                </c:pt>
                <c:pt idx="128">
                  <c:v>85.998800000000017</c:v>
                </c:pt>
                <c:pt idx="129">
                  <c:v>86.1952</c:v>
                </c:pt>
                <c:pt idx="130">
                  <c:v>86.401800000000009</c:v>
                </c:pt>
                <c:pt idx="131">
                  <c:v>86.602599999999995</c:v>
                </c:pt>
                <c:pt idx="132">
                  <c:v>86.805600000000013</c:v>
                </c:pt>
                <c:pt idx="133">
                  <c:v>87.010600000000011</c:v>
                </c:pt>
                <c:pt idx="134">
                  <c:v>87.205200000000019</c:v>
                </c:pt>
                <c:pt idx="135">
                  <c:v>87.391800000000003</c:v>
                </c:pt>
                <c:pt idx="136">
                  <c:v>87.591200000000015</c:v>
                </c:pt>
                <c:pt idx="137">
                  <c:v>87.813800000000029</c:v>
                </c:pt>
                <c:pt idx="138">
                  <c:v>88.066400000000016</c:v>
                </c:pt>
                <c:pt idx="139">
                  <c:v>88.327600000000018</c:v>
                </c:pt>
                <c:pt idx="140">
                  <c:v>88.613400000000013</c:v>
                </c:pt>
                <c:pt idx="141">
                  <c:v>88.918600000000026</c:v>
                </c:pt>
                <c:pt idx="142">
                  <c:v>89.25560000000003</c:v>
                </c:pt>
                <c:pt idx="143">
                  <c:v>89.638400000000019</c:v>
                </c:pt>
                <c:pt idx="144">
                  <c:v>90.061400000000006</c:v>
                </c:pt>
                <c:pt idx="145">
                  <c:v>90.542200000000008</c:v>
                </c:pt>
                <c:pt idx="146">
                  <c:v>91.099000000000018</c:v>
                </c:pt>
                <c:pt idx="147">
                  <c:v>91.7256</c:v>
                </c:pt>
                <c:pt idx="148">
                  <c:v>92.451999999999984</c:v>
                </c:pt>
                <c:pt idx="149">
                  <c:v>93.280800000000013</c:v>
                </c:pt>
                <c:pt idx="150">
                  <c:v>94.170400000000029</c:v>
                </c:pt>
                <c:pt idx="151">
                  <c:v>95.163400000000024</c:v>
                </c:pt>
                <c:pt idx="152">
                  <c:v>96.214000000000013</c:v>
                </c:pt>
                <c:pt idx="153">
                  <c:v>97.370800000000017</c:v>
                </c:pt>
                <c:pt idx="154">
                  <c:v>98.606400000000008</c:v>
                </c:pt>
                <c:pt idx="155">
                  <c:v>99.872600000000006</c:v>
                </c:pt>
                <c:pt idx="156">
                  <c:v>101.14020000000001</c:v>
                </c:pt>
                <c:pt idx="157">
                  <c:v>102.4014</c:v>
                </c:pt>
                <c:pt idx="158">
                  <c:v>103.61399999999999</c:v>
                </c:pt>
                <c:pt idx="159">
                  <c:v>104.7216</c:v>
                </c:pt>
                <c:pt idx="160">
                  <c:v>105.7166</c:v>
                </c:pt>
                <c:pt idx="161">
                  <c:v>106.4346</c:v>
                </c:pt>
                <c:pt idx="162">
                  <c:v>106.78900000000002</c:v>
                </c:pt>
                <c:pt idx="163">
                  <c:v>106.84840000000003</c:v>
                </c:pt>
                <c:pt idx="164">
                  <c:v>106.55680000000001</c:v>
                </c:pt>
                <c:pt idx="165">
                  <c:v>106.13780000000001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3-4D60-A7B3-1675A68E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064191"/>
        <c:axId val="417490351"/>
      </c:lineChart>
      <c:catAx>
        <c:axId val="42706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90351"/>
        <c:crosses val="autoZero"/>
        <c:auto val="1"/>
        <c:lblAlgn val="ctr"/>
        <c:lblOffset val="100"/>
        <c:noMultiLvlLbl val="0"/>
      </c:catAx>
      <c:valAx>
        <c:axId val="41749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6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'Hollow Bone'!$D$1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'Hollow Bone'!$D$2:$D$228</c:f>
              <c:numCache>
                <c:formatCode>General</c:formatCode>
                <c:ptCount val="227"/>
                <c:pt idx="0">
                  <c:v>0.78</c:v>
                </c:pt>
                <c:pt idx="1">
                  <c:v>2.81</c:v>
                </c:pt>
                <c:pt idx="2">
                  <c:v>9.5399999999999991</c:v>
                </c:pt>
                <c:pt idx="3">
                  <c:v>15.73</c:v>
                </c:pt>
                <c:pt idx="4">
                  <c:v>25.78</c:v>
                </c:pt>
                <c:pt idx="5">
                  <c:v>35.14</c:v>
                </c:pt>
                <c:pt idx="6">
                  <c:v>41.24</c:v>
                </c:pt>
                <c:pt idx="7">
                  <c:v>48.14</c:v>
                </c:pt>
                <c:pt idx="8">
                  <c:v>50.72</c:v>
                </c:pt>
                <c:pt idx="9">
                  <c:v>57.7</c:v>
                </c:pt>
                <c:pt idx="10">
                  <c:v>65.16</c:v>
                </c:pt>
                <c:pt idx="11">
                  <c:v>73.430000000000007</c:v>
                </c:pt>
                <c:pt idx="12">
                  <c:v>92.55</c:v>
                </c:pt>
                <c:pt idx="13">
                  <c:v>116.5</c:v>
                </c:pt>
                <c:pt idx="14">
                  <c:v>134.28</c:v>
                </c:pt>
                <c:pt idx="15">
                  <c:v>159.65</c:v>
                </c:pt>
                <c:pt idx="16">
                  <c:v>178.08</c:v>
                </c:pt>
                <c:pt idx="17">
                  <c:v>206.95</c:v>
                </c:pt>
                <c:pt idx="18">
                  <c:v>234.05</c:v>
                </c:pt>
                <c:pt idx="19">
                  <c:v>251.81</c:v>
                </c:pt>
                <c:pt idx="20">
                  <c:v>280.82</c:v>
                </c:pt>
                <c:pt idx="21">
                  <c:v>301.08</c:v>
                </c:pt>
                <c:pt idx="22">
                  <c:v>329.25</c:v>
                </c:pt>
                <c:pt idx="23">
                  <c:v>356.71</c:v>
                </c:pt>
                <c:pt idx="24">
                  <c:v>374.45</c:v>
                </c:pt>
                <c:pt idx="25">
                  <c:v>399.85</c:v>
                </c:pt>
                <c:pt idx="26">
                  <c:v>423.58</c:v>
                </c:pt>
                <c:pt idx="27">
                  <c:v>438.08</c:v>
                </c:pt>
                <c:pt idx="28">
                  <c:v>460.78</c:v>
                </c:pt>
                <c:pt idx="29">
                  <c:v>475.97</c:v>
                </c:pt>
                <c:pt idx="30">
                  <c:v>498</c:v>
                </c:pt>
                <c:pt idx="31">
                  <c:v>518.71</c:v>
                </c:pt>
                <c:pt idx="32">
                  <c:v>532.73</c:v>
                </c:pt>
                <c:pt idx="33">
                  <c:v>552.66999999999996</c:v>
                </c:pt>
                <c:pt idx="34">
                  <c:v>570.89</c:v>
                </c:pt>
                <c:pt idx="35">
                  <c:v>581.92999999999995</c:v>
                </c:pt>
                <c:pt idx="36">
                  <c:v>596.59</c:v>
                </c:pt>
                <c:pt idx="37">
                  <c:v>604.89</c:v>
                </c:pt>
                <c:pt idx="38">
                  <c:v>617.14</c:v>
                </c:pt>
                <c:pt idx="39">
                  <c:v>627.1</c:v>
                </c:pt>
                <c:pt idx="40">
                  <c:v>632.41</c:v>
                </c:pt>
                <c:pt idx="41">
                  <c:v>638.54999999999995</c:v>
                </c:pt>
                <c:pt idx="42">
                  <c:v>641.38</c:v>
                </c:pt>
                <c:pt idx="43">
                  <c:v>641.84</c:v>
                </c:pt>
                <c:pt idx="44">
                  <c:v>639.73</c:v>
                </c:pt>
                <c:pt idx="45">
                  <c:v>635.08000000000004</c:v>
                </c:pt>
                <c:pt idx="46">
                  <c:v>622.17999999999995</c:v>
                </c:pt>
                <c:pt idx="47">
                  <c:v>605.22</c:v>
                </c:pt>
                <c:pt idx="48">
                  <c:v>592.54</c:v>
                </c:pt>
                <c:pt idx="49">
                  <c:v>572.22</c:v>
                </c:pt>
                <c:pt idx="50">
                  <c:v>558.30999999999995</c:v>
                </c:pt>
                <c:pt idx="51">
                  <c:v>537.83000000000004</c:v>
                </c:pt>
                <c:pt idx="52">
                  <c:v>520.49</c:v>
                </c:pt>
                <c:pt idx="53">
                  <c:v>509.1</c:v>
                </c:pt>
                <c:pt idx="54">
                  <c:v>489.92</c:v>
                </c:pt>
                <c:pt idx="55">
                  <c:v>470.02</c:v>
                </c:pt>
                <c:pt idx="56">
                  <c:v>456.33</c:v>
                </c:pt>
                <c:pt idx="57">
                  <c:v>436.86</c:v>
                </c:pt>
                <c:pt idx="58">
                  <c:v>424.96</c:v>
                </c:pt>
                <c:pt idx="59">
                  <c:v>407.38</c:v>
                </c:pt>
                <c:pt idx="60">
                  <c:v>391.66</c:v>
                </c:pt>
                <c:pt idx="61">
                  <c:v>382.07</c:v>
                </c:pt>
                <c:pt idx="62">
                  <c:v>363.48</c:v>
                </c:pt>
                <c:pt idx="63">
                  <c:v>339.41</c:v>
                </c:pt>
                <c:pt idx="64">
                  <c:v>276.36</c:v>
                </c:pt>
                <c:pt idx="65">
                  <c:v>205.63</c:v>
                </c:pt>
                <c:pt idx="66">
                  <c:v>160.06</c:v>
                </c:pt>
                <c:pt idx="67">
                  <c:v>93.34</c:v>
                </c:pt>
                <c:pt idx="68">
                  <c:v>33.619999999999997</c:v>
                </c:pt>
                <c:pt idx="69">
                  <c:v>6.6</c:v>
                </c:pt>
                <c:pt idx="70">
                  <c:v>-5.68</c:v>
                </c:pt>
                <c:pt idx="71">
                  <c:v>-7.32</c:v>
                </c:pt>
                <c:pt idx="72">
                  <c:v>-8.92</c:v>
                </c:pt>
                <c:pt idx="73">
                  <c:v>-10.01</c:v>
                </c:pt>
                <c:pt idx="74">
                  <c:v>-10.67</c:v>
                </c:pt>
                <c:pt idx="75">
                  <c:v>-11.29</c:v>
                </c:pt>
                <c:pt idx="76">
                  <c:v>-12.11</c:v>
                </c:pt>
                <c:pt idx="77">
                  <c:v>-12.78</c:v>
                </c:pt>
                <c:pt idx="78">
                  <c:v>-13.54</c:v>
                </c:pt>
                <c:pt idx="79">
                  <c:v>-14.34</c:v>
                </c:pt>
                <c:pt idx="80">
                  <c:v>-14.99</c:v>
                </c:pt>
                <c:pt idx="81">
                  <c:v>-15.53</c:v>
                </c:pt>
                <c:pt idx="82">
                  <c:v>-16.28</c:v>
                </c:pt>
                <c:pt idx="83">
                  <c:v>-16.72</c:v>
                </c:pt>
                <c:pt idx="84">
                  <c:v>-17.28</c:v>
                </c:pt>
                <c:pt idx="85">
                  <c:v>-17.52</c:v>
                </c:pt>
                <c:pt idx="86">
                  <c:v>-17.5</c:v>
                </c:pt>
                <c:pt idx="87">
                  <c:v>-18.010000000000002</c:v>
                </c:pt>
                <c:pt idx="88">
                  <c:v>-18.46</c:v>
                </c:pt>
                <c:pt idx="89">
                  <c:v>-18.87</c:v>
                </c:pt>
                <c:pt idx="90">
                  <c:v>-19.48</c:v>
                </c:pt>
                <c:pt idx="91">
                  <c:v>-20.03</c:v>
                </c:pt>
                <c:pt idx="92">
                  <c:v>-20.329999999999998</c:v>
                </c:pt>
                <c:pt idx="93">
                  <c:v>-21.06</c:v>
                </c:pt>
                <c:pt idx="94">
                  <c:v>-21.26</c:v>
                </c:pt>
                <c:pt idx="95">
                  <c:v>-21.21</c:v>
                </c:pt>
                <c:pt idx="96">
                  <c:v>-21.61</c:v>
                </c:pt>
                <c:pt idx="97">
                  <c:v>-21.75</c:v>
                </c:pt>
                <c:pt idx="98">
                  <c:v>-22.81</c:v>
                </c:pt>
                <c:pt idx="99">
                  <c:v>-23.92</c:v>
                </c:pt>
                <c:pt idx="100">
                  <c:v>-23.61</c:v>
                </c:pt>
                <c:pt idx="101">
                  <c:v>-22.49</c:v>
                </c:pt>
                <c:pt idx="102">
                  <c:v>-21.92</c:v>
                </c:pt>
                <c:pt idx="103">
                  <c:v>-21.82</c:v>
                </c:pt>
                <c:pt idx="104">
                  <c:v>-22.48</c:v>
                </c:pt>
                <c:pt idx="105">
                  <c:v>-22.65</c:v>
                </c:pt>
                <c:pt idx="106">
                  <c:v>-23.87</c:v>
                </c:pt>
                <c:pt idx="107">
                  <c:v>-26.55</c:v>
                </c:pt>
                <c:pt idx="108">
                  <c:v>-30.1</c:v>
                </c:pt>
                <c:pt idx="109">
                  <c:v>-34.4</c:v>
                </c:pt>
                <c:pt idx="110">
                  <c:v>-39.79</c:v>
                </c:pt>
                <c:pt idx="111">
                  <c:v>-42.85</c:v>
                </c:pt>
                <c:pt idx="112">
                  <c:v>-46.03</c:v>
                </c:pt>
                <c:pt idx="113">
                  <c:v>-47.85</c:v>
                </c:pt>
                <c:pt idx="114">
                  <c:v>-51.16</c:v>
                </c:pt>
                <c:pt idx="115">
                  <c:v>-53.64</c:v>
                </c:pt>
                <c:pt idx="116">
                  <c:v>-54.31</c:v>
                </c:pt>
                <c:pt idx="117">
                  <c:v>-54.4</c:v>
                </c:pt>
                <c:pt idx="118">
                  <c:v>-54.89</c:v>
                </c:pt>
                <c:pt idx="119">
                  <c:v>-56.82</c:v>
                </c:pt>
                <c:pt idx="120">
                  <c:v>-58.29</c:v>
                </c:pt>
                <c:pt idx="121">
                  <c:v>-58.44</c:v>
                </c:pt>
                <c:pt idx="122">
                  <c:v>-56.65</c:v>
                </c:pt>
                <c:pt idx="123">
                  <c:v>-51.38</c:v>
                </c:pt>
                <c:pt idx="124">
                  <c:v>-46.27</c:v>
                </c:pt>
                <c:pt idx="125">
                  <c:v>-36.659999999999997</c:v>
                </c:pt>
                <c:pt idx="126">
                  <c:v>-30.46</c:v>
                </c:pt>
                <c:pt idx="127">
                  <c:v>-19.14</c:v>
                </c:pt>
                <c:pt idx="128">
                  <c:v>-5.54</c:v>
                </c:pt>
                <c:pt idx="129">
                  <c:v>3.68</c:v>
                </c:pt>
                <c:pt idx="130">
                  <c:v>18.62</c:v>
                </c:pt>
                <c:pt idx="131">
                  <c:v>35.409999999999997</c:v>
                </c:pt>
                <c:pt idx="132">
                  <c:v>46.26</c:v>
                </c:pt>
                <c:pt idx="133">
                  <c:v>61.59</c:v>
                </c:pt>
                <c:pt idx="134">
                  <c:v>69.94</c:v>
                </c:pt>
                <c:pt idx="135">
                  <c:v>79.42</c:v>
                </c:pt>
                <c:pt idx="136">
                  <c:v>85.19</c:v>
                </c:pt>
                <c:pt idx="137">
                  <c:v>86.67</c:v>
                </c:pt>
                <c:pt idx="138">
                  <c:v>88.73</c:v>
                </c:pt>
                <c:pt idx="139">
                  <c:v>90.22</c:v>
                </c:pt>
                <c:pt idx="140">
                  <c:v>92.01</c:v>
                </c:pt>
                <c:pt idx="141">
                  <c:v>94.1</c:v>
                </c:pt>
                <c:pt idx="142">
                  <c:v>96.39</c:v>
                </c:pt>
                <c:pt idx="143">
                  <c:v>100.54</c:v>
                </c:pt>
                <c:pt idx="144">
                  <c:v>107.94</c:v>
                </c:pt>
                <c:pt idx="145">
                  <c:v>114.55</c:v>
                </c:pt>
                <c:pt idx="146">
                  <c:v>125.65</c:v>
                </c:pt>
                <c:pt idx="147">
                  <c:v>133.94999999999999</c:v>
                </c:pt>
                <c:pt idx="148">
                  <c:v>147.96</c:v>
                </c:pt>
                <c:pt idx="149">
                  <c:v>162.97999999999999</c:v>
                </c:pt>
                <c:pt idx="150">
                  <c:v>172.86</c:v>
                </c:pt>
                <c:pt idx="151">
                  <c:v>186.88</c:v>
                </c:pt>
                <c:pt idx="152">
                  <c:v>196.66</c:v>
                </c:pt>
                <c:pt idx="153">
                  <c:v>210.48</c:v>
                </c:pt>
                <c:pt idx="154">
                  <c:v>224.46</c:v>
                </c:pt>
                <c:pt idx="155">
                  <c:v>234.63</c:v>
                </c:pt>
                <c:pt idx="156">
                  <c:v>250.49</c:v>
                </c:pt>
                <c:pt idx="157">
                  <c:v>267.14</c:v>
                </c:pt>
                <c:pt idx="158">
                  <c:v>278.58999999999997</c:v>
                </c:pt>
                <c:pt idx="159">
                  <c:v>296.3</c:v>
                </c:pt>
                <c:pt idx="160">
                  <c:v>308.08999999999997</c:v>
                </c:pt>
                <c:pt idx="161">
                  <c:v>325.33999999999997</c:v>
                </c:pt>
                <c:pt idx="162">
                  <c:v>341.57</c:v>
                </c:pt>
                <c:pt idx="163">
                  <c:v>351.91</c:v>
                </c:pt>
                <c:pt idx="164">
                  <c:v>367.15</c:v>
                </c:pt>
                <c:pt idx="165">
                  <c:v>382.33</c:v>
                </c:pt>
                <c:pt idx="166">
                  <c:v>392</c:v>
                </c:pt>
                <c:pt idx="167">
                  <c:v>407.2</c:v>
                </c:pt>
                <c:pt idx="168">
                  <c:v>417.59</c:v>
                </c:pt>
                <c:pt idx="169">
                  <c:v>431.19</c:v>
                </c:pt>
                <c:pt idx="170">
                  <c:v>442.41</c:v>
                </c:pt>
                <c:pt idx="171">
                  <c:v>446.66</c:v>
                </c:pt>
                <c:pt idx="172">
                  <c:v>447.65</c:v>
                </c:pt>
                <c:pt idx="173">
                  <c:v>446.22</c:v>
                </c:pt>
                <c:pt idx="174">
                  <c:v>440.02</c:v>
                </c:pt>
                <c:pt idx="175">
                  <c:v>430.19</c:v>
                </c:pt>
                <c:pt idx="176">
                  <c:v>423.17</c:v>
                </c:pt>
                <c:pt idx="177">
                  <c:v>412.6</c:v>
                </c:pt>
                <c:pt idx="178">
                  <c:v>406.43</c:v>
                </c:pt>
                <c:pt idx="179">
                  <c:v>404.48</c:v>
                </c:pt>
                <c:pt idx="180">
                  <c:v>404.33</c:v>
                </c:pt>
                <c:pt idx="181">
                  <c:v>405.63</c:v>
                </c:pt>
                <c:pt idx="182">
                  <c:v>409.61</c:v>
                </c:pt>
                <c:pt idx="183">
                  <c:v>415.94</c:v>
                </c:pt>
                <c:pt idx="184">
                  <c:v>420.85</c:v>
                </c:pt>
                <c:pt idx="185">
                  <c:v>429.01</c:v>
                </c:pt>
                <c:pt idx="186">
                  <c:v>435.36</c:v>
                </c:pt>
                <c:pt idx="187">
                  <c:v>438.39</c:v>
                </c:pt>
                <c:pt idx="188">
                  <c:v>441.9</c:v>
                </c:pt>
                <c:pt idx="189">
                  <c:v>444.42</c:v>
                </c:pt>
                <c:pt idx="190">
                  <c:v>448.36</c:v>
                </c:pt>
                <c:pt idx="191">
                  <c:v>451.89</c:v>
                </c:pt>
                <c:pt idx="192">
                  <c:v>454.14</c:v>
                </c:pt>
                <c:pt idx="193">
                  <c:v>459.91</c:v>
                </c:pt>
                <c:pt idx="194">
                  <c:v>464</c:v>
                </c:pt>
                <c:pt idx="195">
                  <c:v>457.55</c:v>
                </c:pt>
                <c:pt idx="196">
                  <c:v>378.23</c:v>
                </c:pt>
                <c:pt idx="197">
                  <c:v>305.63</c:v>
                </c:pt>
                <c:pt idx="198">
                  <c:v>192.02</c:v>
                </c:pt>
                <c:pt idx="199">
                  <c:v>77.16</c:v>
                </c:pt>
                <c:pt idx="200">
                  <c:v>0.56000000000000005</c:v>
                </c:pt>
                <c:pt idx="201">
                  <c:v>-104.05</c:v>
                </c:pt>
                <c:pt idx="202">
                  <c:v>-127.93</c:v>
                </c:pt>
                <c:pt idx="203">
                  <c:v>-130.62</c:v>
                </c:pt>
                <c:pt idx="204">
                  <c:v>-129.91</c:v>
                </c:pt>
                <c:pt idx="205">
                  <c:v>-129.44</c:v>
                </c:pt>
                <c:pt idx="206">
                  <c:v>-129.24</c:v>
                </c:pt>
                <c:pt idx="207">
                  <c:v>-128.08000000000001</c:v>
                </c:pt>
                <c:pt idx="208">
                  <c:v>-127.29</c:v>
                </c:pt>
                <c:pt idx="209">
                  <c:v>-128.22</c:v>
                </c:pt>
                <c:pt idx="210">
                  <c:v>-125.8</c:v>
                </c:pt>
                <c:pt idx="211">
                  <c:v>-117.47</c:v>
                </c:pt>
                <c:pt idx="212">
                  <c:v>-107.37</c:v>
                </c:pt>
                <c:pt idx="213">
                  <c:v>-101.18</c:v>
                </c:pt>
                <c:pt idx="214">
                  <c:v>-92.85</c:v>
                </c:pt>
                <c:pt idx="215">
                  <c:v>-88.36</c:v>
                </c:pt>
                <c:pt idx="216">
                  <c:v>-84.93</c:v>
                </c:pt>
                <c:pt idx="217">
                  <c:v>-84.25</c:v>
                </c:pt>
                <c:pt idx="218">
                  <c:v>-84.01</c:v>
                </c:pt>
                <c:pt idx="219">
                  <c:v>-83.96</c:v>
                </c:pt>
                <c:pt idx="220">
                  <c:v>-83.85</c:v>
                </c:pt>
                <c:pt idx="221">
                  <c:v>-83.67</c:v>
                </c:pt>
                <c:pt idx="222">
                  <c:v>-83.43</c:v>
                </c:pt>
                <c:pt idx="223">
                  <c:v>-83.25</c:v>
                </c:pt>
                <c:pt idx="224">
                  <c:v>-83.06</c:v>
                </c:pt>
                <c:pt idx="225">
                  <c:v>-82.87</c:v>
                </c:pt>
                <c:pt idx="226">
                  <c:v>-82.81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E-4A7F-B819-F19D659E3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52016"/>
        <c:axId val="469254800"/>
      </c:lineChart>
      <c:catAx>
        <c:axId val="50185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54800"/>
        <c:crosses val="autoZero"/>
        <c:auto val="1"/>
        <c:lblAlgn val="ctr"/>
        <c:lblOffset val="100"/>
        <c:noMultiLvlLbl val="0"/>
      </c:catAx>
      <c:valAx>
        <c:axId val="4692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5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'Hollow Bone'!$D$1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'Hollow Bone'!$D$2:$D$228</c:f>
              <c:numCache>
                <c:formatCode>General</c:formatCode>
                <c:ptCount val="227"/>
                <c:pt idx="0">
                  <c:v>0.78</c:v>
                </c:pt>
                <c:pt idx="1">
                  <c:v>2.81</c:v>
                </c:pt>
                <c:pt idx="2">
                  <c:v>9.5399999999999991</c:v>
                </c:pt>
                <c:pt idx="3">
                  <c:v>15.73</c:v>
                </c:pt>
                <c:pt idx="4">
                  <c:v>25.78</c:v>
                </c:pt>
                <c:pt idx="5">
                  <c:v>35.14</c:v>
                </c:pt>
                <c:pt idx="6">
                  <c:v>41.24</c:v>
                </c:pt>
                <c:pt idx="7">
                  <c:v>48.14</c:v>
                </c:pt>
                <c:pt idx="8">
                  <c:v>50.72</c:v>
                </c:pt>
                <c:pt idx="9">
                  <c:v>57.7</c:v>
                </c:pt>
                <c:pt idx="10">
                  <c:v>65.16</c:v>
                </c:pt>
                <c:pt idx="11">
                  <c:v>73.430000000000007</c:v>
                </c:pt>
                <c:pt idx="12">
                  <c:v>92.55</c:v>
                </c:pt>
                <c:pt idx="13">
                  <c:v>116.5</c:v>
                </c:pt>
                <c:pt idx="14">
                  <c:v>134.28</c:v>
                </c:pt>
                <c:pt idx="15">
                  <c:v>159.65</c:v>
                </c:pt>
                <c:pt idx="16">
                  <c:v>178.08</c:v>
                </c:pt>
                <c:pt idx="17">
                  <c:v>206.95</c:v>
                </c:pt>
                <c:pt idx="18">
                  <c:v>234.05</c:v>
                </c:pt>
                <c:pt idx="19">
                  <c:v>251.81</c:v>
                </c:pt>
                <c:pt idx="20">
                  <c:v>280.82</c:v>
                </c:pt>
                <c:pt idx="21">
                  <c:v>301.08</c:v>
                </c:pt>
                <c:pt idx="22">
                  <c:v>329.25</c:v>
                </c:pt>
                <c:pt idx="23">
                  <c:v>356.71</c:v>
                </c:pt>
                <c:pt idx="24">
                  <c:v>374.45</c:v>
                </c:pt>
                <c:pt idx="25">
                  <c:v>399.85</c:v>
                </c:pt>
                <c:pt idx="26">
                  <c:v>423.58</c:v>
                </c:pt>
                <c:pt idx="27">
                  <c:v>438.08</c:v>
                </c:pt>
                <c:pt idx="28">
                  <c:v>460.78</c:v>
                </c:pt>
                <c:pt idx="29">
                  <c:v>475.97</c:v>
                </c:pt>
                <c:pt idx="30">
                  <c:v>498</c:v>
                </c:pt>
                <c:pt idx="31">
                  <c:v>518.71</c:v>
                </c:pt>
                <c:pt idx="32">
                  <c:v>532.73</c:v>
                </c:pt>
                <c:pt idx="33">
                  <c:v>552.66999999999996</c:v>
                </c:pt>
                <c:pt idx="34">
                  <c:v>570.89</c:v>
                </c:pt>
                <c:pt idx="35">
                  <c:v>581.92999999999995</c:v>
                </c:pt>
                <c:pt idx="36">
                  <c:v>596.59</c:v>
                </c:pt>
                <c:pt idx="37">
                  <c:v>604.89</c:v>
                </c:pt>
                <c:pt idx="38">
                  <c:v>617.14</c:v>
                </c:pt>
                <c:pt idx="39">
                  <c:v>627.1</c:v>
                </c:pt>
                <c:pt idx="40">
                  <c:v>632.41</c:v>
                </c:pt>
                <c:pt idx="41">
                  <c:v>638.54999999999995</c:v>
                </c:pt>
                <c:pt idx="42">
                  <c:v>641.38</c:v>
                </c:pt>
                <c:pt idx="43">
                  <c:v>641.84</c:v>
                </c:pt>
                <c:pt idx="44">
                  <c:v>639.73</c:v>
                </c:pt>
                <c:pt idx="45">
                  <c:v>635.08000000000004</c:v>
                </c:pt>
                <c:pt idx="46">
                  <c:v>622.17999999999995</c:v>
                </c:pt>
                <c:pt idx="47">
                  <c:v>605.22</c:v>
                </c:pt>
                <c:pt idx="48">
                  <c:v>592.54</c:v>
                </c:pt>
                <c:pt idx="49">
                  <c:v>572.22</c:v>
                </c:pt>
                <c:pt idx="50">
                  <c:v>558.30999999999995</c:v>
                </c:pt>
                <c:pt idx="51">
                  <c:v>537.83000000000004</c:v>
                </c:pt>
                <c:pt idx="52">
                  <c:v>520.49</c:v>
                </c:pt>
                <c:pt idx="53">
                  <c:v>509.1</c:v>
                </c:pt>
                <c:pt idx="54">
                  <c:v>489.92</c:v>
                </c:pt>
                <c:pt idx="55">
                  <c:v>470.02</c:v>
                </c:pt>
                <c:pt idx="56">
                  <c:v>456.33</c:v>
                </c:pt>
                <c:pt idx="57">
                  <c:v>436.86</c:v>
                </c:pt>
                <c:pt idx="58">
                  <c:v>424.96</c:v>
                </c:pt>
                <c:pt idx="59">
                  <c:v>407.38</c:v>
                </c:pt>
                <c:pt idx="60">
                  <c:v>391.66</c:v>
                </c:pt>
                <c:pt idx="61">
                  <c:v>382.07</c:v>
                </c:pt>
                <c:pt idx="62">
                  <c:v>363.48</c:v>
                </c:pt>
                <c:pt idx="63">
                  <c:v>339.41</c:v>
                </c:pt>
                <c:pt idx="64">
                  <c:v>276.36</c:v>
                </c:pt>
                <c:pt idx="65">
                  <c:v>205.63</c:v>
                </c:pt>
                <c:pt idx="66">
                  <c:v>160.06</c:v>
                </c:pt>
                <c:pt idx="67">
                  <c:v>93.34</c:v>
                </c:pt>
                <c:pt idx="68">
                  <c:v>33.619999999999997</c:v>
                </c:pt>
                <c:pt idx="69">
                  <c:v>6.6</c:v>
                </c:pt>
                <c:pt idx="70">
                  <c:v>-5.68</c:v>
                </c:pt>
                <c:pt idx="71">
                  <c:v>-7.32</c:v>
                </c:pt>
                <c:pt idx="72">
                  <c:v>-8.92</c:v>
                </c:pt>
                <c:pt idx="73">
                  <c:v>-10.01</c:v>
                </c:pt>
                <c:pt idx="74">
                  <c:v>-10.67</c:v>
                </c:pt>
                <c:pt idx="75">
                  <c:v>-11.29</c:v>
                </c:pt>
                <c:pt idx="76">
                  <c:v>-12.11</c:v>
                </c:pt>
                <c:pt idx="77">
                  <c:v>-12.78</c:v>
                </c:pt>
                <c:pt idx="78">
                  <c:v>-13.54</c:v>
                </c:pt>
                <c:pt idx="79">
                  <c:v>-14.34</c:v>
                </c:pt>
                <c:pt idx="80">
                  <c:v>-14.99</c:v>
                </c:pt>
                <c:pt idx="81">
                  <c:v>-15.53</c:v>
                </c:pt>
                <c:pt idx="82">
                  <c:v>-16.28</c:v>
                </c:pt>
                <c:pt idx="83">
                  <c:v>-16.72</c:v>
                </c:pt>
                <c:pt idx="84">
                  <c:v>-17.28</c:v>
                </c:pt>
                <c:pt idx="85">
                  <c:v>-17.52</c:v>
                </c:pt>
                <c:pt idx="86">
                  <c:v>-17.5</c:v>
                </c:pt>
                <c:pt idx="87">
                  <c:v>-18.010000000000002</c:v>
                </c:pt>
                <c:pt idx="88">
                  <c:v>-18.46</c:v>
                </c:pt>
                <c:pt idx="89">
                  <c:v>-18.87</c:v>
                </c:pt>
                <c:pt idx="90">
                  <c:v>-19.48</c:v>
                </c:pt>
                <c:pt idx="91">
                  <c:v>-20.03</c:v>
                </c:pt>
                <c:pt idx="92">
                  <c:v>-20.329999999999998</c:v>
                </c:pt>
                <c:pt idx="93">
                  <c:v>-21.06</c:v>
                </c:pt>
                <c:pt idx="94">
                  <c:v>-21.26</c:v>
                </c:pt>
                <c:pt idx="95">
                  <c:v>-21.21</c:v>
                </c:pt>
                <c:pt idx="96">
                  <c:v>-21.61</c:v>
                </c:pt>
                <c:pt idx="97">
                  <c:v>-21.75</c:v>
                </c:pt>
                <c:pt idx="98">
                  <c:v>-22.81</c:v>
                </c:pt>
                <c:pt idx="99">
                  <c:v>-23.92</c:v>
                </c:pt>
                <c:pt idx="100">
                  <c:v>-23.61</c:v>
                </c:pt>
                <c:pt idx="101">
                  <c:v>-22.49</c:v>
                </c:pt>
                <c:pt idx="102">
                  <c:v>-21.92</c:v>
                </c:pt>
                <c:pt idx="103">
                  <c:v>-21.82</c:v>
                </c:pt>
                <c:pt idx="104">
                  <c:v>-22.48</c:v>
                </c:pt>
                <c:pt idx="105">
                  <c:v>-22.65</c:v>
                </c:pt>
                <c:pt idx="106">
                  <c:v>-23.87</c:v>
                </c:pt>
                <c:pt idx="107">
                  <c:v>-26.55</c:v>
                </c:pt>
                <c:pt idx="108">
                  <c:v>-30.1</c:v>
                </c:pt>
                <c:pt idx="109">
                  <c:v>-34.4</c:v>
                </c:pt>
                <c:pt idx="110">
                  <c:v>-39.79</c:v>
                </c:pt>
                <c:pt idx="111">
                  <c:v>-42.85</c:v>
                </c:pt>
                <c:pt idx="112">
                  <c:v>-46.03</c:v>
                </c:pt>
                <c:pt idx="113">
                  <c:v>-47.85</c:v>
                </c:pt>
                <c:pt idx="114">
                  <c:v>-51.16</c:v>
                </c:pt>
                <c:pt idx="115">
                  <c:v>-53.64</c:v>
                </c:pt>
                <c:pt idx="116">
                  <c:v>-54.31</c:v>
                </c:pt>
                <c:pt idx="117">
                  <c:v>-54.4</c:v>
                </c:pt>
                <c:pt idx="118">
                  <c:v>-54.89</c:v>
                </c:pt>
                <c:pt idx="119">
                  <c:v>-56.82</c:v>
                </c:pt>
                <c:pt idx="120">
                  <c:v>-58.29</c:v>
                </c:pt>
                <c:pt idx="121">
                  <c:v>-58.44</c:v>
                </c:pt>
                <c:pt idx="122">
                  <c:v>-56.65</c:v>
                </c:pt>
                <c:pt idx="123">
                  <c:v>-51.38</c:v>
                </c:pt>
                <c:pt idx="124">
                  <c:v>-46.27</c:v>
                </c:pt>
                <c:pt idx="125">
                  <c:v>-36.659999999999997</c:v>
                </c:pt>
                <c:pt idx="126">
                  <c:v>-30.46</c:v>
                </c:pt>
                <c:pt idx="127">
                  <c:v>-19.14</c:v>
                </c:pt>
                <c:pt idx="128">
                  <c:v>-5.54</c:v>
                </c:pt>
                <c:pt idx="129">
                  <c:v>3.68</c:v>
                </c:pt>
                <c:pt idx="130">
                  <c:v>18.62</c:v>
                </c:pt>
                <c:pt idx="131">
                  <c:v>35.409999999999997</c:v>
                </c:pt>
                <c:pt idx="132">
                  <c:v>46.26</c:v>
                </c:pt>
                <c:pt idx="133">
                  <c:v>61.59</c:v>
                </c:pt>
                <c:pt idx="134">
                  <c:v>69.94</c:v>
                </c:pt>
                <c:pt idx="135">
                  <c:v>79.42</c:v>
                </c:pt>
                <c:pt idx="136">
                  <c:v>85.19</c:v>
                </c:pt>
                <c:pt idx="137">
                  <c:v>86.67</c:v>
                </c:pt>
                <c:pt idx="138">
                  <c:v>88.73</c:v>
                </c:pt>
                <c:pt idx="139">
                  <c:v>90.22</c:v>
                </c:pt>
                <c:pt idx="140">
                  <c:v>92.01</c:v>
                </c:pt>
                <c:pt idx="141">
                  <c:v>94.1</c:v>
                </c:pt>
                <c:pt idx="142">
                  <c:v>96.39</c:v>
                </c:pt>
                <c:pt idx="143">
                  <c:v>100.54</c:v>
                </c:pt>
                <c:pt idx="144">
                  <c:v>107.94</c:v>
                </c:pt>
                <c:pt idx="145">
                  <c:v>114.55</c:v>
                </c:pt>
                <c:pt idx="146">
                  <c:v>125.65</c:v>
                </c:pt>
                <c:pt idx="147">
                  <c:v>133.94999999999999</c:v>
                </c:pt>
                <c:pt idx="148">
                  <c:v>147.96</c:v>
                </c:pt>
                <c:pt idx="149">
                  <c:v>162.97999999999999</c:v>
                </c:pt>
                <c:pt idx="150">
                  <c:v>172.86</c:v>
                </c:pt>
                <c:pt idx="151">
                  <c:v>186.88</c:v>
                </c:pt>
                <c:pt idx="152">
                  <c:v>196.66</c:v>
                </c:pt>
                <c:pt idx="153">
                  <c:v>210.48</c:v>
                </c:pt>
                <c:pt idx="154">
                  <c:v>224.46</c:v>
                </c:pt>
                <c:pt idx="155">
                  <c:v>234.63</c:v>
                </c:pt>
                <c:pt idx="156">
                  <c:v>250.49</c:v>
                </c:pt>
                <c:pt idx="157">
                  <c:v>267.14</c:v>
                </c:pt>
                <c:pt idx="158">
                  <c:v>278.58999999999997</c:v>
                </c:pt>
                <c:pt idx="159">
                  <c:v>296.3</c:v>
                </c:pt>
                <c:pt idx="160">
                  <c:v>308.08999999999997</c:v>
                </c:pt>
                <c:pt idx="161">
                  <c:v>325.33999999999997</c:v>
                </c:pt>
                <c:pt idx="162">
                  <c:v>341.57</c:v>
                </c:pt>
                <c:pt idx="163">
                  <c:v>351.91</c:v>
                </c:pt>
                <c:pt idx="164">
                  <c:v>367.15</c:v>
                </c:pt>
                <c:pt idx="165">
                  <c:v>382.33</c:v>
                </c:pt>
                <c:pt idx="166">
                  <c:v>392</c:v>
                </c:pt>
                <c:pt idx="167">
                  <c:v>407.2</c:v>
                </c:pt>
                <c:pt idx="168">
                  <c:v>417.59</c:v>
                </c:pt>
                <c:pt idx="169">
                  <c:v>431.19</c:v>
                </c:pt>
                <c:pt idx="170">
                  <c:v>442.41</c:v>
                </c:pt>
                <c:pt idx="171">
                  <c:v>446.66</c:v>
                </c:pt>
                <c:pt idx="172">
                  <c:v>447.65</c:v>
                </c:pt>
                <c:pt idx="173">
                  <c:v>446.22</c:v>
                </c:pt>
                <c:pt idx="174">
                  <c:v>440.02</c:v>
                </c:pt>
                <c:pt idx="175">
                  <c:v>430.19</c:v>
                </c:pt>
                <c:pt idx="176">
                  <c:v>423.17</c:v>
                </c:pt>
                <c:pt idx="177">
                  <c:v>412.6</c:v>
                </c:pt>
                <c:pt idx="178">
                  <c:v>406.43</c:v>
                </c:pt>
                <c:pt idx="179">
                  <c:v>404.48</c:v>
                </c:pt>
                <c:pt idx="180">
                  <c:v>404.33</c:v>
                </c:pt>
                <c:pt idx="181">
                  <c:v>405.63</c:v>
                </c:pt>
                <c:pt idx="182">
                  <c:v>409.61</c:v>
                </c:pt>
                <c:pt idx="183">
                  <c:v>415.94</c:v>
                </c:pt>
                <c:pt idx="184">
                  <c:v>420.85</c:v>
                </c:pt>
                <c:pt idx="185">
                  <c:v>429.01</c:v>
                </c:pt>
                <c:pt idx="186">
                  <c:v>435.36</c:v>
                </c:pt>
                <c:pt idx="187">
                  <c:v>438.39</c:v>
                </c:pt>
                <c:pt idx="188">
                  <c:v>441.9</c:v>
                </c:pt>
                <c:pt idx="189">
                  <c:v>444.42</c:v>
                </c:pt>
                <c:pt idx="190">
                  <c:v>448.36</c:v>
                </c:pt>
                <c:pt idx="191">
                  <c:v>451.89</c:v>
                </c:pt>
                <c:pt idx="192">
                  <c:v>454.14</c:v>
                </c:pt>
                <c:pt idx="193">
                  <c:v>459.91</c:v>
                </c:pt>
                <c:pt idx="194">
                  <c:v>464</c:v>
                </c:pt>
                <c:pt idx="195">
                  <c:v>457.55</c:v>
                </c:pt>
                <c:pt idx="196">
                  <c:v>378.23</c:v>
                </c:pt>
                <c:pt idx="197">
                  <c:v>305.63</c:v>
                </c:pt>
                <c:pt idx="198">
                  <c:v>192.02</c:v>
                </c:pt>
                <c:pt idx="199">
                  <c:v>77.16</c:v>
                </c:pt>
                <c:pt idx="200">
                  <c:v>0.56000000000000005</c:v>
                </c:pt>
                <c:pt idx="201">
                  <c:v>-104.05</c:v>
                </c:pt>
                <c:pt idx="202">
                  <c:v>-127.93</c:v>
                </c:pt>
                <c:pt idx="203">
                  <c:v>-130.62</c:v>
                </c:pt>
                <c:pt idx="204">
                  <c:v>-129.91</c:v>
                </c:pt>
                <c:pt idx="205">
                  <c:v>-129.44</c:v>
                </c:pt>
                <c:pt idx="206">
                  <c:v>-129.24</c:v>
                </c:pt>
                <c:pt idx="207">
                  <c:v>-128.08000000000001</c:v>
                </c:pt>
                <c:pt idx="208">
                  <c:v>-127.29</c:v>
                </c:pt>
                <c:pt idx="209">
                  <c:v>-128.22</c:v>
                </c:pt>
                <c:pt idx="210">
                  <c:v>-125.8</c:v>
                </c:pt>
                <c:pt idx="211">
                  <c:v>-117.47</c:v>
                </c:pt>
                <c:pt idx="212">
                  <c:v>-107.37</c:v>
                </c:pt>
                <c:pt idx="213">
                  <c:v>-101.18</c:v>
                </c:pt>
                <c:pt idx="214">
                  <c:v>-92.85</c:v>
                </c:pt>
                <c:pt idx="215">
                  <c:v>-88.36</c:v>
                </c:pt>
                <c:pt idx="216">
                  <c:v>-84.93</c:v>
                </c:pt>
                <c:pt idx="217">
                  <c:v>-84.25</c:v>
                </c:pt>
                <c:pt idx="218">
                  <c:v>-84.01</c:v>
                </c:pt>
                <c:pt idx="219">
                  <c:v>-83.96</c:v>
                </c:pt>
                <c:pt idx="220">
                  <c:v>-83.85</c:v>
                </c:pt>
                <c:pt idx="221">
                  <c:v>-83.67</c:v>
                </c:pt>
                <c:pt idx="222">
                  <c:v>-83.43</c:v>
                </c:pt>
                <c:pt idx="223">
                  <c:v>-83.25</c:v>
                </c:pt>
                <c:pt idx="224">
                  <c:v>-83.06</c:v>
                </c:pt>
                <c:pt idx="225">
                  <c:v>-82.87</c:v>
                </c:pt>
                <c:pt idx="226">
                  <c:v>-82.81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0-4F98-9C17-A9DAB3582981}"/>
            </c:ext>
          </c:extLst>
        </c:ser>
        <c:ser>
          <c:idx val="1"/>
          <c:order val="1"/>
          <c:tx>
            <c:strRef>
              <c:f>'Hollow Bone'!$E$1</c:f>
              <c:strCache>
                <c:ptCount val="1"/>
                <c:pt idx="0">
                  <c:v>Ma50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'Hollow Bone'!$E$2:$E$228</c:f>
              <c:numCache>
                <c:formatCode>General</c:formatCode>
                <c:ptCount val="227"/>
                <c:pt idx="49">
                  <c:v>351.2482</c:v>
                </c:pt>
                <c:pt idx="50">
                  <c:v>362.39880000000005</c:v>
                </c:pt>
                <c:pt idx="51">
                  <c:v>373.09920000000005</c:v>
                </c:pt>
                <c:pt idx="52">
                  <c:v>383.31820000000005</c:v>
                </c:pt>
                <c:pt idx="53">
                  <c:v>393.18560000000002</c:v>
                </c:pt>
                <c:pt idx="54">
                  <c:v>402.46839999999997</c:v>
                </c:pt>
                <c:pt idx="55">
                  <c:v>411.166</c:v>
                </c:pt>
                <c:pt idx="56">
                  <c:v>419.46780000000007</c:v>
                </c:pt>
                <c:pt idx="57">
                  <c:v>427.24220000000003</c:v>
                </c:pt>
                <c:pt idx="58">
                  <c:v>434.72700000000003</c:v>
                </c:pt>
                <c:pt idx="59">
                  <c:v>441.72060000000005</c:v>
                </c:pt>
                <c:pt idx="60">
                  <c:v>448.25060000000008</c:v>
                </c:pt>
                <c:pt idx="61">
                  <c:v>454.42340000000002</c:v>
                </c:pt>
                <c:pt idx="62">
                  <c:v>459.84200000000004</c:v>
                </c:pt>
                <c:pt idx="63">
                  <c:v>464.30020000000002</c:v>
                </c:pt>
                <c:pt idx="64">
                  <c:v>467.14179999999999</c:v>
                </c:pt>
                <c:pt idx="65">
                  <c:v>468.06140000000005</c:v>
                </c:pt>
                <c:pt idx="66">
                  <c:v>467.70100000000008</c:v>
                </c:pt>
                <c:pt idx="67">
                  <c:v>465.42880000000002</c:v>
                </c:pt>
                <c:pt idx="68">
                  <c:v>461.42020000000002</c:v>
                </c:pt>
                <c:pt idx="69">
                  <c:v>456.51599999999996</c:v>
                </c:pt>
                <c:pt idx="70">
                  <c:v>450.786</c:v>
                </c:pt>
                <c:pt idx="71">
                  <c:v>444.61799999999994</c:v>
                </c:pt>
                <c:pt idx="72">
                  <c:v>437.8546</c:v>
                </c:pt>
                <c:pt idx="73">
                  <c:v>430.52019999999999</c:v>
                </c:pt>
                <c:pt idx="74">
                  <c:v>422.81780000000015</c:v>
                </c:pt>
                <c:pt idx="75">
                  <c:v>414.59500000000008</c:v>
                </c:pt>
                <c:pt idx="76">
                  <c:v>405.88120000000009</c:v>
                </c:pt>
                <c:pt idx="77">
                  <c:v>396.86400000000015</c:v>
                </c:pt>
                <c:pt idx="78">
                  <c:v>387.37760000000009</c:v>
                </c:pt>
                <c:pt idx="79">
                  <c:v>377.57139999999998</c:v>
                </c:pt>
                <c:pt idx="80">
                  <c:v>367.31160000000006</c:v>
                </c:pt>
                <c:pt idx="81">
                  <c:v>356.6268</c:v>
                </c:pt>
                <c:pt idx="82">
                  <c:v>345.64660000000003</c:v>
                </c:pt>
                <c:pt idx="83">
                  <c:v>334.25880000000006</c:v>
                </c:pt>
                <c:pt idx="84">
                  <c:v>322.49539999999985</c:v>
                </c:pt>
                <c:pt idx="85">
                  <c:v>310.50639999999987</c:v>
                </c:pt>
                <c:pt idx="86">
                  <c:v>298.2245999999999</c:v>
                </c:pt>
                <c:pt idx="87">
                  <c:v>285.76659999999987</c:v>
                </c:pt>
                <c:pt idx="88">
                  <c:v>273.05459999999994</c:v>
                </c:pt>
                <c:pt idx="89">
                  <c:v>260.13519999999988</c:v>
                </c:pt>
                <c:pt idx="90">
                  <c:v>247.09739999999988</c:v>
                </c:pt>
                <c:pt idx="91">
                  <c:v>233.92579999999987</c:v>
                </c:pt>
                <c:pt idx="92">
                  <c:v>220.69159999999988</c:v>
                </c:pt>
                <c:pt idx="93">
                  <c:v>207.4335999999999</c:v>
                </c:pt>
                <c:pt idx="94">
                  <c:v>194.21379999999991</c:v>
                </c:pt>
                <c:pt idx="95">
                  <c:v>181.08799999999991</c:v>
                </c:pt>
                <c:pt idx="96">
                  <c:v>168.21219999999991</c:v>
                </c:pt>
                <c:pt idx="97">
                  <c:v>155.67280000000002</c:v>
                </c:pt>
                <c:pt idx="98">
                  <c:v>143.36580000000001</c:v>
                </c:pt>
                <c:pt idx="99">
                  <c:v>131.44300000000001</c:v>
                </c:pt>
                <c:pt idx="100">
                  <c:v>119.80460000000002</c:v>
                </c:pt>
                <c:pt idx="101">
                  <c:v>108.59820000000003</c:v>
                </c:pt>
                <c:pt idx="102">
                  <c:v>97.750000000000043</c:v>
                </c:pt>
                <c:pt idx="103">
                  <c:v>87.131600000000034</c:v>
                </c:pt>
                <c:pt idx="104">
                  <c:v>76.88360000000003</c:v>
                </c:pt>
                <c:pt idx="105">
                  <c:v>67.030199999999965</c:v>
                </c:pt>
                <c:pt idx="106">
                  <c:v>57.426199999999966</c:v>
                </c:pt>
                <c:pt idx="107">
                  <c:v>48.157999999999966</c:v>
                </c:pt>
                <c:pt idx="108">
                  <c:v>39.056799999999974</c:v>
                </c:pt>
                <c:pt idx="109">
                  <c:v>30.221199999999989</c:v>
                </c:pt>
                <c:pt idx="110">
                  <c:v>21.592200000000012</c:v>
                </c:pt>
                <c:pt idx="111">
                  <c:v>13.093800000000009</c:v>
                </c:pt>
                <c:pt idx="112">
                  <c:v>4.9035999999999964</c:v>
                </c:pt>
                <c:pt idx="113">
                  <c:v>-2.8415999999999961</c:v>
                </c:pt>
                <c:pt idx="114">
                  <c:v>-9.3920000000000012</c:v>
                </c:pt>
                <c:pt idx="115">
                  <c:v>-14.577400000000001</c:v>
                </c:pt>
                <c:pt idx="116">
                  <c:v>-18.864799999999999</c:v>
                </c:pt>
                <c:pt idx="117">
                  <c:v>-21.819600000000001</c:v>
                </c:pt>
                <c:pt idx="118">
                  <c:v>-23.5898</c:v>
                </c:pt>
                <c:pt idx="119">
                  <c:v>-24.8582</c:v>
                </c:pt>
                <c:pt idx="120">
                  <c:v>-25.910399999999999</c:v>
                </c:pt>
                <c:pt idx="121">
                  <c:v>-26.9328</c:v>
                </c:pt>
                <c:pt idx="122">
                  <c:v>-27.887400000000003</c:v>
                </c:pt>
                <c:pt idx="123">
                  <c:v>-28.714800000000004</c:v>
                </c:pt>
                <c:pt idx="124">
                  <c:v>-29.426800000000007</c:v>
                </c:pt>
                <c:pt idx="125">
                  <c:v>-29.934200000000004</c:v>
                </c:pt>
                <c:pt idx="126">
                  <c:v>-30.301200000000009</c:v>
                </c:pt>
                <c:pt idx="127">
                  <c:v>-30.428400000000011</c:v>
                </c:pt>
                <c:pt idx="128">
                  <c:v>-30.26840000000001</c:v>
                </c:pt>
                <c:pt idx="129">
                  <c:v>-29.908000000000005</c:v>
                </c:pt>
                <c:pt idx="130">
                  <c:v>-29.235800000000005</c:v>
                </c:pt>
                <c:pt idx="131">
                  <c:v>-28.217000000000002</c:v>
                </c:pt>
                <c:pt idx="132">
                  <c:v>-26.966200000000004</c:v>
                </c:pt>
                <c:pt idx="133">
                  <c:v>-25.400000000000006</c:v>
                </c:pt>
                <c:pt idx="134">
                  <c:v>-23.655600000000003</c:v>
                </c:pt>
                <c:pt idx="135">
                  <c:v>-21.716800000000003</c:v>
                </c:pt>
                <c:pt idx="136">
                  <c:v>-19.663000000000007</c:v>
                </c:pt>
                <c:pt idx="137">
                  <c:v>-17.569400000000009</c:v>
                </c:pt>
                <c:pt idx="138">
                  <c:v>-15.42560000000001</c:v>
                </c:pt>
                <c:pt idx="139">
                  <c:v>-13.243800000000007</c:v>
                </c:pt>
                <c:pt idx="140">
                  <c:v>-11.014000000000008</c:v>
                </c:pt>
                <c:pt idx="141">
                  <c:v>-8.7314000000000078</c:v>
                </c:pt>
                <c:pt idx="142">
                  <c:v>-6.3970000000000091</c:v>
                </c:pt>
                <c:pt idx="143">
                  <c:v>-3.9650000000000101</c:v>
                </c:pt>
                <c:pt idx="144">
                  <c:v>-1.381000000000006</c:v>
                </c:pt>
                <c:pt idx="145">
                  <c:v>1.3341999999999947</c:v>
                </c:pt>
                <c:pt idx="146">
                  <c:v>4.2793999999999972</c:v>
                </c:pt>
                <c:pt idx="147">
                  <c:v>7.3933999999999971</c:v>
                </c:pt>
                <c:pt idx="148">
                  <c:v>10.808799999999996</c:v>
                </c:pt>
                <c:pt idx="149">
                  <c:v>14.546799999999998</c:v>
                </c:pt>
                <c:pt idx="150">
                  <c:v>18.476199999999995</c:v>
                </c:pt>
                <c:pt idx="151">
                  <c:v>22.663599999999995</c:v>
                </c:pt>
                <c:pt idx="152">
                  <c:v>27.0352</c:v>
                </c:pt>
                <c:pt idx="153">
                  <c:v>31.681200000000004</c:v>
                </c:pt>
                <c:pt idx="154">
                  <c:v>36.620000000000005</c:v>
                </c:pt>
                <c:pt idx="155">
                  <c:v>41.765600000000006</c:v>
                </c:pt>
                <c:pt idx="156">
                  <c:v>47.252800000000008</c:v>
                </c:pt>
                <c:pt idx="157">
                  <c:v>53.12660000000001</c:v>
                </c:pt>
                <c:pt idx="158">
                  <c:v>59.300400000000018</c:v>
                </c:pt>
                <c:pt idx="159">
                  <c:v>65.914400000000015</c:v>
                </c:pt>
                <c:pt idx="160">
                  <c:v>72.872000000000014</c:v>
                </c:pt>
                <c:pt idx="161">
                  <c:v>80.235800000000026</c:v>
                </c:pt>
                <c:pt idx="162">
                  <c:v>87.987800000000021</c:v>
                </c:pt>
                <c:pt idx="163">
                  <c:v>95.98299999999999</c:v>
                </c:pt>
                <c:pt idx="164">
                  <c:v>104.34919999999998</c:v>
                </c:pt>
                <c:pt idx="165">
                  <c:v>113.06859999999999</c:v>
                </c:pt>
                <c:pt idx="166">
                  <c:v>121.99479999999998</c:v>
                </c:pt>
                <c:pt idx="167">
                  <c:v>131.2268</c:v>
                </c:pt>
                <c:pt idx="168">
                  <c:v>140.67639999999997</c:v>
                </c:pt>
                <c:pt idx="169">
                  <c:v>150.43659999999997</c:v>
                </c:pt>
                <c:pt idx="170">
                  <c:v>160.45059999999998</c:v>
                </c:pt>
                <c:pt idx="171">
                  <c:v>170.55259999999998</c:v>
                </c:pt>
                <c:pt idx="172">
                  <c:v>180.63859999999997</c:v>
                </c:pt>
                <c:pt idx="173">
                  <c:v>190.59059999999997</c:v>
                </c:pt>
                <c:pt idx="174">
                  <c:v>200.31639999999996</c:v>
                </c:pt>
                <c:pt idx="175">
                  <c:v>209.65339999999998</c:v>
                </c:pt>
                <c:pt idx="176">
                  <c:v>218.726</c:v>
                </c:pt>
                <c:pt idx="177">
                  <c:v>227.36079999999998</c:v>
                </c:pt>
                <c:pt idx="178">
                  <c:v>235.6002</c:v>
                </c:pt>
                <c:pt idx="179">
                  <c:v>243.61619999999999</c:v>
                </c:pt>
                <c:pt idx="180">
                  <c:v>251.33039999999997</c:v>
                </c:pt>
                <c:pt idx="181">
                  <c:v>258.73479999999995</c:v>
                </c:pt>
                <c:pt idx="182">
                  <c:v>266.00179999999995</c:v>
                </c:pt>
                <c:pt idx="183">
                  <c:v>273.08879999999999</c:v>
                </c:pt>
                <c:pt idx="184">
                  <c:v>280.10700000000003</c:v>
                </c:pt>
                <c:pt idx="185">
                  <c:v>287.09879999999998</c:v>
                </c:pt>
                <c:pt idx="186">
                  <c:v>294.10220000000004</c:v>
                </c:pt>
                <c:pt idx="187">
                  <c:v>301.13659999999999</c:v>
                </c:pt>
                <c:pt idx="188">
                  <c:v>308.2</c:v>
                </c:pt>
                <c:pt idx="189">
                  <c:v>315.28399999999999</c:v>
                </c:pt>
                <c:pt idx="190">
                  <c:v>322.411</c:v>
                </c:pt>
                <c:pt idx="191">
                  <c:v>329.5668</c:v>
                </c:pt>
                <c:pt idx="192">
                  <c:v>336.72180000000003</c:v>
                </c:pt>
                <c:pt idx="193">
                  <c:v>343.9092</c:v>
                </c:pt>
                <c:pt idx="194">
                  <c:v>351.03039999999999</c:v>
                </c:pt>
                <c:pt idx="195">
                  <c:v>357.8904</c:v>
                </c:pt>
                <c:pt idx="196">
                  <c:v>362.94199999999995</c:v>
                </c:pt>
                <c:pt idx="197">
                  <c:v>366.37560000000008</c:v>
                </c:pt>
                <c:pt idx="198">
                  <c:v>367.2568</c:v>
                </c:pt>
                <c:pt idx="199">
                  <c:v>365.54040000000003</c:v>
                </c:pt>
                <c:pt idx="200">
                  <c:v>362.09440000000001</c:v>
                </c:pt>
                <c:pt idx="201">
                  <c:v>356.27580000000012</c:v>
                </c:pt>
                <c:pt idx="202">
                  <c:v>349.78399999999999</c:v>
                </c:pt>
                <c:pt idx="203">
                  <c:v>342.96200000000005</c:v>
                </c:pt>
                <c:pt idx="204">
                  <c:v>335.87460000000004</c:v>
                </c:pt>
                <c:pt idx="205">
                  <c:v>328.59320000000008</c:v>
                </c:pt>
                <c:pt idx="206">
                  <c:v>320.99860000000001</c:v>
                </c:pt>
                <c:pt idx="207">
                  <c:v>313.09419999999989</c:v>
                </c:pt>
                <c:pt idx="208">
                  <c:v>304.97659999999991</c:v>
                </c:pt>
                <c:pt idx="209">
                  <c:v>296.48619999999994</c:v>
                </c:pt>
                <c:pt idx="210">
                  <c:v>287.80839999999995</c:v>
                </c:pt>
                <c:pt idx="211">
                  <c:v>278.95219999999995</c:v>
                </c:pt>
                <c:pt idx="212">
                  <c:v>269.97339999999997</c:v>
                </c:pt>
                <c:pt idx="213">
                  <c:v>260.91159999999996</c:v>
                </c:pt>
                <c:pt idx="214">
                  <c:v>251.71159999999992</c:v>
                </c:pt>
                <c:pt idx="215">
                  <c:v>242.29779999999991</c:v>
                </c:pt>
                <c:pt idx="216">
                  <c:v>232.75919999999991</c:v>
                </c:pt>
                <c:pt idx="217">
                  <c:v>222.9301999999999</c:v>
                </c:pt>
                <c:pt idx="218">
                  <c:v>212.89819999999992</c:v>
                </c:pt>
                <c:pt idx="219">
                  <c:v>202.59519999999989</c:v>
                </c:pt>
                <c:pt idx="220">
                  <c:v>192.06999999999988</c:v>
                </c:pt>
                <c:pt idx="221">
                  <c:v>181.46339999999989</c:v>
                </c:pt>
                <c:pt idx="222">
                  <c:v>170.84179999999992</c:v>
                </c:pt>
                <c:pt idx="223">
                  <c:v>160.25239999999994</c:v>
                </c:pt>
                <c:pt idx="224">
                  <c:v>149.7907999999999</c:v>
                </c:pt>
                <c:pt idx="225">
                  <c:v>139.52959999999993</c:v>
                </c:pt>
                <c:pt idx="226">
                  <c:v>129.40999999999988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0-4F98-9C17-A9DAB3582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794143"/>
        <c:axId val="556793663"/>
      </c:lineChart>
      <c:catAx>
        <c:axId val="556794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93663"/>
        <c:crosses val="autoZero"/>
        <c:auto val="1"/>
        <c:lblAlgn val="ctr"/>
        <c:lblOffset val="100"/>
        <c:noMultiLvlLbl val="0"/>
      </c:catAx>
      <c:valAx>
        <c:axId val="5567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9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 30 Checking'!$A$2:$A$192</c:f>
              <c:numCache>
                <c:formatCode>General</c:formatCode>
                <c:ptCount val="191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5-4C6B-9ABC-B66DE1BE35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 30 Checking'!$B$2:$B$192</c:f>
              <c:numCache>
                <c:formatCode>General</c:formatCode>
                <c:ptCount val="191"/>
                <c:pt idx="29">
                  <c:v>36.442000000000007</c:v>
                </c:pt>
                <c:pt idx="30">
                  <c:v>41.115000000000009</c:v>
                </c:pt>
                <c:pt idx="31">
                  <c:v>45.984000000000002</c:v>
                </c:pt>
                <c:pt idx="32">
                  <c:v>50.954333333333345</c:v>
                </c:pt>
                <c:pt idx="33">
                  <c:v>56.059000000000012</c:v>
                </c:pt>
                <c:pt idx="34">
                  <c:v>61.275000000000006</c:v>
                </c:pt>
                <c:pt idx="35">
                  <c:v>66.532000000000011</c:v>
                </c:pt>
                <c:pt idx="36">
                  <c:v>71.859000000000009</c:v>
                </c:pt>
                <c:pt idx="37">
                  <c:v>77.215999999999994</c:v>
                </c:pt>
                <c:pt idx="38">
                  <c:v>82.657333333333341</c:v>
                </c:pt>
                <c:pt idx="39">
                  <c:v>88.223666666666674</c:v>
                </c:pt>
                <c:pt idx="40">
                  <c:v>93.872</c:v>
                </c:pt>
                <c:pt idx="41">
                  <c:v>99.653000000000006</c:v>
                </c:pt>
                <c:pt idx="42">
                  <c:v>105.46633333333332</c:v>
                </c:pt>
                <c:pt idx="43">
                  <c:v>111.37866666666667</c:v>
                </c:pt>
                <c:pt idx="44">
                  <c:v>117.38799999999999</c:v>
                </c:pt>
                <c:pt idx="45">
                  <c:v>123.37166666666666</c:v>
                </c:pt>
                <c:pt idx="46">
                  <c:v>129.25699999999998</c:v>
                </c:pt>
                <c:pt idx="47">
                  <c:v>134.87733333333333</c:v>
                </c:pt>
                <c:pt idx="48">
                  <c:v>140.06100000000001</c:v>
                </c:pt>
                <c:pt idx="49">
                  <c:v>144.87700000000001</c:v>
                </c:pt>
                <c:pt idx="50">
                  <c:v>149.24700000000001</c:v>
                </c:pt>
                <c:pt idx="51">
                  <c:v>153.0443333333333</c:v>
                </c:pt>
                <c:pt idx="52">
                  <c:v>156.42599999999996</c:v>
                </c:pt>
                <c:pt idx="53">
                  <c:v>159.23233333333332</c:v>
                </c:pt>
                <c:pt idx="54">
                  <c:v>161.68666666666664</c:v>
                </c:pt>
                <c:pt idx="55">
                  <c:v>163.74833333333331</c:v>
                </c:pt>
                <c:pt idx="56">
                  <c:v>165.41399999999996</c:v>
                </c:pt>
                <c:pt idx="57">
                  <c:v>166.65533333333329</c:v>
                </c:pt>
                <c:pt idx="58">
                  <c:v>167.4466666666666</c:v>
                </c:pt>
                <c:pt idx="59">
                  <c:v>167.92133333333325</c:v>
                </c:pt>
                <c:pt idx="60">
                  <c:v>168.03533333333326</c:v>
                </c:pt>
                <c:pt idx="61">
                  <c:v>167.86666666666662</c:v>
                </c:pt>
                <c:pt idx="62">
                  <c:v>167.50399999999996</c:v>
                </c:pt>
                <c:pt idx="63">
                  <c:v>166.99033333333324</c:v>
                </c:pt>
                <c:pt idx="64">
                  <c:v>166.35599999999994</c:v>
                </c:pt>
                <c:pt idx="65">
                  <c:v>165.67299999999994</c:v>
                </c:pt>
                <c:pt idx="66">
                  <c:v>164.89699999999996</c:v>
                </c:pt>
                <c:pt idx="67">
                  <c:v>164.0973333333333</c:v>
                </c:pt>
                <c:pt idx="68">
                  <c:v>163.23933333333335</c:v>
                </c:pt>
                <c:pt idx="69">
                  <c:v>162.28900000000002</c:v>
                </c:pt>
                <c:pt idx="70">
                  <c:v>161.2476666666667</c:v>
                </c:pt>
                <c:pt idx="71">
                  <c:v>160.03566666666669</c:v>
                </c:pt>
                <c:pt idx="72">
                  <c:v>158.73933333333335</c:v>
                </c:pt>
                <c:pt idx="73">
                  <c:v>157.30299999999997</c:v>
                </c:pt>
                <c:pt idx="74">
                  <c:v>155.77433333333335</c:v>
                </c:pt>
                <c:pt idx="75">
                  <c:v>154.1816666666667</c:v>
                </c:pt>
                <c:pt idx="76">
                  <c:v>152.57333333333338</c:v>
                </c:pt>
                <c:pt idx="77">
                  <c:v>150.98933333333341</c:v>
                </c:pt>
                <c:pt idx="78">
                  <c:v>149.45933333333338</c:v>
                </c:pt>
                <c:pt idx="79">
                  <c:v>148.0233333333334</c:v>
                </c:pt>
                <c:pt idx="80">
                  <c:v>146.6013333333334</c:v>
                </c:pt>
                <c:pt idx="81">
                  <c:v>145.24566666666666</c:v>
                </c:pt>
                <c:pt idx="82">
                  <c:v>143.96899999999999</c:v>
                </c:pt>
                <c:pt idx="83">
                  <c:v>142.74233333333331</c:v>
                </c:pt>
                <c:pt idx="84">
                  <c:v>141.60566666666668</c:v>
                </c:pt>
                <c:pt idx="85">
                  <c:v>140.56733333333332</c:v>
                </c:pt>
                <c:pt idx="86">
                  <c:v>139.56266666666664</c:v>
                </c:pt>
                <c:pt idx="87">
                  <c:v>138.71299999999999</c:v>
                </c:pt>
                <c:pt idx="88">
                  <c:v>137.95399999999998</c:v>
                </c:pt>
                <c:pt idx="89">
                  <c:v>137.35166666666663</c:v>
                </c:pt>
                <c:pt idx="90">
                  <c:v>136.89399999999998</c:v>
                </c:pt>
                <c:pt idx="91">
                  <c:v>136.56599999999997</c:v>
                </c:pt>
                <c:pt idx="92">
                  <c:v>136.37399999999997</c:v>
                </c:pt>
                <c:pt idx="93">
                  <c:v>136.2593333333333</c:v>
                </c:pt>
                <c:pt idx="94">
                  <c:v>136.19666666666666</c:v>
                </c:pt>
                <c:pt idx="95">
                  <c:v>136.13266666666667</c:v>
                </c:pt>
                <c:pt idx="96">
                  <c:v>136.08766666666665</c:v>
                </c:pt>
                <c:pt idx="97">
                  <c:v>136.0453333333333</c:v>
                </c:pt>
                <c:pt idx="98">
                  <c:v>135.99833333333331</c:v>
                </c:pt>
                <c:pt idx="99">
                  <c:v>135.98466666666667</c:v>
                </c:pt>
                <c:pt idx="100">
                  <c:v>135.99233333333331</c:v>
                </c:pt>
                <c:pt idx="101">
                  <c:v>136.09800000000001</c:v>
                </c:pt>
                <c:pt idx="102">
                  <c:v>136.33200000000002</c:v>
                </c:pt>
                <c:pt idx="103">
                  <c:v>136.64766666666668</c:v>
                </c:pt>
                <c:pt idx="104">
                  <c:v>137.0496666666667</c:v>
                </c:pt>
                <c:pt idx="105">
                  <c:v>137.48999999999998</c:v>
                </c:pt>
                <c:pt idx="106">
                  <c:v>138.01266666666669</c:v>
                </c:pt>
                <c:pt idx="107">
                  <c:v>138.67566666666667</c:v>
                </c:pt>
                <c:pt idx="108">
                  <c:v>139.42133333333334</c:v>
                </c:pt>
                <c:pt idx="109">
                  <c:v>140.25500000000002</c:v>
                </c:pt>
                <c:pt idx="110">
                  <c:v>141.21933333333337</c:v>
                </c:pt>
                <c:pt idx="111">
                  <c:v>142.27900000000002</c:v>
                </c:pt>
                <c:pt idx="112">
                  <c:v>143.471</c:v>
                </c:pt>
                <c:pt idx="113">
                  <c:v>144.77433333333335</c:v>
                </c:pt>
                <c:pt idx="114">
                  <c:v>146.22266666666667</c:v>
                </c:pt>
                <c:pt idx="115">
                  <c:v>147.8246666666667</c:v>
                </c:pt>
                <c:pt idx="116">
                  <c:v>149.55233333333339</c:v>
                </c:pt>
                <c:pt idx="117">
                  <c:v>151.39300000000003</c:v>
                </c:pt>
                <c:pt idx="118">
                  <c:v>153.28366666666668</c:v>
                </c:pt>
                <c:pt idx="119">
                  <c:v>155.20166666666668</c:v>
                </c:pt>
                <c:pt idx="120">
                  <c:v>157.08800000000002</c:v>
                </c:pt>
                <c:pt idx="121">
                  <c:v>158.87266666666667</c:v>
                </c:pt>
                <c:pt idx="122">
                  <c:v>160.4666666666667</c:v>
                </c:pt>
                <c:pt idx="123">
                  <c:v>161.85433333333336</c:v>
                </c:pt>
                <c:pt idx="124">
                  <c:v>163.09466666666668</c:v>
                </c:pt>
                <c:pt idx="125">
                  <c:v>164.226</c:v>
                </c:pt>
                <c:pt idx="126">
                  <c:v>165.3073333333333</c:v>
                </c:pt>
                <c:pt idx="127">
                  <c:v>166.24599999999998</c:v>
                </c:pt>
                <c:pt idx="128">
                  <c:v>167.04033333333331</c:v>
                </c:pt>
                <c:pt idx="129">
                  <c:v>167.67633333333333</c:v>
                </c:pt>
                <c:pt idx="130">
                  <c:v>168.14600000000002</c:v>
                </c:pt>
                <c:pt idx="131">
                  <c:v>168.41633333333337</c:v>
                </c:pt>
                <c:pt idx="132">
                  <c:v>168.53766666666669</c:v>
                </c:pt>
                <c:pt idx="133">
                  <c:v>168.52466666666669</c:v>
                </c:pt>
                <c:pt idx="134">
                  <c:v>168.38733333333337</c:v>
                </c:pt>
                <c:pt idx="135">
                  <c:v>168.32733333333334</c:v>
                </c:pt>
                <c:pt idx="136">
                  <c:v>168.40133333333335</c:v>
                </c:pt>
                <c:pt idx="137">
                  <c:v>168.54666666666668</c:v>
                </c:pt>
                <c:pt idx="138">
                  <c:v>168.86900000000003</c:v>
                </c:pt>
                <c:pt idx="139">
                  <c:v>169.21633333333335</c:v>
                </c:pt>
                <c:pt idx="140">
                  <c:v>169.64133333333336</c:v>
                </c:pt>
                <c:pt idx="141">
                  <c:v>170.09933333333336</c:v>
                </c:pt>
                <c:pt idx="142">
                  <c:v>170.47666666666666</c:v>
                </c:pt>
                <c:pt idx="143">
                  <c:v>170.65033333333332</c:v>
                </c:pt>
                <c:pt idx="144">
                  <c:v>170.3663333333333</c:v>
                </c:pt>
                <c:pt idx="145">
                  <c:v>169.60833333333329</c:v>
                </c:pt>
                <c:pt idx="146">
                  <c:v>168.20033333333325</c:v>
                </c:pt>
                <c:pt idx="147">
                  <c:v>166.34233333333322</c:v>
                </c:pt>
                <c:pt idx="148">
                  <c:v>164.35266666666661</c:v>
                </c:pt>
                <c:pt idx="149">
                  <c:v>162.45466666666661</c:v>
                </c:pt>
                <c:pt idx="150">
                  <c:v>160.73233333333332</c:v>
                </c:pt>
                <c:pt idx="151">
                  <c:v>159.65599999999998</c:v>
                </c:pt>
                <c:pt idx="152">
                  <c:v>159.19999999999999</c:v>
                </c:pt>
                <c:pt idx="153">
                  <c:v>159.35466666666667</c:v>
                </c:pt>
                <c:pt idx="154">
                  <c:v>159.46433333333334</c:v>
                </c:pt>
                <c:pt idx="155">
                  <c:v>159.20066666666668</c:v>
                </c:pt>
                <c:pt idx="156">
                  <c:v>158.08466666666664</c:v>
                </c:pt>
                <c:pt idx="157">
                  <c:v>156.05266666666662</c:v>
                </c:pt>
                <c:pt idx="158">
                  <c:v>153.3833333333333</c:v>
                </c:pt>
                <c:pt idx="159">
                  <c:v>149.80333333333328</c:v>
                </c:pt>
                <c:pt idx="160">
                  <c:v>146.01199999999997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5-4C6B-9ABC-B66DE1BE3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249904"/>
        <c:axId val="1648250384"/>
      </c:lineChart>
      <c:catAx>
        <c:axId val="164824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250384"/>
        <c:crosses val="autoZero"/>
        <c:auto val="1"/>
        <c:lblAlgn val="ctr"/>
        <c:lblOffset val="100"/>
        <c:noMultiLvlLbl val="0"/>
      </c:catAx>
      <c:valAx>
        <c:axId val="164825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2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 30 Checking'!$K$2:$K$192</c:f>
              <c:numCache>
                <c:formatCode>General</c:formatCode>
                <c:ptCount val="191"/>
                <c:pt idx="0">
                  <c:v>0.87</c:v>
                </c:pt>
                <c:pt idx="1">
                  <c:v>2.2000000000000002</c:v>
                </c:pt>
                <c:pt idx="2">
                  <c:v>4.4000000000000004</c:v>
                </c:pt>
                <c:pt idx="3">
                  <c:v>9.77</c:v>
                </c:pt>
                <c:pt idx="4">
                  <c:v>18.57</c:v>
                </c:pt>
                <c:pt idx="5">
                  <c:v>25.91</c:v>
                </c:pt>
                <c:pt idx="6">
                  <c:v>38.93</c:v>
                </c:pt>
                <c:pt idx="7">
                  <c:v>52.39</c:v>
                </c:pt>
                <c:pt idx="8">
                  <c:v>60.64</c:v>
                </c:pt>
                <c:pt idx="9">
                  <c:v>71.989999999999995</c:v>
                </c:pt>
                <c:pt idx="10">
                  <c:v>78.55</c:v>
                </c:pt>
                <c:pt idx="11">
                  <c:v>86.83</c:v>
                </c:pt>
                <c:pt idx="12">
                  <c:v>94.6</c:v>
                </c:pt>
                <c:pt idx="13">
                  <c:v>100.34</c:v>
                </c:pt>
                <c:pt idx="14">
                  <c:v>109.09</c:v>
                </c:pt>
                <c:pt idx="15">
                  <c:v>117.82</c:v>
                </c:pt>
                <c:pt idx="16">
                  <c:v>123.43</c:v>
                </c:pt>
                <c:pt idx="17">
                  <c:v>131.35</c:v>
                </c:pt>
                <c:pt idx="18">
                  <c:v>135.75</c:v>
                </c:pt>
                <c:pt idx="19">
                  <c:v>140.44999999999999</c:v>
                </c:pt>
                <c:pt idx="20">
                  <c:v>142.47999999999999</c:v>
                </c:pt>
                <c:pt idx="21">
                  <c:v>143.37</c:v>
                </c:pt>
                <c:pt idx="22">
                  <c:v>143.33000000000001</c:v>
                </c:pt>
                <c:pt idx="23">
                  <c:v>142.12</c:v>
                </c:pt>
                <c:pt idx="24">
                  <c:v>140.36000000000001</c:v>
                </c:pt>
                <c:pt idx="25">
                  <c:v>137.80000000000001</c:v>
                </c:pt>
                <c:pt idx="26">
                  <c:v>136.75</c:v>
                </c:pt>
                <c:pt idx="27">
                  <c:v>133.99</c:v>
                </c:pt>
                <c:pt idx="28">
                  <c:v>131.09</c:v>
                </c:pt>
                <c:pt idx="29">
                  <c:v>128.84</c:v>
                </c:pt>
                <c:pt idx="30">
                  <c:v>124.47</c:v>
                </c:pt>
                <c:pt idx="31">
                  <c:v>121.22</c:v>
                </c:pt>
                <c:pt idx="32">
                  <c:v>115.4</c:v>
                </c:pt>
                <c:pt idx="33">
                  <c:v>109.82</c:v>
                </c:pt>
                <c:pt idx="34">
                  <c:v>105.98</c:v>
                </c:pt>
                <c:pt idx="35">
                  <c:v>102.24</c:v>
                </c:pt>
                <c:pt idx="36">
                  <c:v>98.86</c:v>
                </c:pt>
                <c:pt idx="37">
                  <c:v>98.32</c:v>
                </c:pt>
                <c:pt idx="38">
                  <c:v>96.65</c:v>
                </c:pt>
                <c:pt idx="39">
                  <c:v>95.08</c:v>
                </c:pt>
                <c:pt idx="40">
                  <c:v>95</c:v>
                </c:pt>
                <c:pt idx="41">
                  <c:v>94.72</c:v>
                </c:pt>
                <c:pt idx="42">
                  <c:v>95.87</c:v>
                </c:pt>
                <c:pt idx="43">
                  <c:v>95.74</c:v>
                </c:pt>
                <c:pt idx="44">
                  <c:v>94.31</c:v>
                </c:pt>
                <c:pt idx="45">
                  <c:v>92.67</c:v>
                </c:pt>
                <c:pt idx="46">
                  <c:v>90.2</c:v>
                </c:pt>
                <c:pt idx="47">
                  <c:v>89.42</c:v>
                </c:pt>
                <c:pt idx="48">
                  <c:v>87.09</c:v>
                </c:pt>
                <c:pt idx="49">
                  <c:v>84.98</c:v>
                </c:pt>
                <c:pt idx="50">
                  <c:v>82.99</c:v>
                </c:pt>
                <c:pt idx="51">
                  <c:v>81.53</c:v>
                </c:pt>
                <c:pt idx="52">
                  <c:v>81.59</c:v>
                </c:pt>
                <c:pt idx="53">
                  <c:v>81.17</c:v>
                </c:pt>
                <c:pt idx="54">
                  <c:v>80.27</c:v>
                </c:pt>
                <c:pt idx="55">
                  <c:v>78.989999999999995</c:v>
                </c:pt>
                <c:pt idx="56">
                  <c:v>77.599999999999994</c:v>
                </c:pt>
                <c:pt idx="57">
                  <c:v>75.91</c:v>
                </c:pt>
                <c:pt idx="58">
                  <c:v>75.69</c:v>
                </c:pt>
                <c:pt idx="59">
                  <c:v>75.09</c:v>
                </c:pt>
                <c:pt idx="60">
                  <c:v>74.61</c:v>
                </c:pt>
                <c:pt idx="61">
                  <c:v>74.53</c:v>
                </c:pt>
                <c:pt idx="62">
                  <c:v>74.8</c:v>
                </c:pt>
                <c:pt idx="63">
                  <c:v>75.63</c:v>
                </c:pt>
                <c:pt idx="64">
                  <c:v>76.28</c:v>
                </c:pt>
                <c:pt idx="65">
                  <c:v>76.180000000000007</c:v>
                </c:pt>
                <c:pt idx="66">
                  <c:v>75.069999999999993</c:v>
                </c:pt>
                <c:pt idx="67">
                  <c:v>73.489999999999995</c:v>
                </c:pt>
                <c:pt idx="68">
                  <c:v>72.8</c:v>
                </c:pt>
                <c:pt idx="69">
                  <c:v>72.06</c:v>
                </c:pt>
                <c:pt idx="70">
                  <c:v>72.14</c:v>
                </c:pt>
                <c:pt idx="71">
                  <c:v>71.819999999999993</c:v>
                </c:pt>
                <c:pt idx="72">
                  <c:v>71.97</c:v>
                </c:pt>
                <c:pt idx="73">
                  <c:v>72.52</c:v>
                </c:pt>
                <c:pt idx="74">
                  <c:v>73.41</c:v>
                </c:pt>
                <c:pt idx="75">
                  <c:v>73.77</c:v>
                </c:pt>
                <c:pt idx="76">
                  <c:v>73.73</c:v>
                </c:pt>
                <c:pt idx="77">
                  <c:v>73.47</c:v>
                </c:pt>
                <c:pt idx="78">
                  <c:v>73.489999999999995</c:v>
                </c:pt>
                <c:pt idx="79">
                  <c:v>73.540000000000006</c:v>
                </c:pt>
                <c:pt idx="80">
                  <c:v>73.2</c:v>
                </c:pt>
                <c:pt idx="81">
                  <c:v>73.290000000000006</c:v>
                </c:pt>
                <c:pt idx="82">
                  <c:v>73.709999999999994</c:v>
                </c:pt>
                <c:pt idx="83">
                  <c:v>74.14</c:v>
                </c:pt>
                <c:pt idx="84">
                  <c:v>74.59</c:v>
                </c:pt>
                <c:pt idx="85">
                  <c:v>75.680000000000007</c:v>
                </c:pt>
                <c:pt idx="86">
                  <c:v>76.849999999999994</c:v>
                </c:pt>
                <c:pt idx="87">
                  <c:v>78.03</c:v>
                </c:pt>
                <c:pt idx="88">
                  <c:v>78.790000000000006</c:v>
                </c:pt>
                <c:pt idx="89">
                  <c:v>78.819999999999993</c:v>
                </c:pt>
                <c:pt idx="90">
                  <c:v>79.44</c:v>
                </c:pt>
                <c:pt idx="91">
                  <c:v>79.69</c:v>
                </c:pt>
                <c:pt idx="92">
                  <c:v>79.900000000000006</c:v>
                </c:pt>
                <c:pt idx="93">
                  <c:v>80.2</c:v>
                </c:pt>
                <c:pt idx="94">
                  <c:v>80.45</c:v>
                </c:pt>
                <c:pt idx="95">
                  <c:v>81.47</c:v>
                </c:pt>
                <c:pt idx="96">
                  <c:v>82.23</c:v>
                </c:pt>
                <c:pt idx="97">
                  <c:v>82.85</c:v>
                </c:pt>
                <c:pt idx="98">
                  <c:v>84.37</c:v>
                </c:pt>
                <c:pt idx="99">
                  <c:v>86.32</c:v>
                </c:pt>
                <c:pt idx="100">
                  <c:v>87.8</c:v>
                </c:pt>
                <c:pt idx="101">
                  <c:v>90.29</c:v>
                </c:pt>
                <c:pt idx="102">
                  <c:v>92.41</c:v>
                </c:pt>
                <c:pt idx="103">
                  <c:v>97.55</c:v>
                </c:pt>
                <c:pt idx="104">
                  <c:v>102.9</c:v>
                </c:pt>
                <c:pt idx="105">
                  <c:v>105.86</c:v>
                </c:pt>
                <c:pt idx="106">
                  <c:v>110.65</c:v>
                </c:pt>
                <c:pt idx="107">
                  <c:v>113.99</c:v>
                </c:pt>
                <c:pt idx="108">
                  <c:v>118.76</c:v>
                </c:pt>
                <c:pt idx="109">
                  <c:v>121.42</c:v>
                </c:pt>
                <c:pt idx="110">
                  <c:v>122.09</c:v>
                </c:pt>
                <c:pt idx="111">
                  <c:v>122.36</c:v>
                </c:pt>
                <c:pt idx="112">
                  <c:v>121.39</c:v>
                </c:pt>
                <c:pt idx="113">
                  <c:v>118.98</c:v>
                </c:pt>
                <c:pt idx="114">
                  <c:v>111.98</c:v>
                </c:pt>
                <c:pt idx="115">
                  <c:v>105.97</c:v>
                </c:pt>
                <c:pt idx="116">
                  <c:v>94.27</c:v>
                </c:pt>
                <c:pt idx="117">
                  <c:v>82.01</c:v>
                </c:pt>
                <c:pt idx="118">
                  <c:v>73.92</c:v>
                </c:pt>
                <c:pt idx="119">
                  <c:v>62.92</c:v>
                </c:pt>
                <c:pt idx="120">
                  <c:v>54.11</c:v>
                </c:pt>
                <c:pt idx="121">
                  <c:v>49.92</c:v>
                </c:pt>
                <c:pt idx="122">
                  <c:v>46.41</c:v>
                </c:pt>
                <c:pt idx="123">
                  <c:v>44.97</c:v>
                </c:pt>
                <c:pt idx="124">
                  <c:v>44.49</c:v>
                </c:pt>
                <c:pt idx="125">
                  <c:v>45.23</c:v>
                </c:pt>
                <c:pt idx="126">
                  <c:v>47.31</c:v>
                </c:pt>
                <c:pt idx="127">
                  <c:v>51.73</c:v>
                </c:pt>
                <c:pt idx="128">
                  <c:v>55.12</c:v>
                </c:pt>
                <c:pt idx="129">
                  <c:v>61.98</c:v>
                </c:pt>
                <c:pt idx="130">
                  <c:v>69.84</c:v>
                </c:pt>
                <c:pt idx="131">
                  <c:v>75.099999999999994</c:v>
                </c:pt>
                <c:pt idx="132">
                  <c:v>82.25</c:v>
                </c:pt>
                <c:pt idx="133">
                  <c:v>87.95</c:v>
                </c:pt>
                <c:pt idx="134">
                  <c:v>90.3</c:v>
                </c:pt>
                <c:pt idx="135">
                  <c:v>91.19</c:v>
                </c:pt>
                <c:pt idx="136">
                  <c:v>90.83</c:v>
                </c:pt>
                <c:pt idx="137">
                  <c:v>84.93</c:v>
                </c:pt>
                <c:pt idx="138">
                  <c:v>75.89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3-4B70-ABB7-184EB994CF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 30 Checking'!$L$2:$L$192</c:f>
              <c:numCache>
                <c:formatCode>General</c:formatCode>
                <c:ptCount val="191"/>
                <c:pt idx="29">
                  <c:v>92.800333333333342</c:v>
                </c:pt>
                <c:pt idx="30">
                  <c:v>96.920333333333332</c:v>
                </c:pt>
                <c:pt idx="31">
                  <c:v>100.88766666666668</c:v>
                </c:pt>
                <c:pt idx="32">
                  <c:v>104.58766666666669</c:v>
                </c:pt>
                <c:pt idx="33">
                  <c:v>107.92266666666667</c:v>
                </c:pt>
                <c:pt idx="34">
                  <c:v>110.83633333333336</c:v>
                </c:pt>
                <c:pt idx="35">
                  <c:v>113.38066666666668</c:v>
                </c:pt>
                <c:pt idx="36">
                  <c:v>115.37833333333334</c:v>
                </c:pt>
                <c:pt idx="37">
                  <c:v>116.90933333333336</c:v>
                </c:pt>
                <c:pt idx="38">
                  <c:v>118.10966666666667</c:v>
                </c:pt>
                <c:pt idx="39">
                  <c:v>118.87933333333334</c:v>
                </c:pt>
                <c:pt idx="40">
                  <c:v>119.42766666666668</c:v>
                </c:pt>
                <c:pt idx="41">
                  <c:v>119.69066666666666</c:v>
                </c:pt>
                <c:pt idx="42">
                  <c:v>119.73299999999999</c:v>
                </c:pt>
                <c:pt idx="43">
                  <c:v>119.57966666666665</c:v>
                </c:pt>
                <c:pt idx="44">
                  <c:v>119.08699999999997</c:v>
                </c:pt>
                <c:pt idx="45">
                  <c:v>118.24866666666667</c:v>
                </c:pt>
                <c:pt idx="46">
                  <c:v>117.14099999999999</c:v>
                </c:pt>
                <c:pt idx="47">
                  <c:v>115.74333333333333</c:v>
                </c:pt>
                <c:pt idx="48">
                  <c:v>114.12133333333331</c:v>
                </c:pt>
                <c:pt idx="49">
                  <c:v>112.27233333333332</c:v>
                </c:pt>
                <c:pt idx="50">
                  <c:v>110.28933333333332</c:v>
                </c:pt>
                <c:pt idx="51">
                  <c:v>108.22799999999999</c:v>
                </c:pt>
                <c:pt idx="52">
                  <c:v>106.16999999999999</c:v>
                </c:pt>
                <c:pt idx="53">
                  <c:v>104.13833333333334</c:v>
                </c:pt>
                <c:pt idx="54">
                  <c:v>102.13533333333334</c:v>
                </c:pt>
                <c:pt idx="55">
                  <c:v>100.17500000000001</c:v>
                </c:pt>
                <c:pt idx="56">
                  <c:v>98.203333333333347</c:v>
                </c:pt>
                <c:pt idx="57">
                  <c:v>96.267333333333326</c:v>
                </c:pt>
                <c:pt idx="58">
                  <c:v>94.420666666666662</c:v>
                </c:pt>
                <c:pt idx="59">
                  <c:v>92.629000000000005</c:v>
                </c:pt>
                <c:pt idx="60">
                  <c:v>90.966999999999999</c:v>
                </c:pt>
                <c:pt idx="61">
                  <c:v>89.410666666666671</c:v>
                </c:pt>
                <c:pt idx="62">
                  <c:v>88.057333333333347</c:v>
                </c:pt>
                <c:pt idx="63">
                  <c:v>86.91766666666669</c:v>
                </c:pt>
                <c:pt idx="64">
                  <c:v>85.927666666666696</c:v>
                </c:pt>
                <c:pt idx="65">
                  <c:v>85.059000000000012</c:v>
                </c:pt>
                <c:pt idx="66">
                  <c:v>84.26600000000002</c:v>
                </c:pt>
                <c:pt idx="67">
                  <c:v>83.438333333333333</c:v>
                </c:pt>
                <c:pt idx="68">
                  <c:v>82.643333333333331</c:v>
                </c:pt>
                <c:pt idx="69">
                  <c:v>81.876000000000005</c:v>
                </c:pt>
                <c:pt idx="70">
                  <c:v>81.11399999999999</c:v>
                </c:pt>
                <c:pt idx="71">
                  <c:v>80.350666666666669</c:v>
                </c:pt>
                <c:pt idx="72">
                  <c:v>79.554000000000002</c:v>
                </c:pt>
                <c:pt idx="73">
                  <c:v>78.779999999999987</c:v>
                </c:pt>
                <c:pt idx="74">
                  <c:v>78.083333333333314</c:v>
                </c:pt>
                <c:pt idx="75">
                  <c:v>77.453333333333319</c:v>
                </c:pt>
                <c:pt idx="76">
                  <c:v>76.904333333333327</c:v>
                </c:pt>
                <c:pt idx="77">
                  <c:v>76.37266666666666</c:v>
                </c:pt>
                <c:pt idx="78">
                  <c:v>75.919333333333327</c:v>
                </c:pt>
                <c:pt idx="79">
                  <c:v>75.537999999999997</c:v>
                </c:pt>
                <c:pt idx="80">
                  <c:v>75.211666666666659</c:v>
                </c:pt>
                <c:pt idx="81">
                  <c:v>74.936999999999983</c:v>
                </c:pt>
                <c:pt idx="82">
                  <c:v>74.674333333333323</c:v>
                </c:pt>
                <c:pt idx="83">
                  <c:v>74.44</c:v>
                </c:pt>
                <c:pt idx="84">
                  <c:v>74.25066666666666</c:v>
                </c:pt>
                <c:pt idx="85">
                  <c:v>74.140333333333331</c:v>
                </c:pt>
                <c:pt idx="86">
                  <c:v>74.115333333333339</c:v>
                </c:pt>
                <c:pt idx="87">
                  <c:v>74.185999999999993</c:v>
                </c:pt>
                <c:pt idx="88">
                  <c:v>74.289333333333346</c:v>
                </c:pt>
                <c:pt idx="89">
                  <c:v>74.413666666666671</c:v>
                </c:pt>
                <c:pt idx="90">
                  <c:v>74.574666666666673</c:v>
                </c:pt>
                <c:pt idx="91">
                  <c:v>74.74666666666667</c:v>
                </c:pt>
                <c:pt idx="92">
                  <c:v>74.916666666666671</c:v>
                </c:pt>
                <c:pt idx="93">
                  <c:v>75.068999999999988</c:v>
                </c:pt>
                <c:pt idx="94">
                  <c:v>75.207999999999984</c:v>
                </c:pt>
                <c:pt idx="95">
                  <c:v>75.384333333333331</c:v>
                </c:pt>
                <c:pt idx="96">
                  <c:v>75.623000000000005</c:v>
                </c:pt>
                <c:pt idx="97">
                  <c:v>75.934999999999988</c:v>
                </c:pt>
                <c:pt idx="98">
                  <c:v>76.320666666666668</c:v>
                </c:pt>
                <c:pt idx="99">
                  <c:v>76.796000000000006</c:v>
                </c:pt>
                <c:pt idx="100">
                  <c:v>77.318000000000012</c:v>
                </c:pt>
                <c:pt idx="101">
                  <c:v>77.933666666666667</c:v>
                </c:pt>
                <c:pt idx="102">
                  <c:v>78.615000000000009</c:v>
                </c:pt>
                <c:pt idx="103">
                  <c:v>79.449333333333328</c:v>
                </c:pt>
                <c:pt idx="104">
                  <c:v>80.432333333333347</c:v>
                </c:pt>
                <c:pt idx="105">
                  <c:v>81.50200000000001</c:v>
                </c:pt>
                <c:pt idx="106">
                  <c:v>82.732666666666688</c:v>
                </c:pt>
                <c:pt idx="107">
                  <c:v>84.083333333333343</c:v>
                </c:pt>
                <c:pt idx="108">
                  <c:v>85.592333333333343</c:v>
                </c:pt>
                <c:pt idx="109">
                  <c:v>87.188333333333333</c:v>
                </c:pt>
                <c:pt idx="110">
                  <c:v>88.818000000000012</c:v>
                </c:pt>
                <c:pt idx="111">
                  <c:v>90.453666666666678</c:v>
                </c:pt>
                <c:pt idx="112">
                  <c:v>92.043000000000021</c:v>
                </c:pt>
                <c:pt idx="113">
                  <c:v>93.537666666666681</c:v>
                </c:pt>
                <c:pt idx="114">
                  <c:v>94.78400000000002</c:v>
                </c:pt>
                <c:pt idx="115">
                  <c:v>95.793666666666681</c:v>
                </c:pt>
                <c:pt idx="116">
                  <c:v>96.37433333333334</c:v>
                </c:pt>
                <c:pt idx="117">
                  <c:v>96.507000000000005</c:v>
                </c:pt>
                <c:pt idx="118">
                  <c:v>96.344666666666669</c:v>
                </c:pt>
                <c:pt idx="119">
                  <c:v>95.814666666666668</c:v>
                </c:pt>
                <c:pt idx="120">
                  <c:v>94.970333333333343</c:v>
                </c:pt>
                <c:pt idx="121">
                  <c:v>93.978000000000009</c:v>
                </c:pt>
                <c:pt idx="122">
                  <c:v>92.861666666666665</c:v>
                </c:pt>
                <c:pt idx="123">
                  <c:v>91.687333333333328</c:v>
                </c:pt>
                <c:pt idx="124">
                  <c:v>90.488666666666646</c:v>
                </c:pt>
                <c:pt idx="125">
                  <c:v>89.280666666666647</c:v>
                </c:pt>
                <c:pt idx="126">
                  <c:v>88.11666666666666</c:v>
                </c:pt>
                <c:pt idx="127">
                  <c:v>87.079333333333338</c:v>
                </c:pt>
                <c:pt idx="128">
                  <c:v>86.104333333333315</c:v>
                </c:pt>
                <c:pt idx="129">
                  <c:v>85.292999999999978</c:v>
                </c:pt>
                <c:pt idx="130">
                  <c:v>84.694333333333319</c:v>
                </c:pt>
                <c:pt idx="131">
                  <c:v>84.188000000000002</c:v>
                </c:pt>
                <c:pt idx="132">
                  <c:v>83.849333333333334</c:v>
                </c:pt>
                <c:pt idx="133">
                  <c:v>83.529333333333341</c:v>
                </c:pt>
                <c:pt idx="134">
                  <c:v>83.109333333333339</c:v>
                </c:pt>
                <c:pt idx="135">
                  <c:v>82.620333333333335</c:v>
                </c:pt>
                <c:pt idx="136">
                  <c:v>81.959666666666664</c:v>
                </c:pt>
                <c:pt idx="137">
                  <c:v>80.991</c:v>
                </c:pt>
                <c:pt idx="138">
                  <c:v>79.561999999999983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3-4B70-ABB7-184EB994C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195952"/>
        <c:axId val="1925198352"/>
      </c:lineChart>
      <c:catAx>
        <c:axId val="192519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198352"/>
        <c:crosses val="autoZero"/>
        <c:auto val="1"/>
        <c:lblAlgn val="ctr"/>
        <c:lblOffset val="100"/>
        <c:noMultiLvlLbl val="0"/>
      </c:catAx>
      <c:valAx>
        <c:axId val="19251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1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 30 Checking'!$U$2:$U$192</c:f>
              <c:numCache>
                <c:formatCode>General</c:formatCode>
                <c:ptCount val="191"/>
                <c:pt idx="0">
                  <c:v>-0.8</c:v>
                </c:pt>
                <c:pt idx="1">
                  <c:v>0.97</c:v>
                </c:pt>
                <c:pt idx="2">
                  <c:v>2.89</c:v>
                </c:pt>
                <c:pt idx="3">
                  <c:v>8.58</c:v>
                </c:pt>
                <c:pt idx="4">
                  <c:v>15.05</c:v>
                </c:pt>
                <c:pt idx="5">
                  <c:v>26.79</c:v>
                </c:pt>
                <c:pt idx="6">
                  <c:v>40.85</c:v>
                </c:pt>
                <c:pt idx="7">
                  <c:v>50.79</c:v>
                </c:pt>
                <c:pt idx="8">
                  <c:v>66.22</c:v>
                </c:pt>
                <c:pt idx="9">
                  <c:v>79.16</c:v>
                </c:pt>
                <c:pt idx="10">
                  <c:v>84.92</c:v>
                </c:pt>
                <c:pt idx="11">
                  <c:v>91.99</c:v>
                </c:pt>
                <c:pt idx="12">
                  <c:v>94.9</c:v>
                </c:pt>
                <c:pt idx="13">
                  <c:v>96</c:v>
                </c:pt>
                <c:pt idx="14">
                  <c:v>95.5</c:v>
                </c:pt>
                <c:pt idx="15">
                  <c:v>93.89</c:v>
                </c:pt>
                <c:pt idx="16">
                  <c:v>93.65</c:v>
                </c:pt>
                <c:pt idx="17">
                  <c:v>93.93</c:v>
                </c:pt>
                <c:pt idx="18">
                  <c:v>94.86</c:v>
                </c:pt>
                <c:pt idx="19">
                  <c:v>96.03</c:v>
                </c:pt>
                <c:pt idx="20">
                  <c:v>96.15</c:v>
                </c:pt>
                <c:pt idx="21">
                  <c:v>98.4</c:v>
                </c:pt>
                <c:pt idx="22">
                  <c:v>101.18</c:v>
                </c:pt>
                <c:pt idx="23">
                  <c:v>103.93</c:v>
                </c:pt>
                <c:pt idx="24">
                  <c:v>106.74</c:v>
                </c:pt>
                <c:pt idx="25">
                  <c:v>106.82</c:v>
                </c:pt>
                <c:pt idx="26">
                  <c:v>106.59</c:v>
                </c:pt>
                <c:pt idx="27">
                  <c:v>105.28</c:v>
                </c:pt>
                <c:pt idx="28">
                  <c:v>103.91</c:v>
                </c:pt>
                <c:pt idx="29">
                  <c:v>100.94</c:v>
                </c:pt>
                <c:pt idx="30">
                  <c:v>96.62</c:v>
                </c:pt>
                <c:pt idx="31">
                  <c:v>93.46</c:v>
                </c:pt>
                <c:pt idx="32">
                  <c:v>90.48</c:v>
                </c:pt>
                <c:pt idx="33">
                  <c:v>89.66</c:v>
                </c:pt>
                <c:pt idx="34">
                  <c:v>87.98</c:v>
                </c:pt>
                <c:pt idx="35">
                  <c:v>86.06</c:v>
                </c:pt>
                <c:pt idx="36">
                  <c:v>83.98</c:v>
                </c:pt>
                <c:pt idx="37">
                  <c:v>81.12</c:v>
                </c:pt>
                <c:pt idx="38">
                  <c:v>78.44</c:v>
                </c:pt>
                <c:pt idx="39">
                  <c:v>77.239999999999995</c:v>
                </c:pt>
                <c:pt idx="40">
                  <c:v>75.66</c:v>
                </c:pt>
                <c:pt idx="41">
                  <c:v>75</c:v>
                </c:pt>
                <c:pt idx="42">
                  <c:v>73.3</c:v>
                </c:pt>
                <c:pt idx="43">
                  <c:v>70.94</c:v>
                </c:pt>
                <c:pt idx="44">
                  <c:v>68.19</c:v>
                </c:pt>
                <c:pt idx="45">
                  <c:v>63.69</c:v>
                </c:pt>
                <c:pt idx="46">
                  <c:v>61.14</c:v>
                </c:pt>
                <c:pt idx="47">
                  <c:v>56.82</c:v>
                </c:pt>
                <c:pt idx="48">
                  <c:v>53.72</c:v>
                </c:pt>
                <c:pt idx="49">
                  <c:v>51.34</c:v>
                </c:pt>
                <c:pt idx="50">
                  <c:v>49.69</c:v>
                </c:pt>
                <c:pt idx="51">
                  <c:v>49.28</c:v>
                </c:pt>
                <c:pt idx="52">
                  <c:v>49.38</c:v>
                </c:pt>
                <c:pt idx="53">
                  <c:v>48.08</c:v>
                </c:pt>
                <c:pt idx="54">
                  <c:v>45.31</c:v>
                </c:pt>
                <c:pt idx="55">
                  <c:v>41.66</c:v>
                </c:pt>
                <c:pt idx="56">
                  <c:v>38.19</c:v>
                </c:pt>
                <c:pt idx="57">
                  <c:v>36.909999999999997</c:v>
                </c:pt>
                <c:pt idx="58">
                  <c:v>35.07</c:v>
                </c:pt>
                <c:pt idx="59">
                  <c:v>33.64</c:v>
                </c:pt>
                <c:pt idx="60">
                  <c:v>32.159999999999997</c:v>
                </c:pt>
                <c:pt idx="61">
                  <c:v>32.520000000000003</c:v>
                </c:pt>
                <c:pt idx="62">
                  <c:v>33.56</c:v>
                </c:pt>
                <c:pt idx="63">
                  <c:v>35.18</c:v>
                </c:pt>
                <c:pt idx="64">
                  <c:v>36.97</c:v>
                </c:pt>
                <c:pt idx="65">
                  <c:v>37.520000000000003</c:v>
                </c:pt>
                <c:pt idx="66">
                  <c:v>38.770000000000003</c:v>
                </c:pt>
                <c:pt idx="67">
                  <c:v>39.19</c:v>
                </c:pt>
                <c:pt idx="68">
                  <c:v>39.61</c:v>
                </c:pt>
                <c:pt idx="69">
                  <c:v>39.229999999999997</c:v>
                </c:pt>
                <c:pt idx="70">
                  <c:v>39.200000000000003</c:v>
                </c:pt>
                <c:pt idx="71">
                  <c:v>38.1</c:v>
                </c:pt>
                <c:pt idx="72">
                  <c:v>37.119999999999997</c:v>
                </c:pt>
                <c:pt idx="73">
                  <c:v>36.380000000000003</c:v>
                </c:pt>
                <c:pt idx="74">
                  <c:v>35.69</c:v>
                </c:pt>
                <c:pt idx="75">
                  <c:v>36.04</c:v>
                </c:pt>
                <c:pt idx="76">
                  <c:v>35.89</c:v>
                </c:pt>
                <c:pt idx="77">
                  <c:v>35.65</c:v>
                </c:pt>
                <c:pt idx="78">
                  <c:v>34.43</c:v>
                </c:pt>
                <c:pt idx="79">
                  <c:v>33.700000000000003</c:v>
                </c:pt>
                <c:pt idx="80">
                  <c:v>33.32</c:v>
                </c:pt>
                <c:pt idx="81">
                  <c:v>33.78</c:v>
                </c:pt>
                <c:pt idx="82">
                  <c:v>32.909999999999997</c:v>
                </c:pt>
                <c:pt idx="83">
                  <c:v>31.05</c:v>
                </c:pt>
                <c:pt idx="84">
                  <c:v>29.85</c:v>
                </c:pt>
                <c:pt idx="85">
                  <c:v>29.57</c:v>
                </c:pt>
                <c:pt idx="86">
                  <c:v>30.28</c:v>
                </c:pt>
                <c:pt idx="87">
                  <c:v>30.13</c:v>
                </c:pt>
                <c:pt idx="88">
                  <c:v>29.71</c:v>
                </c:pt>
                <c:pt idx="89">
                  <c:v>30.7</c:v>
                </c:pt>
                <c:pt idx="90">
                  <c:v>32.42</c:v>
                </c:pt>
                <c:pt idx="91">
                  <c:v>34.03</c:v>
                </c:pt>
                <c:pt idx="92">
                  <c:v>35.89</c:v>
                </c:pt>
                <c:pt idx="93">
                  <c:v>38.08</c:v>
                </c:pt>
                <c:pt idx="94">
                  <c:v>38.51</c:v>
                </c:pt>
                <c:pt idx="95">
                  <c:v>39.43</c:v>
                </c:pt>
                <c:pt idx="96">
                  <c:v>40.32</c:v>
                </c:pt>
                <c:pt idx="97">
                  <c:v>41.49</c:v>
                </c:pt>
                <c:pt idx="98">
                  <c:v>43.11</c:v>
                </c:pt>
                <c:pt idx="99">
                  <c:v>43.16</c:v>
                </c:pt>
                <c:pt idx="100">
                  <c:v>44.01</c:v>
                </c:pt>
                <c:pt idx="101">
                  <c:v>45.29</c:v>
                </c:pt>
                <c:pt idx="102">
                  <c:v>47.68</c:v>
                </c:pt>
                <c:pt idx="103">
                  <c:v>50.86</c:v>
                </c:pt>
                <c:pt idx="104">
                  <c:v>52.12</c:v>
                </c:pt>
                <c:pt idx="105">
                  <c:v>54.88</c:v>
                </c:pt>
                <c:pt idx="106">
                  <c:v>58</c:v>
                </c:pt>
                <c:pt idx="107">
                  <c:v>60.69</c:v>
                </c:pt>
                <c:pt idx="108">
                  <c:v>64.180000000000007</c:v>
                </c:pt>
                <c:pt idx="109">
                  <c:v>65.52</c:v>
                </c:pt>
                <c:pt idx="110">
                  <c:v>67.45</c:v>
                </c:pt>
                <c:pt idx="111">
                  <c:v>68.709999999999994</c:v>
                </c:pt>
                <c:pt idx="112">
                  <c:v>69.48</c:v>
                </c:pt>
                <c:pt idx="113">
                  <c:v>68.819999999999993</c:v>
                </c:pt>
                <c:pt idx="114">
                  <c:v>66.78</c:v>
                </c:pt>
                <c:pt idx="115">
                  <c:v>64.13</c:v>
                </c:pt>
                <c:pt idx="116">
                  <c:v>61.45</c:v>
                </c:pt>
                <c:pt idx="117">
                  <c:v>60.34</c:v>
                </c:pt>
                <c:pt idx="118">
                  <c:v>57.24</c:v>
                </c:pt>
                <c:pt idx="119">
                  <c:v>55.71</c:v>
                </c:pt>
                <c:pt idx="120">
                  <c:v>54.51</c:v>
                </c:pt>
                <c:pt idx="121">
                  <c:v>52.95</c:v>
                </c:pt>
                <c:pt idx="122">
                  <c:v>52.04</c:v>
                </c:pt>
                <c:pt idx="123">
                  <c:v>49.6</c:v>
                </c:pt>
                <c:pt idx="124">
                  <c:v>46.98</c:v>
                </c:pt>
                <c:pt idx="125">
                  <c:v>45.41</c:v>
                </c:pt>
                <c:pt idx="126">
                  <c:v>42.77</c:v>
                </c:pt>
                <c:pt idx="127">
                  <c:v>39.93</c:v>
                </c:pt>
                <c:pt idx="128">
                  <c:v>38.880000000000003</c:v>
                </c:pt>
                <c:pt idx="129">
                  <c:v>37.659999999999997</c:v>
                </c:pt>
                <c:pt idx="130">
                  <c:v>36.79</c:v>
                </c:pt>
                <c:pt idx="131">
                  <c:v>35.28</c:v>
                </c:pt>
                <c:pt idx="132">
                  <c:v>34.57</c:v>
                </c:pt>
                <c:pt idx="133">
                  <c:v>35.270000000000003</c:v>
                </c:pt>
                <c:pt idx="134">
                  <c:v>36.44</c:v>
                </c:pt>
                <c:pt idx="135">
                  <c:v>36.83</c:v>
                </c:pt>
                <c:pt idx="136">
                  <c:v>35.979999999999997</c:v>
                </c:pt>
                <c:pt idx="137">
                  <c:v>33.67</c:v>
                </c:pt>
                <c:pt idx="138">
                  <c:v>30.44</c:v>
                </c:pt>
                <c:pt idx="139">
                  <c:v>22.33</c:v>
                </c:pt>
                <c:pt idx="140">
                  <c:v>11.14</c:v>
                </c:pt>
                <c:pt idx="141">
                  <c:v>8.34</c:v>
                </c:pt>
                <c:pt idx="142">
                  <c:v>12.99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9-4850-82EB-67526730B1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 30 Checking'!$V$2:$V$192</c:f>
              <c:numCache>
                <c:formatCode>General</c:formatCode>
                <c:ptCount val="191"/>
                <c:pt idx="29">
                  <c:v>75.203666666666678</c:v>
                </c:pt>
                <c:pt idx="30">
                  <c:v>78.450999999999993</c:v>
                </c:pt>
                <c:pt idx="31">
                  <c:v>81.534000000000006</c:v>
                </c:pt>
                <c:pt idx="32">
                  <c:v>84.453666666666678</c:v>
                </c:pt>
                <c:pt idx="33">
                  <c:v>87.156333333333336</c:v>
                </c:pt>
                <c:pt idx="34">
                  <c:v>89.587333333333333</c:v>
                </c:pt>
                <c:pt idx="35">
                  <c:v>91.563000000000002</c:v>
                </c:pt>
                <c:pt idx="36">
                  <c:v>93.00066666666666</c:v>
                </c:pt>
                <c:pt idx="37">
                  <c:v>94.01166666666667</c:v>
                </c:pt>
                <c:pt idx="38">
                  <c:v>94.419000000000011</c:v>
                </c:pt>
                <c:pt idx="39">
                  <c:v>94.35499999999999</c:v>
                </c:pt>
                <c:pt idx="40">
                  <c:v>94.046333333333308</c:v>
                </c:pt>
                <c:pt idx="41">
                  <c:v>93.479999999999976</c:v>
                </c:pt>
                <c:pt idx="42">
                  <c:v>92.759999999999991</c:v>
                </c:pt>
                <c:pt idx="43">
                  <c:v>91.924666666666653</c:v>
                </c:pt>
                <c:pt idx="44">
                  <c:v>91.014333333333326</c:v>
                </c:pt>
                <c:pt idx="45">
                  <c:v>90.00766666666668</c:v>
                </c:pt>
                <c:pt idx="46">
                  <c:v>88.924000000000007</c:v>
                </c:pt>
                <c:pt idx="47">
                  <c:v>87.686999999999998</c:v>
                </c:pt>
                <c:pt idx="48">
                  <c:v>86.315666666666687</c:v>
                </c:pt>
                <c:pt idx="49">
                  <c:v>84.826000000000022</c:v>
                </c:pt>
                <c:pt idx="50">
                  <c:v>83.277333333333345</c:v>
                </c:pt>
                <c:pt idx="51">
                  <c:v>81.640000000000015</c:v>
                </c:pt>
                <c:pt idx="52">
                  <c:v>79.91333333333337</c:v>
                </c:pt>
                <c:pt idx="53">
                  <c:v>78.051666666666691</c:v>
                </c:pt>
                <c:pt idx="54">
                  <c:v>76.004000000000005</c:v>
                </c:pt>
                <c:pt idx="55">
                  <c:v>73.832000000000008</c:v>
                </c:pt>
                <c:pt idx="56">
                  <c:v>71.551999999999992</c:v>
                </c:pt>
                <c:pt idx="57">
                  <c:v>69.27300000000001</c:v>
                </c:pt>
                <c:pt idx="58">
                  <c:v>66.978333333333339</c:v>
                </c:pt>
                <c:pt idx="59">
                  <c:v>64.735000000000014</c:v>
                </c:pt>
                <c:pt idx="60">
                  <c:v>62.586333333333343</c:v>
                </c:pt>
                <c:pt idx="61">
                  <c:v>60.555000000000014</c:v>
                </c:pt>
                <c:pt idx="62">
                  <c:v>58.657666666666678</c:v>
                </c:pt>
                <c:pt idx="63">
                  <c:v>56.841666666666683</c:v>
                </c:pt>
                <c:pt idx="64">
                  <c:v>55.14133333333335</c:v>
                </c:pt>
                <c:pt idx="65">
                  <c:v>53.523333333333348</c:v>
                </c:pt>
                <c:pt idx="66">
                  <c:v>52.01633333333335</c:v>
                </c:pt>
                <c:pt idx="67">
                  <c:v>50.618666666666677</c:v>
                </c:pt>
                <c:pt idx="68">
                  <c:v>49.324333333333335</c:v>
                </c:pt>
                <c:pt idx="69">
                  <c:v>48.057333333333332</c:v>
                </c:pt>
                <c:pt idx="70">
                  <c:v>46.841999999999992</c:v>
                </c:pt>
                <c:pt idx="71">
                  <c:v>45.611999999999988</c:v>
                </c:pt>
                <c:pt idx="72">
                  <c:v>44.405999999999992</c:v>
                </c:pt>
                <c:pt idx="73">
                  <c:v>43.253999999999998</c:v>
                </c:pt>
                <c:pt idx="74">
                  <c:v>42.170666666666655</c:v>
                </c:pt>
                <c:pt idx="75">
                  <c:v>41.248999999999988</c:v>
                </c:pt>
                <c:pt idx="76">
                  <c:v>40.407333333333334</c:v>
                </c:pt>
                <c:pt idx="77">
                  <c:v>39.701666666666675</c:v>
                </c:pt>
                <c:pt idx="78">
                  <c:v>39.058666666666674</c:v>
                </c:pt>
                <c:pt idx="79">
                  <c:v>38.470666666666681</c:v>
                </c:pt>
                <c:pt idx="80">
                  <c:v>37.924999999999997</c:v>
                </c:pt>
                <c:pt idx="81">
                  <c:v>37.408333333333324</c:v>
                </c:pt>
                <c:pt idx="82">
                  <c:v>36.859333333333339</c:v>
                </c:pt>
                <c:pt idx="83">
                  <c:v>36.291666666666664</c:v>
                </c:pt>
                <c:pt idx="84">
                  <c:v>35.776333333333334</c:v>
                </c:pt>
                <c:pt idx="85">
                  <c:v>35.373333333333328</c:v>
                </c:pt>
                <c:pt idx="86">
                  <c:v>35.109666666666662</c:v>
                </c:pt>
                <c:pt idx="87">
                  <c:v>34.883666666666663</c:v>
                </c:pt>
                <c:pt idx="88">
                  <c:v>34.704999999999998</c:v>
                </c:pt>
                <c:pt idx="89">
                  <c:v>34.606999999999999</c:v>
                </c:pt>
                <c:pt idx="90">
                  <c:v>34.615666666666669</c:v>
                </c:pt>
                <c:pt idx="91">
                  <c:v>34.666000000000004</c:v>
                </c:pt>
                <c:pt idx="92">
                  <c:v>34.74366666666667</c:v>
                </c:pt>
                <c:pt idx="93">
                  <c:v>34.840333333333334</c:v>
                </c:pt>
                <c:pt idx="94">
                  <c:v>34.891666666666666</c:v>
                </c:pt>
                <c:pt idx="95">
                  <c:v>34.955333333333336</c:v>
                </c:pt>
                <c:pt idx="96">
                  <c:v>35.006999999999998</c:v>
                </c:pt>
                <c:pt idx="97">
                  <c:v>35.083666666666666</c:v>
                </c:pt>
                <c:pt idx="98">
                  <c:v>35.200333333333333</c:v>
                </c:pt>
                <c:pt idx="99">
                  <c:v>35.331333333333333</c:v>
                </c:pt>
                <c:pt idx="100">
                  <c:v>35.491666666666667</c:v>
                </c:pt>
                <c:pt idx="101">
                  <c:v>35.731333333333332</c:v>
                </c:pt>
                <c:pt idx="102">
                  <c:v>36.083333333333336</c:v>
                </c:pt>
                <c:pt idx="103">
                  <c:v>36.565999999999995</c:v>
                </c:pt>
                <c:pt idx="104">
                  <c:v>37.113666666666653</c:v>
                </c:pt>
                <c:pt idx="105">
                  <c:v>37.741666666666667</c:v>
                </c:pt>
                <c:pt idx="106">
                  <c:v>38.478666666666662</c:v>
                </c:pt>
                <c:pt idx="107">
                  <c:v>39.31333333333334</c:v>
                </c:pt>
                <c:pt idx="108">
                  <c:v>40.305</c:v>
                </c:pt>
                <c:pt idx="109">
                  <c:v>41.365666666666669</c:v>
                </c:pt>
                <c:pt idx="110">
                  <c:v>42.503333333333337</c:v>
                </c:pt>
                <c:pt idx="111">
                  <c:v>43.667666666666669</c:v>
                </c:pt>
                <c:pt idx="112">
                  <c:v>44.886666666666663</c:v>
                </c:pt>
                <c:pt idx="113">
                  <c:v>46.145666666666664</c:v>
                </c:pt>
                <c:pt idx="114">
                  <c:v>47.376666666666665</c:v>
                </c:pt>
                <c:pt idx="115">
                  <c:v>48.528666666666673</c:v>
                </c:pt>
                <c:pt idx="116">
                  <c:v>49.567666666666668</c:v>
                </c:pt>
                <c:pt idx="117">
                  <c:v>50.574666666666658</c:v>
                </c:pt>
                <c:pt idx="118">
                  <c:v>51.492333333333342</c:v>
                </c:pt>
                <c:pt idx="119">
                  <c:v>52.326000000000001</c:v>
                </c:pt>
                <c:pt idx="120">
                  <c:v>53.062333333333328</c:v>
                </c:pt>
                <c:pt idx="121">
                  <c:v>53.693000000000005</c:v>
                </c:pt>
                <c:pt idx="122">
                  <c:v>54.231333333333346</c:v>
                </c:pt>
                <c:pt idx="123">
                  <c:v>54.615333333333339</c:v>
                </c:pt>
                <c:pt idx="124">
                  <c:v>54.897666666666666</c:v>
                </c:pt>
                <c:pt idx="125">
                  <c:v>55.097000000000008</c:v>
                </c:pt>
                <c:pt idx="126">
                  <c:v>55.178666666666672</c:v>
                </c:pt>
                <c:pt idx="127">
                  <c:v>55.126666666666665</c:v>
                </c:pt>
                <c:pt idx="128">
                  <c:v>54.985666666666674</c:v>
                </c:pt>
                <c:pt idx="129">
                  <c:v>54.802333333333344</c:v>
                </c:pt>
                <c:pt idx="130">
                  <c:v>54.561666666666682</c:v>
                </c:pt>
                <c:pt idx="131">
                  <c:v>54.228000000000016</c:v>
                </c:pt>
                <c:pt idx="132">
                  <c:v>53.791000000000011</c:v>
                </c:pt>
                <c:pt idx="133">
                  <c:v>53.271333333333338</c:v>
                </c:pt>
                <c:pt idx="134">
                  <c:v>52.748666666666672</c:v>
                </c:pt>
                <c:pt idx="135">
                  <c:v>52.147000000000006</c:v>
                </c:pt>
                <c:pt idx="136">
                  <c:v>51.413000000000011</c:v>
                </c:pt>
                <c:pt idx="137">
                  <c:v>50.512333333333345</c:v>
                </c:pt>
                <c:pt idx="138">
                  <c:v>49.387666666666675</c:v>
                </c:pt>
                <c:pt idx="139">
                  <c:v>47.948</c:v>
                </c:pt>
                <c:pt idx="140">
                  <c:v>46.070999999999998</c:v>
                </c:pt>
                <c:pt idx="141">
                  <c:v>44.058666666666667</c:v>
                </c:pt>
                <c:pt idx="142">
                  <c:v>42.175666666666665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9-4850-82EB-67526730B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622544"/>
        <c:axId val="1733619664"/>
      </c:lineChart>
      <c:catAx>
        <c:axId val="173362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619664"/>
        <c:crosses val="autoZero"/>
        <c:auto val="1"/>
        <c:lblAlgn val="ctr"/>
        <c:lblOffset val="100"/>
        <c:noMultiLvlLbl val="0"/>
      </c:catAx>
      <c:valAx>
        <c:axId val="17336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62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 30 Checking'!$AE$2:$AE$192</c:f>
              <c:numCache>
                <c:formatCode>General</c:formatCode>
                <c:ptCount val="191"/>
                <c:pt idx="0">
                  <c:v>-0.1</c:v>
                </c:pt>
                <c:pt idx="1">
                  <c:v>0.02</c:v>
                </c:pt>
                <c:pt idx="2">
                  <c:v>1.96</c:v>
                </c:pt>
                <c:pt idx="3">
                  <c:v>5.98</c:v>
                </c:pt>
                <c:pt idx="4">
                  <c:v>15.2</c:v>
                </c:pt>
                <c:pt idx="5">
                  <c:v>26.99</c:v>
                </c:pt>
                <c:pt idx="6">
                  <c:v>36.979999999999997</c:v>
                </c:pt>
                <c:pt idx="7">
                  <c:v>54.48</c:v>
                </c:pt>
                <c:pt idx="8">
                  <c:v>67.09</c:v>
                </c:pt>
                <c:pt idx="9">
                  <c:v>83.5</c:v>
                </c:pt>
                <c:pt idx="10">
                  <c:v>97.05</c:v>
                </c:pt>
                <c:pt idx="11">
                  <c:v>103.21</c:v>
                </c:pt>
                <c:pt idx="12">
                  <c:v>107.53</c:v>
                </c:pt>
                <c:pt idx="13">
                  <c:v>108.54</c:v>
                </c:pt>
                <c:pt idx="14">
                  <c:v>109.03</c:v>
                </c:pt>
                <c:pt idx="15">
                  <c:v>109.05</c:v>
                </c:pt>
                <c:pt idx="16">
                  <c:v>108.93</c:v>
                </c:pt>
                <c:pt idx="17">
                  <c:v>108.8</c:v>
                </c:pt>
                <c:pt idx="18">
                  <c:v>112.58</c:v>
                </c:pt>
                <c:pt idx="19">
                  <c:v>118.07</c:v>
                </c:pt>
                <c:pt idx="20">
                  <c:v>126.69</c:v>
                </c:pt>
                <c:pt idx="21">
                  <c:v>132.65</c:v>
                </c:pt>
                <c:pt idx="22">
                  <c:v>141.24</c:v>
                </c:pt>
                <c:pt idx="23">
                  <c:v>148.61000000000001</c:v>
                </c:pt>
                <c:pt idx="24">
                  <c:v>152.30000000000001</c:v>
                </c:pt>
                <c:pt idx="25">
                  <c:v>155.53</c:v>
                </c:pt>
                <c:pt idx="26">
                  <c:v>156.34</c:v>
                </c:pt>
                <c:pt idx="27">
                  <c:v>156.44</c:v>
                </c:pt>
                <c:pt idx="28">
                  <c:v>155</c:v>
                </c:pt>
                <c:pt idx="29">
                  <c:v>153.97999999999999</c:v>
                </c:pt>
                <c:pt idx="30">
                  <c:v>151.83000000000001</c:v>
                </c:pt>
                <c:pt idx="31">
                  <c:v>148.54</c:v>
                </c:pt>
                <c:pt idx="32">
                  <c:v>145.87</c:v>
                </c:pt>
                <c:pt idx="33">
                  <c:v>142.65</c:v>
                </c:pt>
                <c:pt idx="34">
                  <c:v>140.88999999999999</c:v>
                </c:pt>
                <c:pt idx="35">
                  <c:v>137.21</c:v>
                </c:pt>
                <c:pt idx="36">
                  <c:v>133.38999999999999</c:v>
                </c:pt>
                <c:pt idx="37">
                  <c:v>131.05000000000001</c:v>
                </c:pt>
                <c:pt idx="38">
                  <c:v>128.91</c:v>
                </c:pt>
                <c:pt idx="39">
                  <c:v>126.72</c:v>
                </c:pt>
                <c:pt idx="40">
                  <c:v>125.23</c:v>
                </c:pt>
                <c:pt idx="41">
                  <c:v>122.2</c:v>
                </c:pt>
                <c:pt idx="42">
                  <c:v>119.49</c:v>
                </c:pt>
                <c:pt idx="43">
                  <c:v>115.84</c:v>
                </c:pt>
                <c:pt idx="44">
                  <c:v>112.39</c:v>
                </c:pt>
                <c:pt idx="45">
                  <c:v>110.44</c:v>
                </c:pt>
                <c:pt idx="46">
                  <c:v>108.61</c:v>
                </c:pt>
                <c:pt idx="47">
                  <c:v>108.25</c:v>
                </c:pt>
                <c:pt idx="48">
                  <c:v>107.4</c:v>
                </c:pt>
                <c:pt idx="49">
                  <c:v>107.37</c:v>
                </c:pt>
                <c:pt idx="50">
                  <c:v>106.4</c:v>
                </c:pt>
                <c:pt idx="51">
                  <c:v>106.09</c:v>
                </c:pt>
                <c:pt idx="52">
                  <c:v>105.51</c:v>
                </c:pt>
                <c:pt idx="53">
                  <c:v>105.23</c:v>
                </c:pt>
                <c:pt idx="54">
                  <c:v>103.77</c:v>
                </c:pt>
                <c:pt idx="55">
                  <c:v>101.72</c:v>
                </c:pt>
                <c:pt idx="56">
                  <c:v>99.67</c:v>
                </c:pt>
                <c:pt idx="57">
                  <c:v>97.97</c:v>
                </c:pt>
                <c:pt idx="58">
                  <c:v>97.39</c:v>
                </c:pt>
                <c:pt idx="59">
                  <c:v>95.92</c:v>
                </c:pt>
                <c:pt idx="60">
                  <c:v>94.39</c:v>
                </c:pt>
                <c:pt idx="61">
                  <c:v>92.72</c:v>
                </c:pt>
                <c:pt idx="62">
                  <c:v>90.84</c:v>
                </c:pt>
                <c:pt idx="63">
                  <c:v>89.94</c:v>
                </c:pt>
                <c:pt idx="64">
                  <c:v>89.01</c:v>
                </c:pt>
                <c:pt idx="65">
                  <c:v>89.04</c:v>
                </c:pt>
                <c:pt idx="66">
                  <c:v>89.49</c:v>
                </c:pt>
                <c:pt idx="67">
                  <c:v>90.06</c:v>
                </c:pt>
                <c:pt idx="68">
                  <c:v>90.24</c:v>
                </c:pt>
                <c:pt idx="69">
                  <c:v>91.25</c:v>
                </c:pt>
                <c:pt idx="70">
                  <c:v>92.15</c:v>
                </c:pt>
                <c:pt idx="71">
                  <c:v>93.26</c:v>
                </c:pt>
                <c:pt idx="72">
                  <c:v>93.05</c:v>
                </c:pt>
                <c:pt idx="73">
                  <c:v>92.12</c:v>
                </c:pt>
                <c:pt idx="74">
                  <c:v>90.56</c:v>
                </c:pt>
                <c:pt idx="75">
                  <c:v>88.7</c:v>
                </c:pt>
                <c:pt idx="76">
                  <c:v>87.89</c:v>
                </c:pt>
                <c:pt idx="77">
                  <c:v>85.63</c:v>
                </c:pt>
                <c:pt idx="78">
                  <c:v>83.77</c:v>
                </c:pt>
                <c:pt idx="79">
                  <c:v>82.83</c:v>
                </c:pt>
                <c:pt idx="80">
                  <c:v>82.93</c:v>
                </c:pt>
                <c:pt idx="81">
                  <c:v>83.53</c:v>
                </c:pt>
                <c:pt idx="82">
                  <c:v>84.41</c:v>
                </c:pt>
                <c:pt idx="83">
                  <c:v>85.72</c:v>
                </c:pt>
                <c:pt idx="84">
                  <c:v>86.87</c:v>
                </c:pt>
                <c:pt idx="85">
                  <c:v>88.41</c:v>
                </c:pt>
                <c:pt idx="86">
                  <c:v>89.29</c:v>
                </c:pt>
                <c:pt idx="87">
                  <c:v>89.47</c:v>
                </c:pt>
                <c:pt idx="88">
                  <c:v>90.16</c:v>
                </c:pt>
                <c:pt idx="89">
                  <c:v>91.2</c:v>
                </c:pt>
                <c:pt idx="90">
                  <c:v>91.77</c:v>
                </c:pt>
                <c:pt idx="91">
                  <c:v>91.75</c:v>
                </c:pt>
                <c:pt idx="92">
                  <c:v>90.74</c:v>
                </c:pt>
                <c:pt idx="93">
                  <c:v>89.66</c:v>
                </c:pt>
                <c:pt idx="94">
                  <c:v>89.15</c:v>
                </c:pt>
                <c:pt idx="95">
                  <c:v>89.15</c:v>
                </c:pt>
                <c:pt idx="96">
                  <c:v>87.69</c:v>
                </c:pt>
                <c:pt idx="97">
                  <c:v>86.3</c:v>
                </c:pt>
                <c:pt idx="98">
                  <c:v>85.08</c:v>
                </c:pt>
                <c:pt idx="99">
                  <c:v>83.82</c:v>
                </c:pt>
                <c:pt idx="100">
                  <c:v>82.83</c:v>
                </c:pt>
                <c:pt idx="101">
                  <c:v>80.760000000000005</c:v>
                </c:pt>
                <c:pt idx="102">
                  <c:v>80.16</c:v>
                </c:pt>
                <c:pt idx="103">
                  <c:v>79.06</c:v>
                </c:pt>
                <c:pt idx="104">
                  <c:v>78.260000000000005</c:v>
                </c:pt>
                <c:pt idx="105">
                  <c:v>77.55</c:v>
                </c:pt>
                <c:pt idx="106">
                  <c:v>77.98</c:v>
                </c:pt>
                <c:pt idx="107">
                  <c:v>78.39</c:v>
                </c:pt>
                <c:pt idx="108">
                  <c:v>79.09</c:v>
                </c:pt>
                <c:pt idx="109">
                  <c:v>79.69</c:v>
                </c:pt>
                <c:pt idx="110">
                  <c:v>79.62</c:v>
                </c:pt>
                <c:pt idx="111">
                  <c:v>80.2</c:v>
                </c:pt>
                <c:pt idx="112">
                  <c:v>80.78</c:v>
                </c:pt>
                <c:pt idx="113">
                  <c:v>82.14</c:v>
                </c:pt>
                <c:pt idx="114">
                  <c:v>83.53</c:v>
                </c:pt>
                <c:pt idx="115">
                  <c:v>85.11</c:v>
                </c:pt>
                <c:pt idx="116">
                  <c:v>85.69</c:v>
                </c:pt>
                <c:pt idx="117">
                  <c:v>86.77</c:v>
                </c:pt>
                <c:pt idx="118">
                  <c:v>88.15</c:v>
                </c:pt>
                <c:pt idx="119">
                  <c:v>89.58</c:v>
                </c:pt>
                <c:pt idx="120">
                  <c:v>90.7</c:v>
                </c:pt>
                <c:pt idx="121">
                  <c:v>91.09</c:v>
                </c:pt>
                <c:pt idx="122">
                  <c:v>91.34</c:v>
                </c:pt>
                <c:pt idx="123">
                  <c:v>91.68</c:v>
                </c:pt>
                <c:pt idx="124">
                  <c:v>92.22</c:v>
                </c:pt>
                <c:pt idx="125">
                  <c:v>92.3</c:v>
                </c:pt>
                <c:pt idx="126">
                  <c:v>91.81</c:v>
                </c:pt>
                <c:pt idx="127">
                  <c:v>91.55</c:v>
                </c:pt>
                <c:pt idx="128">
                  <c:v>91.98</c:v>
                </c:pt>
                <c:pt idx="129">
                  <c:v>92.65</c:v>
                </c:pt>
                <c:pt idx="130">
                  <c:v>93.26</c:v>
                </c:pt>
                <c:pt idx="131">
                  <c:v>93.57</c:v>
                </c:pt>
                <c:pt idx="132">
                  <c:v>94.56</c:v>
                </c:pt>
                <c:pt idx="133">
                  <c:v>95.97</c:v>
                </c:pt>
                <c:pt idx="134">
                  <c:v>96.6</c:v>
                </c:pt>
                <c:pt idx="135">
                  <c:v>97.74</c:v>
                </c:pt>
                <c:pt idx="136">
                  <c:v>99.26</c:v>
                </c:pt>
                <c:pt idx="137">
                  <c:v>100.6</c:v>
                </c:pt>
                <c:pt idx="138">
                  <c:v>102.79</c:v>
                </c:pt>
                <c:pt idx="139">
                  <c:v>104.26</c:v>
                </c:pt>
                <c:pt idx="140">
                  <c:v>106.06</c:v>
                </c:pt>
                <c:pt idx="141">
                  <c:v>107.01</c:v>
                </c:pt>
                <c:pt idx="142">
                  <c:v>107.59</c:v>
                </c:pt>
                <c:pt idx="143">
                  <c:v>108.8</c:v>
                </c:pt>
                <c:pt idx="144">
                  <c:v>110.3</c:v>
                </c:pt>
                <c:pt idx="145">
                  <c:v>113.19</c:v>
                </c:pt>
                <c:pt idx="146">
                  <c:v>115.53</c:v>
                </c:pt>
                <c:pt idx="147">
                  <c:v>117.63</c:v>
                </c:pt>
                <c:pt idx="148">
                  <c:v>121.4</c:v>
                </c:pt>
                <c:pt idx="149">
                  <c:v>125.26</c:v>
                </c:pt>
                <c:pt idx="150">
                  <c:v>127.31</c:v>
                </c:pt>
                <c:pt idx="151">
                  <c:v>130.41</c:v>
                </c:pt>
                <c:pt idx="152">
                  <c:v>132.69</c:v>
                </c:pt>
                <c:pt idx="153">
                  <c:v>136.9</c:v>
                </c:pt>
                <c:pt idx="154">
                  <c:v>140.04</c:v>
                </c:pt>
                <c:pt idx="155">
                  <c:v>140.86000000000001</c:v>
                </c:pt>
                <c:pt idx="156">
                  <c:v>141.36000000000001</c:v>
                </c:pt>
                <c:pt idx="157">
                  <c:v>141.44999999999999</c:v>
                </c:pt>
                <c:pt idx="158">
                  <c:v>139.72</c:v>
                </c:pt>
                <c:pt idx="159">
                  <c:v>135.07</c:v>
                </c:pt>
                <c:pt idx="160">
                  <c:v>129.37</c:v>
                </c:pt>
                <c:pt idx="161">
                  <c:v>116.1</c:v>
                </c:pt>
                <c:pt idx="162">
                  <c:v>98.5</c:v>
                </c:pt>
                <c:pt idx="163">
                  <c:v>85.11</c:v>
                </c:pt>
                <c:pt idx="164">
                  <c:v>68.95</c:v>
                </c:pt>
                <c:pt idx="165">
                  <c:v>64.16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7-4264-B125-4A0BA88426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 30 Checking'!$AF$2:$AF$192</c:f>
              <c:numCache>
                <c:formatCode>General</c:formatCode>
                <c:ptCount val="191"/>
                <c:pt idx="29">
                  <c:v>95.122333333333344</c:v>
                </c:pt>
                <c:pt idx="30">
                  <c:v>100.18666666666668</c:v>
                </c:pt>
                <c:pt idx="31">
                  <c:v>105.13733333333334</c:v>
                </c:pt>
                <c:pt idx="32">
                  <c:v>109.93433333333334</c:v>
                </c:pt>
                <c:pt idx="33">
                  <c:v>114.49000000000001</c:v>
                </c:pt>
                <c:pt idx="34">
                  <c:v>118.67966666666668</c:v>
                </c:pt>
                <c:pt idx="35">
                  <c:v>122.35366666666665</c:v>
                </c:pt>
                <c:pt idx="36">
                  <c:v>125.56733333333332</c:v>
                </c:pt>
                <c:pt idx="37">
                  <c:v>128.11966666666666</c:v>
                </c:pt>
                <c:pt idx="38">
                  <c:v>130.18033333333332</c:v>
                </c:pt>
                <c:pt idx="39">
                  <c:v>131.62099999999998</c:v>
                </c:pt>
                <c:pt idx="40">
                  <c:v>132.56033333333332</c:v>
                </c:pt>
                <c:pt idx="41">
                  <c:v>133.1933333333333</c:v>
                </c:pt>
                <c:pt idx="42">
                  <c:v>133.59199999999998</c:v>
                </c:pt>
                <c:pt idx="43">
                  <c:v>133.8353333333333</c:v>
                </c:pt>
                <c:pt idx="44">
                  <c:v>133.94733333333332</c:v>
                </c:pt>
                <c:pt idx="45">
                  <c:v>133.99366666666663</c:v>
                </c:pt>
                <c:pt idx="46">
                  <c:v>133.98299999999998</c:v>
                </c:pt>
                <c:pt idx="47">
                  <c:v>133.96466666666666</c:v>
                </c:pt>
                <c:pt idx="48">
                  <c:v>133.79199999999997</c:v>
                </c:pt>
                <c:pt idx="49">
                  <c:v>133.43533333333332</c:v>
                </c:pt>
                <c:pt idx="50">
                  <c:v>132.75899999999999</c:v>
                </c:pt>
                <c:pt idx="51">
                  <c:v>131.87366666666665</c:v>
                </c:pt>
                <c:pt idx="52">
                  <c:v>130.68266666666668</c:v>
                </c:pt>
                <c:pt idx="53">
                  <c:v>129.23666666666665</c:v>
                </c:pt>
                <c:pt idx="54">
                  <c:v>127.619</c:v>
                </c:pt>
                <c:pt idx="55">
                  <c:v>125.82533333333332</c:v>
                </c:pt>
                <c:pt idx="56">
                  <c:v>123.93633333333334</c:v>
                </c:pt>
                <c:pt idx="57">
                  <c:v>121.98733333333334</c:v>
                </c:pt>
                <c:pt idx="58">
                  <c:v>120.06700000000001</c:v>
                </c:pt>
                <c:pt idx="59">
                  <c:v>118.13166666666667</c:v>
                </c:pt>
                <c:pt idx="60">
                  <c:v>116.21700000000001</c:v>
                </c:pt>
                <c:pt idx="61">
                  <c:v>114.35633333333332</c:v>
                </c:pt>
                <c:pt idx="62">
                  <c:v>112.52199999999999</c:v>
                </c:pt>
                <c:pt idx="63">
                  <c:v>110.765</c:v>
                </c:pt>
                <c:pt idx="64">
                  <c:v>109.03566666666666</c:v>
                </c:pt>
                <c:pt idx="65">
                  <c:v>107.43</c:v>
                </c:pt>
                <c:pt idx="66">
                  <c:v>105.96666666666665</c:v>
                </c:pt>
                <c:pt idx="67">
                  <c:v>104.60033333333331</c:v>
                </c:pt>
                <c:pt idx="68">
                  <c:v>103.31133333333332</c:v>
                </c:pt>
                <c:pt idx="69">
                  <c:v>102.12899999999998</c:v>
                </c:pt>
                <c:pt idx="70">
                  <c:v>101.02633333333333</c:v>
                </c:pt>
                <c:pt idx="71">
                  <c:v>100.06166666666668</c:v>
                </c:pt>
                <c:pt idx="72">
                  <c:v>99.180333333333365</c:v>
                </c:pt>
                <c:pt idx="73">
                  <c:v>98.389666666666685</c:v>
                </c:pt>
                <c:pt idx="74">
                  <c:v>97.66200000000002</c:v>
                </c:pt>
                <c:pt idx="75">
                  <c:v>96.937333333333328</c:v>
                </c:pt>
                <c:pt idx="76">
                  <c:v>96.24666666666667</c:v>
                </c:pt>
                <c:pt idx="77">
                  <c:v>95.492666666666679</c:v>
                </c:pt>
                <c:pt idx="78">
                  <c:v>94.704999999999998</c:v>
                </c:pt>
                <c:pt idx="79">
                  <c:v>93.886999999999986</c:v>
                </c:pt>
                <c:pt idx="80">
                  <c:v>93.104666666666645</c:v>
                </c:pt>
                <c:pt idx="81">
                  <c:v>92.35266666666665</c:v>
                </c:pt>
                <c:pt idx="82">
                  <c:v>91.649333333333317</c:v>
                </c:pt>
                <c:pt idx="83">
                  <c:v>90.998999999999981</c:v>
                </c:pt>
                <c:pt idx="84">
                  <c:v>90.435666666666663</c:v>
                </c:pt>
                <c:pt idx="85">
                  <c:v>89.991999999999976</c:v>
                </c:pt>
                <c:pt idx="86">
                  <c:v>89.645999999999987</c:v>
                </c:pt>
                <c:pt idx="87">
                  <c:v>89.362666666666641</c:v>
                </c:pt>
                <c:pt idx="88">
                  <c:v>89.121666666666641</c:v>
                </c:pt>
                <c:pt idx="89">
                  <c:v>88.964333333333315</c:v>
                </c:pt>
                <c:pt idx="90">
                  <c:v>88.876999999999981</c:v>
                </c:pt>
                <c:pt idx="91">
                  <c:v>88.84466666666664</c:v>
                </c:pt>
                <c:pt idx="92">
                  <c:v>88.84133333333331</c:v>
                </c:pt>
                <c:pt idx="93">
                  <c:v>88.831999999999979</c:v>
                </c:pt>
                <c:pt idx="94">
                  <c:v>88.836666666666645</c:v>
                </c:pt>
                <c:pt idx="95">
                  <c:v>88.840333333333334</c:v>
                </c:pt>
                <c:pt idx="96">
                  <c:v>88.780333333333346</c:v>
                </c:pt>
                <c:pt idx="97">
                  <c:v>88.655000000000001</c:v>
                </c:pt>
                <c:pt idx="98">
                  <c:v>88.483000000000004</c:v>
                </c:pt>
                <c:pt idx="99">
                  <c:v>88.235333333333358</c:v>
                </c:pt>
                <c:pt idx="100">
                  <c:v>87.924666666666695</c:v>
                </c:pt>
                <c:pt idx="101">
                  <c:v>87.508000000000024</c:v>
                </c:pt>
                <c:pt idx="102">
                  <c:v>87.078333333333362</c:v>
                </c:pt>
                <c:pt idx="103">
                  <c:v>86.643000000000015</c:v>
                </c:pt>
                <c:pt idx="104">
                  <c:v>86.233000000000018</c:v>
                </c:pt>
                <c:pt idx="105">
                  <c:v>85.861333333333349</c:v>
                </c:pt>
                <c:pt idx="106">
                  <c:v>85.53100000000002</c:v>
                </c:pt>
                <c:pt idx="107">
                  <c:v>85.289666666666662</c:v>
                </c:pt>
                <c:pt idx="108">
                  <c:v>85.13366666666667</c:v>
                </c:pt>
                <c:pt idx="109">
                  <c:v>85.029000000000025</c:v>
                </c:pt>
                <c:pt idx="110">
                  <c:v>84.918666666666681</c:v>
                </c:pt>
                <c:pt idx="111">
                  <c:v>84.807666666666663</c:v>
                </c:pt>
                <c:pt idx="112">
                  <c:v>84.686666666666667</c:v>
                </c:pt>
                <c:pt idx="113">
                  <c:v>84.567333333333323</c:v>
                </c:pt>
                <c:pt idx="114">
                  <c:v>84.455999999999975</c:v>
                </c:pt>
                <c:pt idx="115">
                  <c:v>84.345999999999989</c:v>
                </c:pt>
                <c:pt idx="116">
                  <c:v>84.225999999999985</c:v>
                </c:pt>
                <c:pt idx="117">
                  <c:v>84.13600000000001</c:v>
                </c:pt>
                <c:pt idx="118">
                  <c:v>84.069000000000003</c:v>
                </c:pt>
                <c:pt idx="119">
                  <c:v>84.015000000000015</c:v>
                </c:pt>
                <c:pt idx="120">
                  <c:v>83.979333333333344</c:v>
                </c:pt>
                <c:pt idx="121">
                  <c:v>83.957333333333324</c:v>
                </c:pt>
                <c:pt idx="122">
                  <c:v>83.977333333333348</c:v>
                </c:pt>
                <c:pt idx="123">
                  <c:v>84.044666666666657</c:v>
                </c:pt>
                <c:pt idx="124">
                  <c:v>84.146999999999991</c:v>
                </c:pt>
                <c:pt idx="125">
                  <c:v>84.25200000000001</c:v>
                </c:pt>
                <c:pt idx="126">
                  <c:v>84.38933333333334</c:v>
                </c:pt>
                <c:pt idx="127">
                  <c:v>84.564333333333323</c:v>
                </c:pt>
                <c:pt idx="128">
                  <c:v>84.794333333333327</c:v>
                </c:pt>
                <c:pt idx="129">
                  <c:v>85.088666666666683</c:v>
                </c:pt>
                <c:pt idx="130">
                  <c:v>85.436333333333351</c:v>
                </c:pt>
                <c:pt idx="131">
                  <c:v>85.863333333333358</c:v>
                </c:pt>
                <c:pt idx="132">
                  <c:v>86.343333333333334</c:v>
                </c:pt>
                <c:pt idx="133">
                  <c:v>86.906999999999996</c:v>
                </c:pt>
                <c:pt idx="134">
                  <c:v>87.518333333333331</c:v>
                </c:pt>
                <c:pt idx="135">
                  <c:v>88.191333333333333</c:v>
                </c:pt>
                <c:pt idx="136">
                  <c:v>88.900666666666666</c:v>
                </c:pt>
                <c:pt idx="137">
                  <c:v>89.640999999999991</c:v>
                </c:pt>
                <c:pt idx="138">
                  <c:v>90.430999999999983</c:v>
                </c:pt>
                <c:pt idx="139">
                  <c:v>91.25</c:v>
                </c:pt>
                <c:pt idx="140">
                  <c:v>92.13133333333333</c:v>
                </c:pt>
                <c:pt idx="141">
                  <c:v>93.02500000000002</c:v>
                </c:pt>
                <c:pt idx="142">
                  <c:v>93.918666666666681</c:v>
                </c:pt>
                <c:pt idx="143">
                  <c:v>94.807333333333361</c:v>
                </c:pt>
                <c:pt idx="144">
                  <c:v>95.699666666666687</c:v>
                </c:pt>
                <c:pt idx="145">
                  <c:v>96.635666666666694</c:v>
                </c:pt>
                <c:pt idx="146">
                  <c:v>97.630333333333354</c:v>
                </c:pt>
                <c:pt idx="147">
                  <c:v>98.659000000000034</c:v>
                </c:pt>
                <c:pt idx="148">
                  <c:v>99.767333333333369</c:v>
                </c:pt>
                <c:pt idx="149">
                  <c:v>100.95666666666669</c:v>
                </c:pt>
                <c:pt idx="150">
                  <c:v>102.17700000000004</c:v>
                </c:pt>
                <c:pt idx="151">
                  <c:v>103.48766666666667</c:v>
                </c:pt>
                <c:pt idx="152">
                  <c:v>104.86600000000001</c:v>
                </c:pt>
                <c:pt idx="153">
                  <c:v>106.37333333333335</c:v>
                </c:pt>
                <c:pt idx="154">
                  <c:v>107.96733333333333</c:v>
                </c:pt>
                <c:pt idx="155">
                  <c:v>109.58600000000001</c:v>
                </c:pt>
                <c:pt idx="156">
                  <c:v>111.23766666666667</c:v>
                </c:pt>
                <c:pt idx="157">
                  <c:v>112.90100000000001</c:v>
                </c:pt>
                <c:pt idx="158">
                  <c:v>114.49233333333333</c:v>
                </c:pt>
                <c:pt idx="159">
                  <c:v>115.90633333333334</c:v>
                </c:pt>
                <c:pt idx="160">
                  <c:v>117.11</c:v>
                </c:pt>
                <c:pt idx="161">
                  <c:v>117.861</c:v>
                </c:pt>
                <c:pt idx="162">
                  <c:v>117.99233333333333</c:v>
                </c:pt>
                <c:pt idx="163">
                  <c:v>117.63033333333334</c:v>
                </c:pt>
                <c:pt idx="164">
                  <c:v>116.70866666666667</c:v>
                </c:pt>
                <c:pt idx="165">
                  <c:v>115.58933333333333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7-4264-B125-4A0BA8842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616320"/>
        <c:axId val="1929615360"/>
      </c:lineChart>
      <c:catAx>
        <c:axId val="192961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615360"/>
        <c:crosses val="autoZero"/>
        <c:auto val="1"/>
        <c:lblAlgn val="ctr"/>
        <c:lblOffset val="100"/>
        <c:noMultiLvlLbl val="0"/>
      </c:catAx>
      <c:valAx>
        <c:axId val="19296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6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 30 Checking'!$AO$2:$AO$192</c:f>
              <c:numCache>
                <c:formatCode>General</c:formatCode>
                <c:ptCount val="191"/>
                <c:pt idx="0">
                  <c:v>-0.4</c:v>
                </c:pt>
                <c:pt idx="1">
                  <c:v>1.5</c:v>
                </c:pt>
                <c:pt idx="2">
                  <c:v>5.38</c:v>
                </c:pt>
                <c:pt idx="3">
                  <c:v>14.84</c:v>
                </c:pt>
                <c:pt idx="4">
                  <c:v>27.69</c:v>
                </c:pt>
                <c:pt idx="5">
                  <c:v>38.25</c:v>
                </c:pt>
                <c:pt idx="6">
                  <c:v>57.01</c:v>
                </c:pt>
                <c:pt idx="7">
                  <c:v>70.64</c:v>
                </c:pt>
                <c:pt idx="8">
                  <c:v>88.94</c:v>
                </c:pt>
                <c:pt idx="9">
                  <c:v>103.62</c:v>
                </c:pt>
                <c:pt idx="10">
                  <c:v>110.09</c:v>
                </c:pt>
                <c:pt idx="11">
                  <c:v>115.84</c:v>
                </c:pt>
                <c:pt idx="12">
                  <c:v>117.71</c:v>
                </c:pt>
                <c:pt idx="13">
                  <c:v>117.45</c:v>
                </c:pt>
                <c:pt idx="14">
                  <c:v>114.63</c:v>
                </c:pt>
                <c:pt idx="15">
                  <c:v>111.83</c:v>
                </c:pt>
                <c:pt idx="16">
                  <c:v>109.04</c:v>
                </c:pt>
                <c:pt idx="17">
                  <c:v>109.2</c:v>
                </c:pt>
                <c:pt idx="18">
                  <c:v>110.14</c:v>
                </c:pt>
                <c:pt idx="19">
                  <c:v>111.34</c:v>
                </c:pt>
                <c:pt idx="20">
                  <c:v>112.77</c:v>
                </c:pt>
                <c:pt idx="21">
                  <c:v>113.34</c:v>
                </c:pt>
                <c:pt idx="22">
                  <c:v>114.38</c:v>
                </c:pt>
                <c:pt idx="23">
                  <c:v>115.49</c:v>
                </c:pt>
                <c:pt idx="24">
                  <c:v>115.29</c:v>
                </c:pt>
                <c:pt idx="25">
                  <c:v>115.42</c:v>
                </c:pt>
                <c:pt idx="26">
                  <c:v>114.08</c:v>
                </c:pt>
                <c:pt idx="27">
                  <c:v>111.96</c:v>
                </c:pt>
                <c:pt idx="28">
                  <c:v>110.93</c:v>
                </c:pt>
                <c:pt idx="29">
                  <c:v>108.91</c:v>
                </c:pt>
                <c:pt idx="30">
                  <c:v>106.6</c:v>
                </c:pt>
                <c:pt idx="31">
                  <c:v>104.2</c:v>
                </c:pt>
                <c:pt idx="32">
                  <c:v>100.76</c:v>
                </c:pt>
                <c:pt idx="33">
                  <c:v>96.94</c:v>
                </c:pt>
                <c:pt idx="34">
                  <c:v>95.24</c:v>
                </c:pt>
                <c:pt idx="35">
                  <c:v>91.33</c:v>
                </c:pt>
                <c:pt idx="36">
                  <c:v>88.39</c:v>
                </c:pt>
                <c:pt idx="37">
                  <c:v>84.65</c:v>
                </c:pt>
                <c:pt idx="38">
                  <c:v>81.5</c:v>
                </c:pt>
                <c:pt idx="39">
                  <c:v>79.69</c:v>
                </c:pt>
                <c:pt idx="40">
                  <c:v>77.86</c:v>
                </c:pt>
                <c:pt idx="41">
                  <c:v>76.92</c:v>
                </c:pt>
                <c:pt idx="42">
                  <c:v>75.84</c:v>
                </c:pt>
                <c:pt idx="43">
                  <c:v>72.67</c:v>
                </c:pt>
                <c:pt idx="44">
                  <c:v>69.819999999999993</c:v>
                </c:pt>
                <c:pt idx="45">
                  <c:v>66.040000000000006</c:v>
                </c:pt>
                <c:pt idx="46">
                  <c:v>63.27</c:v>
                </c:pt>
                <c:pt idx="47">
                  <c:v>61.46</c:v>
                </c:pt>
                <c:pt idx="48">
                  <c:v>58.17</c:v>
                </c:pt>
                <c:pt idx="49">
                  <c:v>56.08</c:v>
                </c:pt>
                <c:pt idx="50">
                  <c:v>55.2</c:v>
                </c:pt>
                <c:pt idx="51">
                  <c:v>54.8</c:v>
                </c:pt>
                <c:pt idx="52">
                  <c:v>55.51</c:v>
                </c:pt>
                <c:pt idx="53">
                  <c:v>55</c:v>
                </c:pt>
                <c:pt idx="54">
                  <c:v>54.28</c:v>
                </c:pt>
                <c:pt idx="55">
                  <c:v>53.2</c:v>
                </c:pt>
                <c:pt idx="56">
                  <c:v>52.68</c:v>
                </c:pt>
                <c:pt idx="57">
                  <c:v>53.52</c:v>
                </c:pt>
                <c:pt idx="58">
                  <c:v>53.36</c:v>
                </c:pt>
                <c:pt idx="59">
                  <c:v>53.53</c:v>
                </c:pt>
                <c:pt idx="60">
                  <c:v>52.88</c:v>
                </c:pt>
                <c:pt idx="61">
                  <c:v>53.59</c:v>
                </c:pt>
                <c:pt idx="62">
                  <c:v>55.24</c:v>
                </c:pt>
                <c:pt idx="63">
                  <c:v>55.8</c:v>
                </c:pt>
                <c:pt idx="64">
                  <c:v>56.04</c:v>
                </c:pt>
                <c:pt idx="65">
                  <c:v>54.92</c:v>
                </c:pt>
                <c:pt idx="66">
                  <c:v>53.9</c:v>
                </c:pt>
                <c:pt idx="67">
                  <c:v>53.11</c:v>
                </c:pt>
                <c:pt idx="68">
                  <c:v>53.49</c:v>
                </c:pt>
                <c:pt idx="69">
                  <c:v>52.48</c:v>
                </c:pt>
                <c:pt idx="70">
                  <c:v>51.58</c:v>
                </c:pt>
                <c:pt idx="71">
                  <c:v>51.69</c:v>
                </c:pt>
                <c:pt idx="72">
                  <c:v>52.33</c:v>
                </c:pt>
                <c:pt idx="73">
                  <c:v>53.92</c:v>
                </c:pt>
                <c:pt idx="74">
                  <c:v>54.43</c:v>
                </c:pt>
                <c:pt idx="75">
                  <c:v>54.54</c:v>
                </c:pt>
                <c:pt idx="76">
                  <c:v>54.1</c:v>
                </c:pt>
                <c:pt idx="77">
                  <c:v>53.62</c:v>
                </c:pt>
                <c:pt idx="78">
                  <c:v>53.48</c:v>
                </c:pt>
                <c:pt idx="79">
                  <c:v>52.22</c:v>
                </c:pt>
                <c:pt idx="80">
                  <c:v>51.02</c:v>
                </c:pt>
                <c:pt idx="81">
                  <c:v>50.44</c:v>
                </c:pt>
                <c:pt idx="82">
                  <c:v>49.75</c:v>
                </c:pt>
                <c:pt idx="83">
                  <c:v>49.22</c:v>
                </c:pt>
                <c:pt idx="84">
                  <c:v>48.79</c:v>
                </c:pt>
                <c:pt idx="85">
                  <c:v>48.61</c:v>
                </c:pt>
                <c:pt idx="86">
                  <c:v>48.17</c:v>
                </c:pt>
                <c:pt idx="87">
                  <c:v>48.26</c:v>
                </c:pt>
                <c:pt idx="88">
                  <c:v>47.66</c:v>
                </c:pt>
                <c:pt idx="89">
                  <c:v>47.78</c:v>
                </c:pt>
                <c:pt idx="90">
                  <c:v>47.65</c:v>
                </c:pt>
                <c:pt idx="91">
                  <c:v>47.34</c:v>
                </c:pt>
                <c:pt idx="92">
                  <c:v>46.33</c:v>
                </c:pt>
                <c:pt idx="93">
                  <c:v>45.06</c:v>
                </c:pt>
                <c:pt idx="94">
                  <c:v>43.76</c:v>
                </c:pt>
                <c:pt idx="95">
                  <c:v>42.58</c:v>
                </c:pt>
                <c:pt idx="96">
                  <c:v>41.65</c:v>
                </c:pt>
                <c:pt idx="97">
                  <c:v>41.06</c:v>
                </c:pt>
                <c:pt idx="98">
                  <c:v>40.700000000000003</c:v>
                </c:pt>
                <c:pt idx="99">
                  <c:v>39.979999999999997</c:v>
                </c:pt>
                <c:pt idx="100">
                  <c:v>40.74</c:v>
                </c:pt>
                <c:pt idx="101">
                  <c:v>42.25</c:v>
                </c:pt>
                <c:pt idx="102">
                  <c:v>43.71</c:v>
                </c:pt>
                <c:pt idx="103">
                  <c:v>45.29</c:v>
                </c:pt>
                <c:pt idx="104">
                  <c:v>46.38</c:v>
                </c:pt>
                <c:pt idx="105">
                  <c:v>48.51</c:v>
                </c:pt>
                <c:pt idx="106">
                  <c:v>50.48</c:v>
                </c:pt>
                <c:pt idx="107">
                  <c:v>51.49</c:v>
                </c:pt>
                <c:pt idx="108">
                  <c:v>50.72</c:v>
                </c:pt>
                <c:pt idx="109">
                  <c:v>50.06</c:v>
                </c:pt>
                <c:pt idx="110">
                  <c:v>49.05</c:v>
                </c:pt>
                <c:pt idx="111">
                  <c:v>49.27</c:v>
                </c:pt>
                <c:pt idx="112">
                  <c:v>49.94</c:v>
                </c:pt>
                <c:pt idx="113">
                  <c:v>49.91</c:v>
                </c:pt>
                <c:pt idx="114">
                  <c:v>50.61</c:v>
                </c:pt>
                <c:pt idx="115">
                  <c:v>50.67</c:v>
                </c:pt>
                <c:pt idx="116">
                  <c:v>51.45</c:v>
                </c:pt>
                <c:pt idx="117">
                  <c:v>52.42</c:v>
                </c:pt>
                <c:pt idx="118">
                  <c:v>51.82</c:v>
                </c:pt>
                <c:pt idx="119">
                  <c:v>51.89</c:v>
                </c:pt>
                <c:pt idx="120">
                  <c:v>51.1</c:v>
                </c:pt>
                <c:pt idx="121">
                  <c:v>51.25</c:v>
                </c:pt>
                <c:pt idx="122">
                  <c:v>51.64</c:v>
                </c:pt>
                <c:pt idx="123">
                  <c:v>52.35</c:v>
                </c:pt>
                <c:pt idx="124">
                  <c:v>52.3</c:v>
                </c:pt>
                <c:pt idx="125">
                  <c:v>51.33</c:v>
                </c:pt>
                <c:pt idx="126">
                  <c:v>50.73</c:v>
                </c:pt>
                <c:pt idx="127">
                  <c:v>49.88</c:v>
                </c:pt>
                <c:pt idx="128">
                  <c:v>50.22</c:v>
                </c:pt>
                <c:pt idx="129">
                  <c:v>50.07</c:v>
                </c:pt>
                <c:pt idx="130">
                  <c:v>50.89</c:v>
                </c:pt>
                <c:pt idx="131">
                  <c:v>51.2</c:v>
                </c:pt>
                <c:pt idx="132">
                  <c:v>53.06</c:v>
                </c:pt>
                <c:pt idx="133">
                  <c:v>54.61</c:v>
                </c:pt>
                <c:pt idx="134">
                  <c:v>55.21</c:v>
                </c:pt>
                <c:pt idx="135">
                  <c:v>55.33</c:v>
                </c:pt>
                <c:pt idx="136">
                  <c:v>55.02</c:v>
                </c:pt>
                <c:pt idx="137">
                  <c:v>55.46</c:v>
                </c:pt>
                <c:pt idx="138">
                  <c:v>56.51</c:v>
                </c:pt>
                <c:pt idx="139">
                  <c:v>58.13</c:v>
                </c:pt>
                <c:pt idx="140">
                  <c:v>61.35</c:v>
                </c:pt>
                <c:pt idx="141">
                  <c:v>63.17</c:v>
                </c:pt>
                <c:pt idx="142">
                  <c:v>66.19</c:v>
                </c:pt>
                <c:pt idx="143">
                  <c:v>68.489999999999995</c:v>
                </c:pt>
                <c:pt idx="144">
                  <c:v>69.91</c:v>
                </c:pt>
                <c:pt idx="145">
                  <c:v>70.569999999999993</c:v>
                </c:pt>
                <c:pt idx="146">
                  <c:v>69.599999999999994</c:v>
                </c:pt>
                <c:pt idx="147">
                  <c:v>68.709999999999994</c:v>
                </c:pt>
                <c:pt idx="148">
                  <c:v>67.180000000000007</c:v>
                </c:pt>
                <c:pt idx="149">
                  <c:v>66.63</c:v>
                </c:pt>
                <c:pt idx="150">
                  <c:v>65.11</c:v>
                </c:pt>
                <c:pt idx="151">
                  <c:v>63.83</c:v>
                </c:pt>
                <c:pt idx="152">
                  <c:v>63.77</c:v>
                </c:pt>
                <c:pt idx="153">
                  <c:v>64.900000000000006</c:v>
                </c:pt>
                <c:pt idx="154">
                  <c:v>66.64</c:v>
                </c:pt>
                <c:pt idx="155">
                  <c:v>70.510000000000005</c:v>
                </c:pt>
                <c:pt idx="156">
                  <c:v>75.599999999999994</c:v>
                </c:pt>
                <c:pt idx="157">
                  <c:v>79.540000000000006</c:v>
                </c:pt>
                <c:pt idx="158">
                  <c:v>84.98</c:v>
                </c:pt>
                <c:pt idx="159">
                  <c:v>86.86</c:v>
                </c:pt>
                <c:pt idx="160">
                  <c:v>88.43</c:v>
                </c:pt>
                <c:pt idx="161">
                  <c:v>87.33</c:v>
                </c:pt>
                <c:pt idx="162">
                  <c:v>84.72</c:v>
                </c:pt>
                <c:pt idx="163">
                  <c:v>77.260000000000005</c:v>
                </c:pt>
                <c:pt idx="164">
                  <c:v>65.94</c:v>
                </c:pt>
                <c:pt idx="165">
                  <c:v>57.07</c:v>
                </c:pt>
                <c:pt idx="166">
                  <c:v>43.61</c:v>
                </c:pt>
                <c:pt idx="167">
                  <c:v>33.520000000000003</c:v>
                </c:pt>
                <c:pt idx="16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2-4AD5-B1D0-4D69BFAF2C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 30 Checking'!$AP$2:$AP$192</c:f>
              <c:numCache>
                <c:formatCode>General</c:formatCode>
                <c:ptCount val="191"/>
                <c:pt idx="29">
                  <c:v>88.910333333333327</c:v>
                </c:pt>
                <c:pt idx="30">
                  <c:v>92.477000000000004</c:v>
                </c:pt>
                <c:pt idx="31">
                  <c:v>95.900333333333322</c:v>
                </c:pt>
                <c:pt idx="32">
                  <c:v>99.079666666666668</c:v>
                </c:pt>
                <c:pt idx="33">
                  <c:v>101.81633333333333</c:v>
                </c:pt>
                <c:pt idx="34">
                  <c:v>104.06799999999998</c:v>
                </c:pt>
                <c:pt idx="35">
                  <c:v>105.83733333333332</c:v>
                </c:pt>
                <c:pt idx="36">
                  <c:v>106.8833333333333</c:v>
                </c:pt>
                <c:pt idx="37">
                  <c:v>107.35033333333332</c:v>
                </c:pt>
                <c:pt idx="38">
                  <c:v>107.10233333333331</c:v>
                </c:pt>
                <c:pt idx="39">
                  <c:v>106.30466666666665</c:v>
                </c:pt>
                <c:pt idx="40">
                  <c:v>105.23033333333333</c:v>
                </c:pt>
                <c:pt idx="41">
                  <c:v>103.93300000000001</c:v>
                </c:pt>
                <c:pt idx="42">
                  <c:v>102.53733333333335</c:v>
                </c:pt>
                <c:pt idx="43">
                  <c:v>101.04466666666669</c:v>
                </c:pt>
                <c:pt idx="44">
                  <c:v>99.551000000000002</c:v>
                </c:pt>
                <c:pt idx="45">
                  <c:v>98.02466666666669</c:v>
                </c:pt>
                <c:pt idx="46">
                  <c:v>96.499000000000024</c:v>
                </c:pt>
                <c:pt idx="47">
                  <c:v>94.907666666666699</c:v>
                </c:pt>
                <c:pt idx="48">
                  <c:v>93.17533333333337</c:v>
                </c:pt>
                <c:pt idx="49">
                  <c:v>91.333333333333357</c:v>
                </c:pt>
                <c:pt idx="50">
                  <c:v>89.414333333333346</c:v>
                </c:pt>
                <c:pt idx="51">
                  <c:v>87.463000000000022</c:v>
                </c:pt>
                <c:pt idx="52">
                  <c:v>85.500666666666675</c:v>
                </c:pt>
                <c:pt idx="53">
                  <c:v>83.484333333333353</c:v>
                </c:pt>
                <c:pt idx="54">
                  <c:v>81.450666666666677</c:v>
                </c:pt>
                <c:pt idx="55">
                  <c:v>79.376666666666694</c:v>
                </c:pt>
                <c:pt idx="56">
                  <c:v>77.33</c:v>
                </c:pt>
                <c:pt idx="57">
                  <c:v>75.381999999999991</c:v>
                </c:pt>
                <c:pt idx="58">
                  <c:v>73.462999999999994</c:v>
                </c:pt>
                <c:pt idx="59">
                  <c:v>71.617000000000004</c:v>
                </c:pt>
                <c:pt idx="60">
                  <c:v>69.826333333333338</c:v>
                </c:pt>
                <c:pt idx="61">
                  <c:v>68.139333333333326</c:v>
                </c:pt>
                <c:pt idx="62">
                  <c:v>66.622</c:v>
                </c:pt>
                <c:pt idx="63">
                  <c:v>65.25066666666666</c:v>
                </c:pt>
                <c:pt idx="64">
                  <c:v>63.943999999999996</c:v>
                </c:pt>
                <c:pt idx="65">
                  <c:v>62.730333333333327</c:v>
                </c:pt>
                <c:pt idx="66">
                  <c:v>61.580666666666666</c:v>
                </c:pt>
                <c:pt idx="67">
                  <c:v>60.529333333333327</c:v>
                </c:pt>
                <c:pt idx="68">
                  <c:v>59.595666666666673</c:v>
                </c:pt>
                <c:pt idx="69">
                  <c:v>58.688666666666663</c:v>
                </c:pt>
                <c:pt idx="70">
                  <c:v>57.812666666666665</c:v>
                </c:pt>
                <c:pt idx="71">
                  <c:v>56.971666666666671</c:v>
                </c:pt>
                <c:pt idx="72">
                  <c:v>56.187999999999995</c:v>
                </c:pt>
                <c:pt idx="73">
                  <c:v>55.562999999999995</c:v>
                </c:pt>
                <c:pt idx="74">
                  <c:v>55.05</c:v>
                </c:pt>
                <c:pt idx="75">
                  <c:v>54.666666666666664</c:v>
                </c:pt>
                <c:pt idx="76">
                  <c:v>54.360999999999997</c:v>
                </c:pt>
                <c:pt idx="77">
                  <c:v>54.09966666666665</c:v>
                </c:pt>
                <c:pt idx="78">
                  <c:v>53.943333333333321</c:v>
                </c:pt>
                <c:pt idx="79">
                  <c:v>53.814666666666653</c:v>
                </c:pt>
                <c:pt idx="80">
                  <c:v>53.675333333333327</c:v>
                </c:pt>
                <c:pt idx="81">
                  <c:v>53.529999999999994</c:v>
                </c:pt>
                <c:pt idx="82">
                  <c:v>53.337999999999994</c:v>
                </c:pt>
                <c:pt idx="83">
                  <c:v>53.145333333333333</c:v>
                </c:pt>
                <c:pt idx="84">
                  <c:v>52.962333333333326</c:v>
                </c:pt>
                <c:pt idx="85">
                  <c:v>52.809333333333335</c:v>
                </c:pt>
                <c:pt idx="86">
                  <c:v>52.658999999999999</c:v>
                </c:pt>
                <c:pt idx="87">
                  <c:v>52.483666666666664</c:v>
                </c:pt>
                <c:pt idx="88">
                  <c:v>52.293666666666667</c:v>
                </c:pt>
                <c:pt idx="89">
                  <c:v>52.101999999999997</c:v>
                </c:pt>
                <c:pt idx="90">
                  <c:v>51.927666666666674</c:v>
                </c:pt>
                <c:pt idx="91">
                  <c:v>51.719333333333331</c:v>
                </c:pt>
                <c:pt idx="92">
                  <c:v>51.422333333333327</c:v>
                </c:pt>
                <c:pt idx="93">
                  <c:v>51.06433333333333</c:v>
                </c:pt>
                <c:pt idx="94">
                  <c:v>50.654999999999994</c:v>
                </c:pt>
                <c:pt idx="95">
                  <c:v>50.243666666666662</c:v>
                </c:pt>
                <c:pt idx="96">
                  <c:v>49.835333333333331</c:v>
                </c:pt>
                <c:pt idx="97">
                  <c:v>49.433666666666667</c:v>
                </c:pt>
                <c:pt idx="98">
                  <c:v>49.007333333333335</c:v>
                </c:pt>
                <c:pt idx="99">
                  <c:v>48.590666666666657</c:v>
                </c:pt>
                <c:pt idx="100">
                  <c:v>48.229333333333322</c:v>
                </c:pt>
                <c:pt idx="101">
                  <c:v>47.914666666666662</c:v>
                </c:pt>
                <c:pt idx="102">
                  <c:v>47.627333333333333</c:v>
                </c:pt>
                <c:pt idx="103">
                  <c:v>47.339666666666659</c:v>
                </c:pt>
                <c:pt idx="104">
                  <c:v>47.071333333333335</c:v>
                </c:pt>
                <c:pt idx="105">
                  <c:v>46.870333333333335</c:v>
                </c:pt>
                <c:pt idx="106">
                  <c:v>46.749666666666677</c:v>
                </c:pt>
                <c:pt idx="107">
                  <c:v>46.678666666666672</c:v>
                </c:pt>
                <c:pt idx="108">
                  <c:v>46.586666666666673</c:v>
                </c:pt>
                <c:pt idx="109">
                  <c:v>46.51466666666667</c:v>
                </c:pt>
                <c:pt idx="110">
                  <c:v>46.448999999999998</c:v>
                </c:pt>
                <c:pt idx="111">
                  <c:v>46.410000000000004</c:v>
                </c:pt>
                <c:pt idx="112">
                  <c:v>46.416333333333341</c:v>
                </c:pt>
                <c:pt idx="113">
                  <c:v>46.439333333333337</c:v>
                </c:pt>
                <c:pt idx="114">
                  <c:v>46.5</c:v>
                </c:pt>
                <c:pt idx="115">
                  <c:v>46.568666666666665</c:v>
                </c:pt>
                <c:pt idx="116">
                  <c:v>46.678000000000004</c:v>
                </c:pt>
                <c:pt idx="117">
                  <c:v>46.816666666666677</c:v>
                </c:pt>
                <c:pt idx="118">
                  <c:v>46.955333333333336</c:v>
                </c:pt>
                <c:pt idx="119">
                  <c:v>47.092333333333343</c:v>
                </c:pt>
                <c:pt idx="120">
                  <c:v>47.207333333333331</c:v>
                </c:pt>
                <c:pt idx="121">
                  <c:v>47.337666666666671</c:v>
                </c:pt>
                <c:pt idx="122">
                  <c:v>47.514666666666677</c:v>
                </c:pt>
                <c:pt idx="123">
                  <c:v>47.757666666666665</c:v>
                </c:pt>
                <c:pt idx="124">
                  <c:v>48.042333333333332</c:v>
                </c:pt>
                <c:pt idx="125">
                  <c:v>48.333999999999989</c:v>
                </c:pt>
                <c:pt idx="126">
                  <c:v>48.636666666666663</c:v>
                </c:pt>
                <c:pt idx="127">
                  <c:v>48.93066666666666</c:v>
                </c:pt>
                <c:pt idx="128">
                  <c:v>49.248000000000005</c:v>
                </c:pt>
                <c:pt idx="129">
                  <c:v>49.584333333333333</c:v>
                </c:pt>
                <c:pt idx="130">
                  <c:v>49.922666666666672</c:v>
                </c:pt>
                <c:pt idx="131">
                  <c:v>50.220999999999997</c:v>
                </c:pt>
                <c:pt idx="132">
                  <c:v>50.532666666666664</c:v>
                </c:pt>
                <c:pt idx="133">
                  <c:v>50.843333333333334</c:v>
                </c:pt>
                <c:pt idx="134">
                  <c:v>51.137666666666668</c:v>
                </c:pt>
                <c:pt idx="135">
                  <c:v>51.365000000000002</c:v>
                </c:pt>
                <c:pt idx="136">
                  <c:v>51.516333333333336</c:v>
                </c:pt>
                <c:pt idx="137">
                  <c:v>51.648666666666671</c:v>
                </c:pt>
                <c:pt idx="138">
                  <c:v>51.841666666666669</c:v>
                </c:pt>
                <c:pt idx="139">
                  <c:v>52.110666666666674</c:v>
                </c:pt>
                <c:pt idx="140">
                  <c:v>52.520666666666664</c:v>
                </c:pt>
                <c:pt idx="141">
                  <c:v>52.984000000000009</c:v>
                </c:pt>
                <c:pt idx="142">
                  <c:v>53.525666666666673</c:v>
                </c:pt>
                <c:pt idx="143">
                  <c:v>54.145000000000003</c:v>
                </c:pt>
                <c:pt idx="144">
                  <c:v>54.788333333333341</c:v>
                </c:pt>
                <c:pt idx="145">
                  <c:v>55.451666666666682</c:v>
                </c:pt>
                <c:pt idx="146">
                  <c:v>56.056666666666679</c:v>
                </c:pt>
                <c:pt idx="147">
                  <c:v>56.599666666666685</c:v>
                </c:pt>
                <c:pt idx="148">
                  <c:v>57.111666666666679</c:v>
                </c:pt>
                <c:pt idx="149">
                  <c:v>57.603000000000002</c:v>
                </c:pt>
                <c:pt idx="150">
                  <c:v>58.070000000000007</c:v>
                </c:pt>
                <c:pt idx="151">
                  <c:v>58.489333333333335</c:v>
                </c:pt>
                <c:pt idx="152">
                  <c:v>58.893666666666675</c:v>
                </c:pt>
                <c:pt idx="153">
                  <c:v>59.311999999999998</c:v>
                </c:pt>
                <c:pt idx="154">
                  <c:v>59.790000000000006</c:v>
                </c:pt>
                <c:pt idx="155">
                  <c:v>60.429333333333332</c:v>
                </c:pt>
                <c:pt idx="156">
                  <c:v>61.258333333333326</c:v>
                </c:pt>
                <c:pt idx="157">
                  <c:v>62.246999999999986</c:v>
                </c:pt>
                <c:pt idx="158">
                  <c:v>63.405666666666662</c:v>
                </c:pt>
                <c:pt idx="159">
                  <c:v>64.631999999999991</c:v>
                </c:pt>
                <c:pt idx="160">
                  <c:v>65.883333333333326</c:v>
                </c:pt>
                <c:pt idx="161">
                  <c:v>67.087666666666664</c:v>
                </c:pt>
                <c:pt idx="162">
                  <c:v>68.143000000000001</c:v>
                </c:pt>
                <c:pt idx="163">
                  <c:v>68.897999999999996</c:v>
                </c:pt>
                <c:pt idx="164">
                  <c:v>69.255666666666656</c:v>
                </c:pt>
                <c:pt idx="165">
                  <c:v>69.313666666666663</c:v>
                </c:pt>
                <c:pt idx="166">
                  <c:v>68.933333333333337</c:v>
                </c:pt>
                <c:pt idx="167">
                  <c:v>68.201999999999984</c:v>
                </c:pt>
                <c:pt idx="168">
                  <c:v>66.951666666666654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2-4AD5-B1D0-4D69BFAF2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420240"/>
        <c:axId val="1793418320"/>
      </c:lineChart>
      <c:catAx>
        <c:axId val="179342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418320"/>
        <c:crosses val="autoZero"/>
        <c:auto val="1"/>
        <c:lblAlgn val="ctr"/>
        <c:lblOffset val="100"/>
        <c:noMultiLvlLbl val="0"/>
      </c:catAx>
      <c:valAx>
        <c:axId val="17934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42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 30 Checking'!$AY$2:$AY$192</c:f>
              <c:numCache>
                <c:formatCode>General</c:formatCode>
                <c:ptCount val="191"/>
                <c:pt idx="0">
                  <c:v>0.04</c:v>
                </c:pt>
                <c:pt idx="1">
                  <c:v>1.96</c:v>
                </c:pt>
                <c:pt idx="2">
                  <c:v>6.55</c:v>
                </c:pt>
                <c:pt idx="3">
                  <c:v>12.32</c:v>
                </c:pt>
                <c:pt idx="4">
                  <c:v>25.21</c:v>
                </c:pt>
                <c:pt idx="5">
                  <c:v>42.73</c:v>
                </c:pt>
                <c:pt idx="6">
                  <c:v>56.47</c:v>
                </c:pt>
                <c:pt idx="7">
                  <c:v>78.540000000000006</c:v>
                </c:pt>
                <c:pt idx="8">
                  <c:v>92.99</c:v>
                </c:pt>
                <c:pt idx="9">
                  <c:v>112.25</c:v>
                </c:pt>
                <c:pt idx="10">
                  <c:v>122.35</c:v>
                </c:pt>
                <c:pt idx="11">
                  <c:v>122.7</c:v>
                </c:pt>
                <c:pt idx="12">
                  <c:v>120.2</c:v>
                </c:pt>
                <c:pt idx="13">
                  <c:v>116.29</c:v>
                </c:pt>
                <c:pt idx="14">
                  <c:v>108.88</c:v>
                </c:pt>
                <c:pt idx="15">
                  <c:v>101.49</c:v>
                </c:pt>
                <c:pt idx="16">
                  <c:v>98.17</c:v>
                </c:pt>
                <c:pt idx="17">
                  <c:v>97.32</c:v>
                </c:pt>
                <c:pt idx="18">
                  <c:v>102.72</c:v>
                </c:pt>
                <c:pt idx="19">
                  <c:v>108.22</c:v>
                </c:pt>
                <c:pt idx="20">
                  <c:v>116.57</c:v>
                </c:pt>
                <c:pt idx="21">
                  <c:v>122.23</c:v>
                </c:pt>
                <c:pt idx="22">
                  <c:v>129.9</c:v>
                </c:pt>
                <c:pt idx="23">
                  <c:v>136.97</c:v>
                </c:pt>
                <c:pt idx="24">
                  <c:v>139.88</c:v>
                </c:pt>
                <c:pt idx="25">
                  <c:v>144.21</c:v>
                </c:pt>
                <c:pt idx="26">
                  <c:v>147.07</c:v>
                </c:pt>
                <c:pt idx="27">
                  <c:v>147.91</c:v>
                </c:pt>
                <c:pt idx="28">
                  <c:v>147.28</c:v>
                </c:pt>
                <c:pt idx="29">
                  <c:v>145.56</c:v>
                </c:pt>
                <c:pt idx="30">
                  <c:v>143.74</c:v>
                </c:pt>
                <c:pt idx="31">
                  <c:v>141.13</c:v>
                </c:pt>
                <c:pt idx="32">
                  <c:v>140.05000000000001</c:v>
                </c:pt>
                <c:pt idx="33">
                  <c:v>136.25</c:v>
                </c:pt>
                <c:pt idx="34">
                  <c:v>133.07</c:v>
                </c:pt>
                <c:pt idx="35">
                  <c:v>130.33000000000001</c:v>
                </c:pt>
                <c:pt idx="36">
                  <c:v>127.06</c:v>
                </c:pt>
                <c:pt idx="37">
                  <c:v>125.88</c:v>
                </c:pt>
                <c:pt idx="38">
                  <c:v>122.94</c:v>
                </c:pt>
                <c:pt idx="39">
                  <c:v>119.45</c:v>
                </c:pt>
                <c:pt idx="40">
                  <c:v>116.42</c:v>
                </c:pt>
                <c:pt idx="41">
                  <c:v>113.29</c:v>
                </c:pt>
                <c:pt idx="42">
                  <c:v>111.8</c:v>
                </c:pt>
                <c:pt idx="43">
                  <c:v>108.09</c:v>
                </c:pt>
                <c:pt idx="44">
                  <c:v>103.72</c:v>
                </c:pt>
                <c:pt idx="45">
                  <c:v>100.06</c:v>
                </c:pt>
                <c:pt idx="46">
                  <c:v>96.78</c:v>
                </c:pt>
                <c:pt idx="47">
                  <c:v>95.9</c:v>
                </c:pt>
                <c:pt idx="48">
                  <c:v>93.34</c:v>
                </c:pt>
                <c:pt idx="49">
                  <c:v>91.61</c:v>
                </c:pt>
                <c:pt idx="50">
                  <c:v>89.3</c:v>
                </c:pt>
                <c:pt idx="51">
                  <c:v>87.24</c:v>
                </c:pt>
                <c:pt idx="52">
                  <c:v>85.64</c:v>
                </c:pt>
                <c:pt idx="53">
                  <c:v>85.51</c:v>
                </c:pt>
                <c:pt idx="54">
                  <c:v>83.56</c:v>
                </c:pt>
                <c:pt idx="55">
                  <c:v>81.349999999999994</c:v>
                </c:pt>
                <c:pt idx="56">
                  <c:v>79.28</c:v>
                </c:pt>
                <c:pt idx="57">
                  <c:v>77.489999999999995</c:v>
                </c:pt>
                <c:pt idx="58">
                  <c:v>77.599999999999994</c:v>
                </c:pt>
                <c:pt idx="59">
                  <c:v>76.349999999999994</c:v>
                </c:pt>
                <c:pt idx="60">
                  <c:v>74.83</c:v>
                </c:pt>
                <c:pt idx="61">
                  <c:v>74.12</c:v>
                </c:pt>
                <c:pt idx="62">
                  <c:v>73.61</c:v>
                </c:pt>
                <c:pt idx="63">
                  <c:v>74.36</c:v>
                </c:pt>
                <c:pt idx="64">
                  <c:v>74.16</c:v>
                </c:pt>
                <c:pt idx="65">
                  <c:v>73.88</c:v>
                </c:pt>
                <c:pt idx="66">
                  <c:v>72.180000000000007</c:v>
                </c:pt>
                <c:pt idx="67">
                  <c:v>70.680000000000007</c:v>
                </c:pt>
                <c:pt idx="68">
                  <c:v>70.64</c:v>
                </c:pt>
                <c:pt idx="69">
                  <c:v>69.739999999999995</c:v>
                </c:pt>
                <c:pt idx="70">
                  <c:v>68.400000000000006</c:v>
                </c:pt>
                <c:pt idx="71">
                  <c:v>66.59</c:v>
                </c:pt>
                <c:pt idx="72">
                  <c:v>64.89</c:v>
                </c:pt>
                <c:pt idx="73">
                  <c:v>64.05</c:v>
                </c:pt>
                <c:pt idx="74">
                  <c:v>64.540000000000006</c:v>
                </c:pt>
                <c:pt idx="75">
                  <c:v>64.400000000000006</c:v>
                </c:pt>
                <c:pt idx="76">
                  <c:v>63.99</c:v>
                </c:pt>
                <c:pt idx="77">
                  <c:v>64.48</c:v>
                </c:pt>
                <c:pt idx="78">
                  <c:v>64.989999999999995</c:v>
                </c:pt>
                <c:pt idx="79">
                  <c:v>65.81</c:v>
                </c:pt>
                <c:pt idx="80">
                  <c:v>66.11</c:v>
                </c:pt>
                <c:pt idx="81">
                  <c:v>65.92</c:v>
                </c:pt>
                <c:pt idx="82">
                  <c:v>66.41</c:v>
                </c:pt>
                <c:pt idx="83">
                  <c:v>66.44</c:v>
                </c:pt>
                <c:pt idx="84">
                  <c:v>66.63</c:v>
                </c:pt>
                <c:pt idx="85">
                  <c:v>66.27</c:v>
                </c:pt>
                <c:pt idx="86">
                  <c:v>66.08</c:v>
                </c:pt>
                <c:pt idx="87">
                  <c:v>65.25</c:v>
                </c:pt>
                <c:pt idx="88">
                  <c:v>63.93</c:v>
                </c:pt>
                <c:pt idx="89">
                  <c:v>63.38</c:v>
                </c:pt>
                <c:pt idx="90">
                  <c:v>63.38</c:v>
                </c:pt>
                <c:pt idx="91">
                  <c:v>64.27</c:v>
                </c:pt>
                <c:pt idx="92">
                  <c:v>64.47</c:v>
                </c:pt>
                <c:pt idx="93">
                  <c:v>64.81</c:v>
                </c:pt>
                <c:pt idx="94">
                  <c:v>65.81</c:v>
                </c:pt>
                <c:pt idx="95">
                  <c:v>67.489999999999995</c:v>
                </c:pt>
                <c:pt idx="96">
                  <c:v>69.349999999999994</c:v>
                </c:pt>
                <c:pt idx="97">
                  <c:v>69.97</c:v>
                </c:pt>
                <c:pt idx="98">
                  <c:v>70.09</c:v>
                </c:pt>
                <c:pt idx="99">
                  <c:v>70.47</c:v>
                </c:pt>
                <c:pt idx="100">
                  <c:v>70.540000000000006</c:v>
                </c:pt>
                <c:pt idx="101">
                  <c:v>71.91</c:v>
                </c:pt>
                <c:pt idx="102">
                  <c:v>72.069999999999993</c:v>
                </c:pt>
                <c:pt idx="103">
                  <c:v>71.63</c:v>
                </c:pt>
                <c:pt idx="104">
                  <c:v>71.56</c:v>
                </c:pt>
                <c:pt idx="105">
                  <c:v>71.790000000000006</c:v>
                </c:pt>
                <c:pt idx="106">
                  <c:v>72.290000000000006</c:v>
                </c:pt>
                <c:pt idx="107">
                  <c:v>72.739999999999995</c:v>
                </c:pt>
                <c:pt idx="108">
                  <c:v>72.489999999999995</c:v>
                </c:pt>
                <c:pt idx="109">
                  <c:v>72.05</c:v>
                </c:pt>
                <c:pt idx="110">
                  <c:v>71.55</c:v>
                </c:pt>
                <c:pt idx="111">
                  <c:v>71.25</c:v>
                </c:pt>
                <c:pt idx="112">
                  <c:v>71.430000000000007</c:v>
                </c:pt>
                <c:pt idx="113">
                  <c:v>71.83</c:v>
                </c:pt>
                <c:pt idx="114">
                  <c:v>72.13</c:v>
                </c:pt>
                <c:pt idx="115">
                  <c:v>71.88</c:v>
                </c:pt>
                <c:pt idx="116">
                  <c:v>73.02</c:v>
                </c:pt>
                <c:pt idx="117">
                  <c:v>74.55</c:v>
                </c:pt>
                <c:pt idx="118">
                  <c:v>76.27</c:v>
                </c:pt>
                <c:pt idx="119">
                  <c:v>78.569999999999993</c:v>
                </c:pt>
                <c:pt idx="120">
                  <c:v>81.08</c:v>
                </c:pt>
                <c:pt idx="121">
                  <c:v>83.02</c:v>
                </c:pt>
                <c:pt idx="122">
                  <c:v>86.62</c:v>
                </c:pt>
                <c:pt idx="123">
                  <c:v>89.68</c:v>
                </c:pt>
                <c:pt idx="124">
                  <c:v>92.71</c:v>
                </c:pt>
                <c:pt idx="125">
                  <c:v>95.6</c:v>
                </c:pt>
                <c:pt idx="126">
                  <c:v>96.58</c:v>
                </c:pt>
                <c:pt idx="127">
                  <c:v>98.45</c:v>
                </c:pt>
                <c:pt idx="128">
                  <c:v>99.37</c:v>
                </c:pt>
                <c:pt idx="129">
                  <c:v>100.91</c:v>
                </c:pt>
                <c:pt idx="130">
                  <c:v>102.23</c:v>
                </c:pt>
                <c:pt idx="131">
                  <c:v>102.14</c:v>
                </c:pt>
                <c:pt idx="132">
                  <c:v>102.85</c:v>
                </c:pt>
                <c:pt idx="133">
                  <c:v>104.35</c:v>
                </c:pt>
                <c:pt idx="134">
                  <c:v>106.87</c:v>
                </c:pt>
                <c:pt idx="135">
                  <c:v>110.41</c:v>
                </c:pt>
                <c:pt idx="136">
                  <c:v>112.23</c:v>
                </c:pt>
                <c:pt idx="137">
                  <c:v>115.46</c:v>
                </c:pt>
                <c:pt idx="138">
                  <c:v>118.8</c:v>
                </c:pt>
                <c:pt idx="139">
                  <c:v>121.05</c:v>
                </c:pt>
                <c:pt idx="140">
                  <c:v>120.66</c:v>
                </c:pt>
                <c:pt idx="141">
                  <c:v>116.95</c:v>
                </c:pt>
                <c:pt idx="142">
                  <c:v>111.7</c:v>
                </c:pt>
                <c:pt idx="143">
                  <c:v>100.55</c:v>
                </c:pt>
                <c:pt idx="144">
                  <c:v>91.57</c:v>
                </c:pt>
                <c:pt idx="145">
                  <c:v>75.36</c:v>
                </c:pt>
                <c:pt idx="146">
                  <c:v>66</c:v>
                </c:pt>
                <c:pt idx="147">
                  <c:v>65.09</c:v>
                </c:pt>
                <c:pt idx="148">
                  <c:v>71.27</c:v>
                </c:pt>
                <c:pt idx="149">
                  <c:v>90.14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D-4DEA-8531-3D02020624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 30 Checking'!$AZ$2:$AZ$192</c:f>
              <c:numCache>
                <c:formatCode>General</c:formatCode>
                <c:ptCount val="191"/>
                <c:pt idx="29">
                  <c:v>96.832666666666682</c:v>
                </c:pt>
                <c:pt idx="30">
                  <c:v>101.62266666666667</c:v>
                </c:pt>
                <c:pt idx="31">
                  <c:v>106.26166666666668</c:v>
                </c:pt>
                <c:pt idx="32">
                  <c:v>110.71166666666667</c:v>
                </c:pt>
                <c:pt idx="33">
                  <c:v>114.84266666666669</c:v>
                </c:pt>
                <c:pt idx="34">
                  <c:v>118.43800000000003</c:v>
                </c:pt>
                <c:pt idx="35">
                  <c:v>121.35800000000003</c:v>
                </c:pt>
                <c:pt idx="36">
                  <c:v>123.71100000000003</c:v>
                </c:pt>
                <c:pt idx="37">
                  <c:v>125.28900000000003</c:v>
                </c:pt>
                <c:pt idx="38">
                  <c:v>126.28733333333335</c:v>
                </c:pt>
                <c:pt idx="39">
                  <c:v>126.52733333333337</c:v>
                </c:pt>
                <c:pt idx="40">
                  <c:v>126.3296666666667</c:v>
                </c:pt>
                <c:pt idx="41">
                  <c:v>126.01600000000003</c:v>
                </c:pt>
                <c:pt idx="42">
                  <c:v>125.73600000000005</c:v>
                </c:pt>
                <c:pt idx="43">
                  <c:v>125.46266666666669</c:v>
                </c:pt>
                <c:pt idx="44">
                  <c:v>125.29066666666668</c:v>
                </c:pt>
                <c:pt idx="45">
                  <c:v>125.24300000000001</c:v>
                </c:pt>
                <c:pt idx="46">
                  <c:v>125.19666666666669</c:v>
                </c:pt>
                <c:pt idx="47">
                  <c:v>125.14933333333333</c:v>
                </c:pt>
                <c:pt idx="48">
                  <c:v>124.83666666666667</c:v>
                </c:pt>
                <c:pt idx="49">
                  <c:v>124.28300000000003</c:v>
                </c:pt>
                <c:pt idx="50">
                  <c:v>123.37400000000002</c:v>
                </c:pt>
                <c:pt idx="51">
                  <c:v>122.20766666666668</c:v>
                </c:pt>
                <c:pt idx="52">
                  <c:v>120.73233333333334</c:v>
                </c:pt>
                <c:pt idx="53">
                  <c:v>119.01700000000002</c:v>
                </c:pt>
                <c:pt idx="54">
                  <c:v>117.13966666666668</c:v>
                </c:pt>
                <c:pt idx="55">
                  <c:v>115.04433333333336</c:v>
                </c:pt>
                <c:pt idx="56">
                  <c:v>112.78466666666668</c:v>
                </c:pt>
                <c:pt idx="57">
                  <c:v>110.43733333333334</c:v>
                </c:pt>
                <c:pt idx="58">
                  <c:v>108.11466666666668</c:v>
                </c:pt>
                <c:pt idx="59">
                  <c:v>105.80766666666668</c:v>
                </c:pt>
                <c:pt idx="60">
                  <c:v>103.51066666666665</c:v>
                </c:pt>
                <c:pt idx="61">
                  <c:v>101.27699999999999</c:v>
                </c:pt>
                <c:pt idx="62">
                  <c:v>99.062333333333314</c:v>
                </c:pt>
                <c:pt idx="63">
                  <c:v>96.999333333333325</c:v>
                </c:pt>
                <c:pt idx="64">
                  <c:v>95.035666666666643</c:v>
                </c:pt>
                <c:pt idx="65">
                  <c:v>93.153999999999982</c:v>
                </c:pt>
                <c:pt idx="66">
                  <c:v>91.324666666666644</c:v>
                </c:pt>
                <c:pt idx="67">
                  <c:v>89.484666666666655</c:v>
                </c:pt>
                <c:pt idx="68">
                  <c:v>87.741333333333316</c:v>
                </c:pt>
                <c:pt idx="69">
                  <c:v>86.084333333333305</c:v>
                </c:pt>
                <c:pt idx="70">
                  <c:v>84.483666666666622</c:v>
                </c:pt>
                <c:pt idx="71">
                  <c:v>82.926999999999964</c:v>
                </c:pt>
                <c:pt idx="72">
                  <c:v>81.363333333333301</c:v>
                </c:pt>
                <c:pt idx="73">
                  <c:v>79.895333333333326</c:v>
                </c:pt>
                <c:pt idx="74">
                  <c:v>78.589333333333343</c:v>
                </c:pt>
                <c:pt idx="75">
                  <c:v>77.400666666666666</c:v>
                </c:pt>
                <c:pt idx="76">
                  <c:v>76.307666666666663</c:v>
                </c:pt>
                <c:pt idx="77">
                  <c:v>75.26033333333335</c:v>
                </c:pt>
                <c:pt idx="78">
                  <c:v>74.315333333333328</c:v>
                </c:pt>
                <c:pt idx="79">
                  <c:v>73.455333333333343</c:v>
                </c:pt>
                <c:pt idx="80">
                  <c:v>72.682333333333347</c:v>
                </c:pt>
                <c:pt idx="81">
                  <c:v>71.971666666666678</c:v>
                </c:pt>
                <c:pt idx="82">
                  <c:v>71.330666666666673</c:v>
                </c:pt>
                <c:pt idx="83">
                  <c:v>70.695000000000007</c:v>
                </c:pt>
                <c:pt idx="84">
                  <c:v>70.130666666666684</c:v>
                </c:pt>
                <c:pt idx="85">
                  <c:v>69.628</c:v>
                </c:pt>
                <c:pt idx="86">
                  <c:v>69.188000000000002</c:v>
                </c:pt>
                <c:pt idx="87">
                  <c:v>68.78</c:v>
                </c:pt>
                <c:pt idx="88">
                  <c:v>68.324333333333328</c:v>
                </c:pt>
                <c:pt idx="89">
                  <c:v>67.89200000000001</c:v>
                </c:pt>
                <c:pt idx="90">
                  <c:v>67.510333333333335</c:v>
                </c:pt>
                <c:pt idx="91">
                  <c:v>67.182000000000002</c:v>
                </c:pt>
                <c:pt idx="92">
                  <c:v>66.87733333333334</c:v>
                </c:pt>
                <c:pt idx="93">
                  <c:v>66.558999999999997</c:v>
                </c:pt>
                <c:pt idx="94">
                  <c:v>66.280666666666676</c:v>
                </c:pt>
                <c:pt idx="95">
                  <c:v>66.067666666666668</c:v>
                </c:pt>
                <c:pt idx="96">
                  <c:v>65.973333333333329</c:v>
                </c:pt>
                <c:pt idx="97">
                  <c:v>65.949666666666658</c:v>
                </c:pt>
                <c:pt idx="98">
                  <c:v>65.931333333333328</c:v>
                </c:pt>
                <c:pt idx="99">
                  <c:v>65.955666666666673</c:v>
                </c:pt>
                <c:pt idx="100">
                  <c:v>66.027000000000001</c:v>
                </c:pt>
                <c:pt idx="101">
                  <c:v>66.204333333333338</c:v>
                </c:pt>
                <c:pt idx="102">
                  <c:v>66.443666666666658</c:v>
                </c:pt>
                <c:pt idx="103">
                  <c:v>66.696333333333328</c:v>
                </c:pt>
                <c:pt idx="104">
                  <c:v>66.930333333333323</c:v>
                </c:pt>
                <c:pt idx="105">
                  <c:v>67.176666666666662</c:v>
                </c:pt>
                <c:pt idx="106">
                  <c:v>67.453333333333319</c:v>
                </c:pt>
                <c:pt idx="107">
                  <c:v>67.728666666666669</c:v>
                </c:pt>
                <c:pt idx="108">
                  <c:v>67.978666666666655</c:v>
                </c:pt>
                <c:pt idx="109">
                  <c:v>68.186666666666653</c:v>
                </c:pt>
                <c:pt idx="110">
                  <c:v>68.367999999999981</c:v>
                </c:pt>
                <c:pt idx="111">
                  <c:v>68.545666666666648</c:v>
                </c:pt>
                <c:pt idx="112">
                  <c:v>68.712999999999994</c:v>
                </c:pt>
                <c:pt idx="113">
                  <c:v>68.89266666666667</c:v>
                </c:pt>
                <c:pt idx="114">
                  <c:v>69.075999999999993</c:v>
                </c:pt>
                <c:pt idx="115">
                  <c:v>69.262999999999991</c:v>
                </c:pt>
                <c:pt idx="116">
                  <c:v>69.49433333333333</c:v>
                </c:pt>
                <c:pt idx="117">
                  <c:v>69.804333333333332</c:v>
                </c:pt>
                <c:pt idx="118">
                  <c:v>70.215666666666678</c:v>
                </c:pt>
                <c:pt idx="119">
                  <c:v>70.721999999999994</c:v>
                </c:pt>
                <c:pt idx="120">
                  <c:v>71.311999999999983</c:v>
                </c:pt>
                <c:pt idx="121">
                  <c:v>71.936999999999983</c:v>
                </c:pt>
                <c:pt idx="122">
                  <c:v>72.675333333333327</c:v>
                </c:pt>
                <c:pt idx="123">
                  <c:v>73.504333333333321</c:v>
                </c:pt>
                <c:pt idx="124">
                  <c:v>74.400999999999996</c:v>
                </c:pt>
                <c:pt idx="125">
                  <c:v>75.33799999999998</c:v>
                </c:pt>
                <c:pt idx="126">
                  <c:v>76.245666666666651</c:v>
                </c:pt>
                <c:pt idx="127">
                  <c:v>77.194999999999979</c:v>
                </c:pt>
                <c:pt idx="128">
                  <c:v>78.170999999999992</c:v>
                </c:pt>
                <c:pt idx="129">
                  <c:v>79.185666666666648</c:v>
                </c:pt>
                <c:pt idx="130">
                  <c:v>80.241999999999976</c:v>
                </c:pt>
                <c:pt idx="131">
                  <c:v>81.249666666666641</c:v>
                </c:pt>
                <c:pt idx="132">
                  <c:v>82.275666666666652</c:v>
                </c:pt>
                <c:pt idx="133">
                  <c:v>83.366333333333316</c:v>
                </c:pt>
                <c:pt idx="134">
                  <c:v>84.543333333333308</c:v>
                </c:pt>
                <c:pt idx="135">
                  <c:v>85.830666666666644</c:v>
                </c:pt>
                <c:pt idx="136">
                  <c:v>87.161999999999992</c:v>
                </c:pt>
                <c:pt idx="137">
                  <c:v>88.585999999999984</c:v>
                </c:pt>
                <c:pt idx="138">
                  <c:v>90.129666666666665</c:v>
                </c:pt>
                <c:pt idx="139">
                  <c:v>91.763000000000005</c:v>
                </c:pt>
                <c:pt idx="140">
                  <c:v>93.4</c:v>
                </c:pt>
                <c:pt idx="141">
                  <c:v>94.923333333333332</c:v>
                </c:pt>
                <c:pt idx="142">
                  <c:v>96.265666666666661</c:v>
                </c:pt>
                <c:pt idx="143">
                  <c:v>97.222999999999999</c:v>
                </c:pt>
                <c:pt idx="144">
                  <c:v>97.871000000000009</c:v>
                </c:pt>
                <c:pt idx="145">
                  <c:v>97.987000000000009</c:v>
                </c:pt>
                <c:pt idx="146">
                  <c:v>97.753</c:v>
                </c:pt>
                <c:pt idx="147">
                  <c:v>97.437666666666686</c:v>
                </c:pt>
                <c:pt idx="148">
                  <c:v>97.271000000000001</c:v>
                </c:pt>
                <c:pt idx="149">
                  <c:v>97.65666666666668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D-4DEA-8531-3D0202062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995248"/>
        <c:axId val="1730998608"/>
      </c:lineChart>
      <c:catAx>
        <c:axId val="173099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98608"/>
        <c:crosses val="autoZero"/>
        <c:auto val="1"/>
        <c:lblAlgn val="ctr"/>
        <c:lblOffset val="100"/>
        <c:noMultiLvlLbl val="0"/>
      </c:catAx>
      <c:valAx>
        <c:axId val="17309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9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'Main File'!$A$1:$A$386</c:f>
              <c:numCache>
                <c:formatCode>General</c:formatCode>
                <c:ptCount val="386"/>
                <c:pt idx="0">
                  <c:v>-0.68</c:v>
                </c:pt>
                <c:pt idx="1">
                  <c:v>6.23</c:v>
                </c:pt>
                <c:pt idx="2">
                  <c:v>12.74</c:v>
                </c:pt>
                <c:pt idx="3">
                  <c:v>24.58</c:v>
                </c:pt>
                <c:pt idx="4">
                  <c:v>31.42</c:v>
                </c:pt>
                <c:pt idx="5">
                  <c:v>40.700000000000003</c:v>
                </c:pt>
                <c:pt idx="6">
                  <c:v>48.57</c:v>
                </c:pt>
                <c:pt idx="7">
                  <c:v>52.56</c:v>
                </c:pt>
                <c:pt idx="8">
                  <c:v>57.04</c:v>
                </c:pt>
                <c:pt idx="9">
                  <c:v>59.67</c:v>
                </c:pt>
                <c:pt idx="10">
                  <c:v>62.15</c:v>
                </c:pt>
                <c:pt idx="11">
                  <c:v>66.989999999999995</c:v>
                </c:pt>
                <c:pt idx="12">
                  <c:v>69.489999999999995</c:v>
                </c:pt>
                <c:pt idx="13">
                  <c:v>73.11</c:v>
                </c:pt>
                <c:pt idx="14">
                  <c:v>76.19</c:v>
                </c:pt>
                <c:pt idx="15">
                  <c:v>78.47</c:v>
                </c:pt>
                <c:pt idx="16">
                  <c:v>82.6</c:v>
                </c:pt>
                <c:pt idx="17">
                  <c:v>87.57</c:v>
                </c:pt>
                <c:pt idx="18">
                  <c:v>91.38</c:v>
                </c:pt>
                <c:pt idx="19">
                  <c:v>97.42</c:v>
                </c:pt>
                <c:pt idx="20">
                  <c:v>101.76</c:v>
                </c:pt>
                <c:pt idx="21">
                  <c:v>108.08</c:v>
                </c:pt>
                <c:pt idx="22">
                  <c:v>114.13</c:v>
                </c:pt>
                <c:pt idx="23">
                  <c:v>118.34</c:v>
                </c:pt>
                <c:pt idx="24">
                  <c:v>123.48</c:v>
                </c:pt>
                <c:pt idx="25">
                  <c:v>127.24</c:v>
                </c:pt>
                <c:pt idx="26">
                  <c:v>129.08000000000001</c:v>
                </c:pt>
                <c:pt idx="27">
                  <c:v>129.83000000000001</c:v>
                </c:pt>
                <c:pt idx="28">
                  <c:v>129.16999999999999</c:v>
                </c:pt>
                <c:pt idx="29">
                  <c:v>127.53</c:v>
                </c:pt>
                <c:pt idx="30">
                  <c:v>125.36</c:v>
                </c:pt>
                <c:pt idx="31">
                  <c:v>124.64</c:v>
                </c:pt>
                <c:pt idx="32">
                  <c:v>121.8</c:v>
                </c:pt>
                <c:pt idx="33">
                  <c:v>119.38</c:v>
                </c:pt>
                <c:pt idx="34">
                  <c:v>117.3</c:v>
                </c:pt>
                <c:pt idx="35">
                  <c:v>115.36</c:v>
                </c:pt>
                <c:pt idx="36">
                  <c:v>114.07</c:v>
                </c:pt>
                <c:pt idx="37">
                  <c:v>110.63</c:v>
                </c:pt>
                <c:pt idx="38">
                  <c:v>107.66</c:v>
                </c:pt>
                <c:pt idx="39">
                  <c:v>107.08</c:v>
                </c:pt>
                <c:pt idx="40">
                  <c:v>104.51</c:v>
                </c:pt>
                <c:pt idx="41">
                  <c:v>100.07</c:v>
                </c:pt>
                <c:pt idx="42">
                  <c:v>96.45</c:v>
                </c:pt>
                <c:pt idx="43">
                  <c:v>90.85</c:v>
                </c:pt>
                <c:pt idx="44">
                  <c:v>88.81</c:v>
                </c:pt>
                <c:pt idx="45">
                  <c:v>84.72</c:v>
                </c:pt>
                <c:pt idx="46">
                  <c:v>81.45</c:v>
                </c:pt>
                <c:pt idx="47">
                  <c:v>80.14</c:v>
                </c:pt>
                <c:pt idx="48">
                  <c:v>79.87</c:v>
                </c:pt>
                <c:pt idx="49">
                  <c:v>80.14</c:v>
                </c:pt>
                <c:pt idx="50">
                  <c:v>80</c:v>
                </c:pt>
                <c:pt idx="51">
                  <c:v>79.069999999999993</c:v>
                </c:pt>
                <c:pt idx="52">
                  <c:v>78.63</c:v>
                </c:pt>
                <c:pt idx="53">
                  <c:v>77.72</c:v>
                </c:pt>
                <c:pt idx="54">
                  <c:v>77.14</c:v>
                </c:pt>
                <c:pt idx="55">
                  <c:v>76.349999999999994</c:v>
                </c:pt>
                <c:pt idx="56">
                  <c:v>76.44</c:v>
                </c:pt>
                <c:pt idx="57">
                  <c:v>77.28</c:v>
                </c:pt>
                <c:pt idx="58">
                  <c:v>77.77</c:v>
                </c:pt>
                <c:pt idx="59">
                  <c:v>77.47</c:v>
                </c:pt>
                <c:pt idx="60">
                  <c:v>76.83</c:v>
                </c:pt>
                <c:pt idx="61">
                  <c:v>76.040000000000006</c:v>
                </c:pt>
                <c:pt idx="62">
                  <c:v>74.930000000000007</c:v>
                </c:pt>
                <c:pt idx="63">
                  <c:v>73.62</c:v>
                </c:pt>
                <c:pt idx="64">
                  <c:v>72.17</c:v>
                </c:pt>
                <c:pt idx="65">
                  <c:v>71.02</c:v>
                </c:pt>
                <c:pt idx="66">
                  <c:v>71.09</c:v>
                </c:pt>
                <c:pt idx="67">
                  <c:v>70.099999999999994</c:v>
                </c:pt>
                <c:pt idx="68">
                  <c:v>69.16</c:v>
                </c:pt>
                <c:pt idx="69">
                  <c:v>68.69</c:v>
                </c:pt>
                <c:pt idx="70">
                  <c:v>68.56</c:v>
                </c:pt>
                <c:pt idx="71">
                  <c:v>68.67</c:v>
                </c:pt>
                <c:pt idx="72">
                  <c:v>68.23</c:v>
                </c:pt>
                <c:pt idx="73">
                  <c:v>67.73</c:v>
                </c:pt>
                <c:pt idx="74">
                  <c:v>67.900000000000006</c:v>
                </c:pt>
                <c:pt idx="75">
                  <c:v>67.86</c:v>
                </c:pt>
                <c:pt idx="76">
                  <c:v>67.290000000000006</c:v>
                </c:pt>
                <c:pt idx="77">
                  <c:v>66.680000000000007</c:v>
                </c:pt>
                <c:pt idx="78">
                  <c:v>65.650000000000006</c:v>
                </c:pt>
                <c:pt idx="79">
                  <c:v>65.760000000000005</c:v>
                </c:pt>
                <c:pt idx="80">
                  <c:v>65.44</c:v>
                </c:pt>
                <c:pt idx="81">
                  <c:v>64.86</c:v>
                </c:pt>
                <c:pt idx="82">
                  <c:v>64.67</c:v>
                </c:pt>
                <c:pt idx="83">
                  <c:v>64.73</c:v>
                </c:pt>
                <c:pt idx="84">
                  <c:v>64.790000000000006</c:v>
                </c:pt>
                <c:pt idx="85">
                  <c:v>65.62</c:v>
                </c:pt>
                <c:pt idx="86">
                  <c:v>66.25</c:v>
                </c:pt>
                <c:pt idx="87">
                  <c:v>67.349999999999994</c:v>
                </c:pt>
                <c:pt idx="88">
                  <c:v>68.430000000000007</c:v>
                </c:pt>
                <c:pt idx="89">
                  <c:v>68.73</c:v>
                </c:pt>
                <c:pt idx="90">
                  <c:v>69.98</c:v>
                </c:pt>
                <c:pt idx="91">
                  <c:v>70.930000000000007</c:v>
                </c:pt>
                <c:pt idx="92">
                  <c:v>71.53</c:v>
                </c:pt>
                <c:pt idx="93">
                  <c:v>71.430000000000007</c:v>
                </c:pt>
                <c:pt idx="94">
                  <c:v>71.22</c:v>
                </c:pt>
                <c:pt idx="95">
                  <c:v>71.11</c:v>
                </c:pt>
                <c:pt idx="96">
                  <c:v>70.47</c:v>
                </c:pt>
                <c:pt idx="97">
                  <c:v>69.349999999999994</c:v>
                </c:pt>
                <c:pt idx="98">
                  <c:v>67.7</c:v>
                </c:pt>
                <c:pt idx="99">
                  <c:v>66.260000000000005</c:v>
                </c:pt>
                <c:pt idx="100">
                  <c:v>65.91</c:v>
                </c:pt>
                <c:pt idx="101">
                  <c:v>65.040000000000006</c:v>
                </c:pt>
                <c:pt idx="102">
                  <c:v>64.98</c:v>
                </c:pt>
                <c:pt idx="103">
                  <c:v>65.05</c:v>
                </c:pt>
                <c:pt idx="104">
                  <c:v>65.81</c:v>
                </c:pt>
                <c:pt idx="105">
                  <c:v>66.44</c:v>
                </c:pt>
                <c:pt idx="106">
                  <c:v>67.05</c:v>
                </c:pt>
                <c:pt idx="107">
                  <c:v>67.930000000000007</c:v>
                </c:pt>
                <c:pt idx="108">
                  <c:v>68.89</c:v>
                </c:pt>
                <c:pt idx="109">
                  <c:v>70.03</c:v>
                </c:pt>
                <c:pt idx="110">
                  <c:v>70.569999999999993</c:v>
                </c:pt>
                <c:pt idx="111">
                  <c:v>70.56</c:v>
                </c:pt>
                <c:pt idx="112">
                  <c:v>71.38</c:v>
                </c:pt>
                <c:pt idx="113">
                  <c:v>71.989999999999995</c:v>
                </c:pt>
                <c:pt idx="114">
                  <c:v>71.77</c:v>
                </c:pt>
                <c:pt idx="115">
                  <c:v>70.819999999999993</c:v>
                </c:pt>
                <c:pt idx="116">
                  <c:v>70.19</c:v>
                </c:pt>
                <c:pt idx="117">
                  <c:v>69.510000000000005</c:v>
                </c:pt>
                <c:pt idx="118">
                  <c:v>68.709999999999994</c:v>
                </c:pt>
                <c:pt idx="119">
                  <c:v>67.739999999999995</c:v>
                </c:pt>
                <c:pt idx="120">
                  <c:v>67.61</c:v>
                </c:pt>
                <c:pt idx="121">
                  <c:v>68.2</c:v>
                </c:pt>
                <c:pt idx="122">
                  <c:v>68.709999999999994</c:v>
                </c:pt>
                <c:pt idx="123">
                  <c:v>69.28</c:v>
                </c:pt>
                <c:pt idx="124">
                  <c:v>69.290000000000006</c:v>
                </c:pt>
                <c:pt idx="125">
                  <c:v>69.959999999999994</c:v>
                </c:pt>
                <c:pt idx="126">
                  <c:v>70.540000000000006</c:v>
                </c:pt>
                <c:pt idx="127">
                  <c:v>70.72</c:v>
                </c:pt>
                <c:pt idx="128">
                  <c:v>70.849999999999994</c:v>
                </c:pt>
                <c:pt idx="129">
                  <c:v>71.150000000000006</c:v>
                </c:pt>
                <c:pt idx="130">
                  <c:v>71.900000000000006</c:v>
                </c:pt>
                <c:pt idx="131">
                  <c:v>72.77</c:v>
                </c:pt>
                <c:pt idx="132">
                  <c:v>73.09</c:v>
                </c:pt>
                <c:pt idx="133">
                  <c:v>73.78</c:v>
                </c:pt>
                <c:pt idx="134">
                  <c:v>74.67</c:v>
                </c:pt>
                <c:pt idx="135">
                  <c:v>75.66</c:v>
                </c:pt>
                <c:pt idx="136">
                  <c:v>77.040000000000006</c:v>
                </c:pt>
                <c:pt idx="137">
                  <c:v>77.760000000000005</c:v>
                </c:pt>
                <c:pt idx="138">
                  <c:v>79.19</c:v>
                </c:pt>
                <c:pt idx="139">
                  <c:v>80.92</c:v>
                </c:pt>
                <c:pt idx="140">
                  <c:v>81.5</c:v>
                </c:pt>
                <c:pt idx="141">
                  <c:v>82.49</c:v>
                </c:pt>
                <c:pt idx="142">
                  <c:v>83.02</c:v>
                </c:pt>
                <c:pt idx="143">
                  <c:v>83.51</c:v>
                </c:pt>
                <c:pt idx="144">
                  <c:v>83.77</c:v>
                </c:pt>
                <c:pt idx="145">
                  <c:v>84.3</c:v>
                </c:pt>
                <c:pt idx="146">
                  <c:v>85.28</c:v>
                </c:pt>
                <c:pt idx="147">
                  <c:v>87.03</c:v>
                </c:pt>
                <c:pt idx="148">
                  <c:v>88.37</c:v>
                </c:pt>
                <c:pt idx="149">
                  <c:v>90.4</c:v>
                </c:pt>
                <c:pt idx="150">
                  <c:v>92.52</c:v>
                </c:pt>
                <c:pt idx="151">
                  <c:v>93.76</c:v>
                </c:pt>
                <c:pt idx="152">
                  <c:v>94.65</c:v>
                </c:pt>
                <c:pt idx="153">
                  <c:v>94.47</c:v>
                </c:pt>
                <c:pt idx="154">
                  <c:v>94.61</c:v>
                </c:pt>
                <c:pt idx="155">
                  <c:v>94.44</c:v>
                </c:pt>
                <c:pt idx="156">
                  <c:v>94.36</c:v>
                </c:pt>
                <c:pt idx="157">
                  <c:v>93.99</c:v>
                </c:pt>
                <c:pt idx="158">
                  <c:v>93.97</c:v>
                </c:pt>
                <c:pt idx="159">
                  <c:v>94</c:v>
                </c:pt>
                <c:pt idx="160">
                  <c:v>94.62</c:v>
                </c:pt>
                <c:pt idx="161">
                  <c:v>94.97</c:v>
                </c:pt>
                <c:pt idx="162">
                  <c:v>96.08</c:v>
                </c:pt>
                <c:pt idx="163">
                  <c:v>98.77</c:v>
                </c:pt>
                <c:pt idx="164">
                  <c:v>101.26</c:v>
                </c:pt>
                <c:pt idx="165">
                  <c:v>105.15</c:v>
                </c:pt>
                <c:pt idx="166">
                  <c:v>109.54</c:v>
                </c:pt>
                <c:pt idx="167">
                  <c:v>111.86</c:v>
                </c:pt>
                <c:pt idx="168">
                  <c:v>113.26</c:v>
                </c:pt>
                <c:pt idx="169">
                  <c:v>113.2</c:v>
                </c:pt>
                <c:pt idx="170">
                  <c:v>109.2</c:v>
                </c:pt>
                <c:pt idx="171">
                  <c:v>97.15</c:v>
                </c:pt>
                <c:pt idx="172">
                  <c:v>87.79</c:v>
                </c:pt>
                <c:pt idx="173">
                  <c:v>76.48</c:v>
                </c:pt>
                <c:pt idx="174">
                  <c:v>72.17</c:v>
                </c:pt>
                <c:pt idx="175">
                  <c:v>71.239999999999995</c:v>
                </c:pt>
                <c:pt idx="176">
                  <c:v>74.48</c:v>
                </c:pt>
                <c:pt idx="177">
                  <c:v>80.59</c:v>
                </c:pt>
                <c:pt idx="178">
                  <c:v>97.59</c:v>
                </c:pt>
                <c:pt idx="179">
                  <c:v>112.6</c:v>
                </c:pt>
                <c:pt idx="180">
                  <c:v>119.36</c:v>
                </c:pt>
                <c:pt idx="181">
                  <c:v>123.17</c:v>
                </c:pt>
                <c:pt idx="182">
                  <c:v>123.3</c:v>
                </c:pt>
                <c:pt idx="183">
                  <c:v>122.77</c:v>
                </c:pt>
                <c:pt idx="184">
                  <c:v>120.53</c:v>
                </c:pt>
                <c:pt idx="185">
                  <c:v>117.05</c:v>
                </c:pt>
                <c:pt idx="186">
                  <c:v>113.66</c:v>
                </c:pt>
                <c:pt idx="187">
                  <c:v>112.36</c:v>
                </c:pt>
                <c:pt idx="188">
                  <c:v>111.72</c:v>
                </c:pt>
                <c:pt idx="189">
                  <c:v>110.91</c:v>
                </c:pt>
                <c:pt idx="190">
                  <c:v>110.34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6-4FBC-B459-08D91A93C5C6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'Main File'!$B$1:$B$386</c:f>
              <c:numCache>
                <c:formatCode>General</c:formatCode>
                <c:ptCount val="386"/>
                <c:pt idx="0">
                  <c:v>-1.44</c:v>
                </c:pt>
                <c:pt idx="1">
                  <c:v>0.91</c:v>
                </c:pt>
                <c:pt idx="2">
                  <c:v>3.47</c:v>
                </c:pt>
                <c:pt idx="3">
                  <c:v>10.029999999999999</c:v>
                </c:pt>
                <c:pt idx="4">
                  <c:v>19.66</c:v>
                </c:pt>
                <c:pt idx="5">
                  <c:v>27.57</c:v>
                </c:pt>
                <c:pt idx="6">
                  <c:v>40.94</c:v>
                </c:pt>
                <c:pt idx="7">
                  <c:v>49.69</c:v>
                </c:pt>
                <c:pt idx="8">
                  <c:v>63.52</c:v>
                </c:pt>
                <c:pt idx="9">
                  <c:v>76.58</c:v>
                </c:pt>
                <c:pt idx="10">
                  <c:v>84.52</c:v>
                </c:pt>
                <c:pt idx="11">
                  <c:v>88.36</c:v>
                </c:pt>
                <c:pt idx="12">
                  <c:v>89.65</c:v>
                </c:pt>
                <c:pt idx="13">
                  <c:v>91.28</c:v>
                </c:pt>
                <c:pt idx="14">
                  <c:v>92.53</c:v>
                </c:pt>
                <c:pt idx="15">
                  <c:v>91.74</c:v>
                </c:pt>
                <c:pt idx="16">
                  <c:v>89.07</c:v>
                </c:pt>
                <c:pt idx="17">
                  <c:v>87.34</c:v>
                </c:pt>
                <c:pt idx="18">
                  <c:v>89.87</c:v>
                </c:pt>
                <c:pt idx="19">
                  <c:v>92.19</c:v>
                </c:pt>
                <c:pt idx="20">
                  <c:v>93.67</c:v>
                </c:pt>
                <c:pt idx="21">
                  <c:v>96.33</c:v>
                </c:pt>
                <c:pt idx="22">
                  <c:v>99.24</c:v>
                </c:pt>
                <c:pt idx="23">
                  <c:v>101.14</c:v>
                </c:pt>
                <c:pt idx="24">
                  <c:v>102.3</c:v>
                </c:pt>
                <c:pt idx="25">
                  <c:v>103.31</c:v>
                </c:pt>
                <c:pt idx="26">
                  <c:v>103.69</c:v>
                </c:pt>
                <c:pt idx="27">
                  <c:v>103.82</c:v>
                </c:pt>
                <c:pt idx="28">
                  <c:v>103.14</c:v>
                </c:pt>
                <c:pt idx="29">
                  <c:v>101.62</c:v>
                </c:pt>
                <c:pt idx="30">
                  <c:v>100.06</c:v>
                </c:pt>
                <c:pt idx="31">
                  <c:v>99.67</c:v>
                </c:pt>
                <c:pt idx="32">
                  <c:v>98.63</c:v>
                </c:pt>
                <c:pt idx="33">
                  <c:v>96.92</c:v>
                </c:pt>
                <c:pt idx="34">
                  <c:v>94.73</c:v>
                </c:pt>
                <c:pt idx="35">
                  <c:v>92.39</c:v>
                </c:pt>
                <c:pt idx="36">
                  <c:v>91.4</c:v>
                </c:pt>
                <c:pt idx="37">
                  <c:v>89.29</c:v>
                </c:pt>
                <c:pt idx="38">
                  <c:v>86.81</c:v>
                </c:pt>
                <c:pt idx="39">
                  <c:v>84.15</c:v>
                </c:pt>
                <c:pt idx="40">
                  <c:v>81.5</c:v>
                </c:pt>
                <c:pt idx="41">
                  <c:v>78.81</c:v>
                </c:pt>
                <c:pt idx="42">
                  <c:v>77.64</c:v>
                </c:pt>
                <c:pt idx="43">
                  <c:v>75.290000000000006</c:v>
                </c:pt>
                <c:pt idx="44">
                  <c:v>73.2</c:v>
                </c:pt>
                <c:pt idx="45">
                  <c:v>71.8</c:v>
                </c:pt>
                <c:pt idx="46">
                  <c:v>70.8</c:v>
                </c:pt>
                <c:pt idx="47">
                  <c:v>70.739999999999995</c:v>
                </c:pt>
                <c:pt idx="48">
                  <c:v>70</c:v>
                </c:pt>
                <c:pt idx="49">
                  <c:v>69.489999999999995</c:v>
                </c:pt>
                <c:pt idx="50">
                  <c:v>69.42</c:v>
                </c:pt>
                <c:pt idx="51">
                  <c:v>69.510000000000005</c:v>
                </c:pt>
                <c:pt idx="52">
                  <c:v>69.75</c:v>
                </c:pt>
                <c:pt idx="53">
                  <c:v>69.819999999999993</c:v>
                </c:pt>
                <c:pt idx="54">
                  <c:v>69.430000000000007</c:v>
                </c:pt>
                <c:pt idx="55">
                  <c:v>69.61</c:v>
                </c:pt>
                <c:pt idx="56">
                  <c:v>69.680000000000007</c:v>
                </c:pt>
                <c:pt idx="57">
                  <c:v>69.41</c:v>
                </c:pt>
                <c:pt idx="58">
                  <c:v>68.42</c:v>
                </c:pt>
                <c:pt idx="59">
                  <c:v>68.03</c:v>
                </c:pt>
                <c:pt idx="60">
                  <c:v>68.58</c:v>
                </c:pt>
                <c:pt idx="61">
                  <c:v>68.900000000000006</c:v>
                </c:pt>
                <c:pt idx="62">
                  <c:v>69.38</c:v>
                </c:pt>
                <c:pt idx="63">
                  <c:v>68.599999999999994</c:v>
                </c:pt>
                <c:pt idx="64">
                  <c:v>68.31</c:v>
                </c:pt>
                <c:pt idx="65">
                  <c:v>67.86</c:v>
                </c:pt>
                <c:pt idx="66">
                  <c:v>67.89</c:v>
                </c:pt>
                <c:pt idx="67">
                  <c:v>66.73</c:v>
                </c:pt>
                <c:pt idx="68">
                  <c:v>65.39</c:v>
                </c:pt>
                <c:pt idx="69">
                  <c:v>64.55</c:v>
                </c:pt>
                <c:pt idx="70">
                  <c:v>63.98</c:v>
                </c:pt>
                <c:pt idx="71">
                  <c:v>63.78</c:v>
                </c:pt>
                <c:pt idx="72">
                  <c:v>62.64</c:v>
                </c:pt>
                <c:pt idx="73">
                  <c:v>61.54</c:v>
                </c:pt>
                <c:pt idx="74">
                  <c:v>61.18</c:v>
                </c:pt>
                <c:pt idx="75">
                  <c:v>61.1</c:v>
                </c:pt>
                <c:pt idx="76">
                  <c:v>61.28</c:v>
                </c:pt>
                <c:pt idx="77">
                  <c:v>61.12</c:v>
                </c:pt>
                <c:pt idx="78">
                  <c:v>61.14</c:v>
                </c:pt>
                <c:pt idx="79">
                  <c:v>62</c:v>
                </c:pt>
                <c:pt idx="80">
                  <c:v>62.88</c:v>
                </c:pt>
                <c:pt idx="81">
                  <c:v>63.74</c:v>
                </c:pt>
                <c:pt idx="82">
                  <c:v>63.31</c:v>
                </c:pt>
                <c:pt idx="83">
                  <c:v>63.15</c:v>
                </c:pt>
                <c:pt idx="84">
                  <c:v>64.040000000000006</c:v>
                </c:pt>
                <c:pt idx="85">
                  <c:v>64.790000000000006</c:v>
                </c:pt>
                <c:pt idx="86">
                  <c:v>65.22</c:v>
                </c:pt>
                <c:pt idx="87">
                  <c:v>64.489999999999995</c:v>
                </c:pt>
                <c:pt idx="88">
                  <c:v>64.14</c:v>
                </c:pt>
                <c:pt idx="89">
                  <c:v>64</c:v>
                </c:pt>
                <c:pt idx="90">
                  <c:v>64.41</c:v>
                </c:pt>
                <c:pt idx="91">
                  <c:v>63.52</c:v>
                </c:pt>
                <c:pt idx="92">
                  <c:v>62.2</c:v>
                </c:pt>
                <c:pt idx="93">
                  <c:v>61.29</c:v>
                </c:pt>
                <c:pt idx="94">
                  <c:v>61.12</c:v>
                </c:pt>
                <c:pt idx="95">
                  <c:v>61.66</c:v>
                </c:pt>
                <c:pt idx="96">
                  <c:v>62.23</c:v>
                </c:pt>
                <c:pt idx="97">
                  <c:v>62.78</c:v>
                </c:pt>
                <c:pt idx="98">
                  <c:v>63.68</c:v>
                </c:pt>
                <c:pt idx="99">
                  <c:v>65.41</c:v>
                </c:pt>
                <c:pt idx="100">
                  <c:v>66.09</c:v>
                </c:pt>
                <c:pt idx="101">
                  <c:v>66.88</c:v>
                </c:pt>
                <c:pt idx="102">
                  <c:v>66.98</c:v>
                </c:pt>
                <c:pt idx="103">
                  <c:v>67.650000000000006</c:v>
                </c:pt>
                <c:pt idx="104">
                  <c:v>67.89</c:v>
                </c:pt>
                <c:pt idx="105">
                  <c:v>68.010000000000005</c:v>
                </c:pt>
                <c:pt idx="106">
                  <c:v>67.5</c:v>
                </c:pt>
                <c:pt idx="107">
                  <c:v>67.84</c:v>
                </c:pt>
                <c:pt idx="108">
                  <c:v>68.819999999999993</c:v>
                </c:pt>
                <c:pt idx="109">
                  <c:v>69.849999999999994</c:v>
                </c:pt>
                <c:pt idx="110">
                  <c:v>70.650000000000006</c:v>
                </c:pt>
                <c:pt idx="111">
                  <c:v>71.209999999999994</c:v>
                </c:pt>
                <c:pt idx="112">
                  <c:v>72.59</c:v>
                </c:pt>
                <c:pt idx="113">
                  <c:v>73.739999999999995</c:v>
                </c:pt>
                <c:pt idx="114">
                  <c:v>73.94</c:v>
                </c:pt>
                <c:pt idx="115">
                  <c:v>74.25</c:v>
                </c:pt>
                <c:pt idx="116">
                  <c:v>74.900000000000006</c:v>
                </c:pt>
                <c:pt idx="117">
                  <c:v>74.87</c:v>
                </c:pt>
                <c:pt idx="118">
                  <c:v>74.290000000000006</c:v>
                </c:pt>
                <c:pt idx="119">
                  <c:v>73.3</c:v>
                </c:pt>
                <c:pt idx="120">
                  <c:v>72.22</c:v>
                </c:pt>
                <c:pt idx="121">
                  <c:v>72.19</c:v>
                </c:pt>
                <c:pt idx="122">
                  <c:v>72.59</c:v>
                </c:pt>
                <c:pt idx="123">
                  <c:v>73.010000000000005</c:v>
                </c:pt>
                <c:pt idx="124">
                  <c:v>73.709999999999994</c:v>
                </c:pt>
                <c:pt idx="125">
                  <c:v>75.989999999999995</c:v>
                </c:pt>
                <c:pt idx="126">
                  <c:v>78.569999999999993</c:v>
                </c:pt>
                <c:pt idx="127">
                  <c:v>79.459999999999994</c:v>
                </c:pt>
                <c:pt idx="128">
                  <c:v>80.44</c:v>
                </c:pt>
                <c:pt idx="129">
                  <c:v>81.22</c:v>
                </c:pt>
                <c:pt idx="130">
                  <c:v>81.94</c:v>
                </c:pt>
                <c:pt idx="131">
                  <c:v>81.62</c:v>
                </c:pt>
                <c:pt idx="132">
                  <c:v>80.7</c:v>
                </c:pt>
                <c:pt idx="133">
                  <c:v>80.09</c:v>
                </c:pt>
                <c:pt idx="134">
                  <c:v>79.95</c:v>
                </c:pt>
                <c:pt idx="135">
                  <c:v>80.239999999999995</c:v>
                </c:pt>
                <c:pt idx="136">
                  <c:v>80.16</c:v>
                </c:pt>
                <c:pt idx="137">
                  <c:v>80.25</c:v>
                </c:pt>
                <c:pt idx="138">
                  <c:v>80.91</c:v>
                </c:pt>
                <c:pt idx="139">
                  <c:v>81.650000000000006</c:v>
                </c:pt>
                <c:pt idx="140">
                  <c:v>81.849999999999994</c:v>
                </c:pt>
                <c:pt idx="141">
                  <c:v>82.48</c:v>
                </c:pt>
                <c:pt idx="142">
                  <c:v>83.11</c:v>
                </c:pt>
                <c:pt idx="143">
                  <c:v>84.04</c:v>
                </c:pt>
                <c:pt idx="144">
                  <c:v>84.42</c:v>
                </c:pt>
                <c:pt idx="145">
                  <c:v>84.61</c:v>
                </c:pt>
                <c:pt idx="146">
                  <c:v>84.8</c:v>
                </c:pt>
                <c:pt idx="147">
                  <c:v>85.93</c:v>
                </c:pt>
                <c:pt idx="148">
                  <c:v>87.29</c:v>
                </c:pt>
                <c:pt idx="149">
                  <c:v>89.17</c:v>
                </c:pt>
                <c:pt idx="150">
                  <c:v>90.98</c:v>
                </c:pt>
                <c:pt idx="151">
                  <c:v>92.44</c:v>
                </c:pt>
                <c:pt idx="152">
                  <c:v>94.43</c:v>
                </c:pt>
                <c:pt idx="153">
                  <c:v>95.74</c:v>
                </c:pt>
                <c:pt idx="154">
                  <c:v>95.85</c:v>
                </c:pt>
                <c:pt idx="155">
                  <c:v>96.07</c:v>
                </c:pt>
                <c:pt idx="156">
                  <c:v>96.69</c:v>
                </c:pt>
                <c:pt idx="157">
                  <c:v>97.01</c:v>
                </c:pt>
                <c:pt idx="158">
                  <c:v>97.9</c:v>
                </c:pt>
                <c:pt idx="159">
                  <c:v>97.97</c:v>
                </c:pt>
                <c:pt idx="160">
                  <c:v>98.99</c:v>
                </c:pt>
                <c:pt idx="161">
                  <c:v>100.23</c:v>
                </c:pt>
                <c:pt idx="162">
                  <c:v>100.72</c:v>
                </c:pt>
                <c:pt idx="163">
                  <c:v>101.06</c:v>
                </c:pt>
                <c:pt idx="164">
                  <c:v>101.12</c:v>
                </c:pt>
                <c:pt idx="165">
                  <c:v>100.83</c:v>
                </c:pt>
                <c:pt idx="166">
                  <c:v>100.25</c:v>
                </c:pt>
                <c:pt idx="167">
                  <c:v>98.97</c:v>
                </c:pt>
                <c:pt idx="168">
                  <c:v>97.38</c:v>
                </c:pt>
                <c:pt idx="169">
                  <c:v>95.61</c:v>
                </c:pt>
                <c:pt idx="170">
                  <c:v>95.36</c:v>
                </c:pt>
                <c:pt idx="171">
                  <c:v>94.87</c:v>
                </c:pt>
                <c:pt idx="172">
                  <c:v>94.55</c:v>
                </c:pt>
                <c:pt idx="173">
                  <c:v>95.94</c:v>
                </c:pt>
                <c:pt idx="174">
                  <c:v>98.69</c:v>
                </c:pt>
                <c:pt idx="175">
                  <c:v>101.36</c:v>
                </c:pt>
                <c:pt idx="176">
                  <c:v>105.14</c:v>
                </c:pt>
                <c:pt idx="177">
                  <c:v>109.27</c:v>
                </c:pt>
                <c:pt idx="178">
                  <c:v>112.27</c:v>
                </c:pt>
                <c:pt idx="179">
                  <c:v>114.85</c:v>
                </c:pt>
                <c:pt idx="180">
                  <c:v>114.55</c:v>
                </c:pt>
                <c:pt idx="181">
                  <c:v>112.14</c:v>
                </c:pt>
                <c:pt idx="182">
                  <c:v>100.13</c:v>
                </c:pt>
                <c:pt idx="183">
                  <c:v>90.34</c:v>
                </c:pt>
                <c:pt idx="184">
                  <c:v>74.37</c:v>
                </c:pt>
                <c:pt idx="185">
                  <c:v>58.82</c:v>
                </c:pt>
                <c:pt idx="186">
                  <c:v>49.38</c:v>
                </c:pt>
                <c:pt idx="187">
                  <c:v>37.659999999999997</c:v>
                </c:pt>
                <c:pt idx="188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6-4FBC-B459-08D91A93C5C6}"/>
            </c:ext>
          </c:extLst>
        </c:ser>
        <c:ser>
          <c:idx val="2"/>
          <c:order val="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'Main File'!$C$1:$C$386</c:f>
              <c:numCache>
                <c:formatCode>General</c:formatCode>
                <c:ptCount val="386"/>
                <c:pt idx="0">
                  <c:v>-0.03</c:v>
                </c:pt>
                <c:pt idx="1">
                  <c:v>0.77</c:v>
                </c:pt>
                <c:pt idx="2">
                  <c:v>2.7</c:v>
                </c:pt>
                <c:pt idx="3">
                  <c:v>4.43</c:v>
                </c:pt>
                <c:pt idx="4">
                  <c:v>7.65</c:v>
                </c:pt>
                <c:pt idx="5">
                  <c:v>8.91</c:v>
                </c:pt>
                <c:pt idx="6">
                  <c:v>11.97</c:v>
                </c:pt>
                <c:pt idx="7">
                  <c:v>14.97</c:v>
                </c:pt>
                <c:pt idx="8">
                  <c:v>16.899999999999999</c:v>
                </c:pt>
                <c:pt idx="9">
                  <c:v>19.82</c:v>
                </c:pt>
                <c:pt idx="10">
                  <c:v>22.72</c:v>
                </c:pt>
                <c:pt idx="11">
                  <c:v>25.47</c:v>
                </c:pt>
                <c:pt idx="12">
                  <c:v>31.39</c:v>
                </c:pt>
                <c:pt idx="13">
                  <c:v>38.090000000000003</c:v>
                </c:pt>
                <c:pt idx="14">
                  <c:v>42.55</c:v>
                </c:pt>
                <c:pt idx="15">
                  <c:v>48.2</c:v>
                </c:pt>
                <c:pt idx="16">
                  <c:v>51.47</c:v>
                </c:pt>
                <c:pt idx="17">
                  <c:v>55.88</c:v>
                </c:pt>
                <c:pt idx="18">
                  <c:v>59.33</c:v>
                </c:pt>
                <c:pt idx="19">
                  <c:v>61.26</c:v>
                </c:pt>
                <c:pt idx="20">
                  <c:v>64.209999999999994</c:v>
                </c:pt>
                <c:pt idx="21">
                  <c:v>67.27</c:v>
                </c:pt>
                <c:pt idx="22">
                  <c:v>70.53</c:v>
                </c:pt>
                <c:pt idx="23">
                  <c:v>75.489999999999995</c:v>
                </c:pt>
                <c:pt idx="24">
                  <c:v>78.959999999999994</c:v>
                </c:pt>
                <c:pt idx="25">
                  <c:v>84.34</c:v>
                </c:pt>
                <c:pt idx="26">
                  <c:v>90.34</c:v>
                </c:pt>
                <c:pt idx="27">
                  <c:v>95.15</c:v>
                </c:pt>
                <c:pt idx="28">
                  <c:v>101.96</c:v>
                </c:pt>
                <c:pt idx="29">
                  <c:v>108.7</c:v>
                </c:pt>
                <c:pt idx="30">
                  <c:v>112.77</c:v>
                </c:pt>
                <c:pt idx="31">
                  <c:v>118.15</c:v>
                </c:pt>
                <c:pt idx="32">
                  <c:v>120.41</c:v>
                </c:pt>
                <c:pt idx="33">
                  <c:v>121.24</c:v>
                </c:pt>
                <c:pt idx="34">
                  <c:v>120.81</c:v>
                </c:pt>
                <c:pt idx="35">
                  <c:v>120.04</c:v>
                </c:pt>
                <c:pt idx="36">
                  <c:v>117.5</c:v>
                </c:pt>
                <c:pt idx="37">
                  <c:v>114.26</c:v>
                </c:pt>
                <c:pt idx="38">
                  <c:v>110.64</c:v>
                </c:pt>
                <c:pt idx="39">
                  <c:v>107.8</c:v>
                </c:pt>
                <c:pt idx="40">
                  <c:v>106.41</c:v>
                </c:pt>
                <c:pt idx="41">
                  <c:v>103.91</c:v>
                </c:pt>
                <c:pt idx="42">
                  <c:v>101.25</c:v>
                </c:pt>
                <c:pt idx="43">
                  <c:v>99.08</c:v>
                </c:pt>
                <c:pt idx="44">
                  <c:v>96.62</c:v>
                </c:pt>
                <c:pt idx="45">
                  <c:v>94.97</c:v>
                </c:pt>
                <c:pt idx="46">
                  <c:v>91.58</c:v>
                </c:pt>
                <c:pt idx="47">
                  <c:v>88.36</c:v>
                </c:pt>
                <c:pt idx="48">
                  <c:v>86.92</c:v>
                </c:pt>
                <c:pt idx="49">
                  <c:v>85.08</c:v>
                </c:pt>
                <c:pt idx="50">
                  <c:v>83.2</c:v>
                </c:pt>
                <c:pt idx="51">
                  <c:v>81.900000000000006</c:v>
                </c:pt>
                <c:pt idx="52">
                  <c:v>81.14</c:v>
                </c:pt>
                <c:pt idx="53">
                  <c:v>82</c:v>
                </c:pt>
                <c:pt idx="54">
                  <c:v>82.03</c:v>
                </c:pt>
                <c:pt idx="55">
                  <c:v>81.44</c:v>
                </c:pt>
                <c:pt idx="56">
                  <c:v>80.05</c:v>
                </c:pt>
                <c:pt idx="57">
                  <c:v>78.64</c:v>
                </c:pt>
                <c:pt idx="58">
                  <c:v>76.95</c:v>
                </c:pt>
                <c:pt idx="59">
                  <c:v>76.05</c:v>
                </c:pt>
                <c:pt idx="60">
                  <c:v>73.3</c:v>
                </c:pt>
                <c:pt idx="61">
                  <c:v>71.459999999999994</c:v>
                </c:pt>
                <c:pt idx="62">
                  <c:v>69.86</c:v>
                </c:pt>
                <c:pt idx="63">
                  <c:v>68.739999999999995</c:v>
                </c:pt>
                <c:pt idx="64">
                  <c:v>67.89</c:v>
                </c:pt>
                <c:pt idx="65">
                  <c:v>67.56</c:v>
                </c:pt>
                <c:pt idx="66">
                  <c:v>67.42</c:v>
                </c:pt>
                <c:pt idx="67">
                  <c:v>68.39</c:v>
                </c:pt>
                <c:pt idx="68">
                  <c:v>67.66</c:v>
                </c:pt>
                <c:pt idx="69">
                  <c:v>66.48</c:v>
                </c:pt>
                <c:pt idx="70">
                  <c:v>65.209999999999994</c:v>
                </c:pt>
                <c:pt idx="71">
                  <c:v>64.47</c:v>
                </c:pt>
                <c:pt idx="72">
                  <c:v>64.180000000000007</c:v>
                </c:pt>
                <c:pt idx="73">
                  <c:v>62.99</c:v>
                </c:pt>
                <c:pt idx="74">
                  <c:v>62.13</c:v>
                </c:pt>
                <c:pt idx="75">
                  <c:v>62.78</c:v>
                </c:pt>
                <c:pt idx="76">
                  <c:v>63.66</c:v>
                </c:pt>
                <c:pt idx="77">
                  <c:v>63.59</c:v>
                </c:pt>
                <c:pt idx="78">
                  <c:v>62.74</c:v>
                </c:pt>
                <c:pt idx="79">
                  <c:v>61.89</c:v>
                </c:pt>
                <c:pt idx="80">
                  <c:v>61.6</c:v>
                </c:pt>
                <c:pt idx="81">
                  <c:v>60.7</c:v>
                </c:pt>
                <c:pt idx="82">
                  <c:v>59.74</c:v>
                </c:pt>
                <c:pt idx="83">
                  <c:v>58.6</c:v>
                </c:pt>
                <c:pt idx="84">
                  <c:v>57.24</c:v>
                </c:pt>
                <c:pt idx="85">
                  <c:v>56.37</c:v>
                </c:pt>
                <c:pt idx="86">
                  <c:v>55.94</c:v>
                </c:pt>
                <c:pt idx="87">
                  <c:v>55.33</c:v>
                </c:pt>
                <c:pt idx="88">
                  <c:v>55.14</c:v>
                </c:pt>
                <c:pt idx="89">
                  <c:v>54.67</c:v>
                </c:pt>
                <c:pt idx="90">
                  <c:v>54.94</c:v>
                </c:pt>
                <c:pt idx="91">
                  <c:v>55.89</c:v>
                </c:pt>
                <c:pt idx="92">
                  <c:v>56.94</c:v>
                </c:pt>
                <c:pt idx="93">
                  <c:v>57.75</c:v>
                </c:pt>
                <c:pt idx="94">
                  <c:v>57.97</c:v>
                </c:pt>
                <c:pt idx="95">
                  <c:v>58.68</c:v>
                </c:pt>
                <c:pt idx="96">
                  <c:v>58.91</c:v>
                </c:pt>
                <c:pt idx="97">
                  <c:v>58.62</c:v>
                </c:pt>
                <c:pt idx="98">
                  <c:v>57.46</c:v>
                </c:pt>
                <c:pt idx="99">
                  <c:v>56.03</c:v>
                </c:pt>
                <c:pt idx="100">
                  <c:v>53.78</c:v>
                </c:pt>
                <c:pt idx="101">
                  <c:v>53.29</c:v>
                </c:pt>
                <c:pt idx="102">
                  <c:v>51.86</c:v>
                </c:pt>
                <c:pt idx="103">
                  <c:v>52.55</c:v>
                </c:pt>
                <c:pt idx="104">
                  <c:v>51.67</c:v>
                </c:pt>
                <c:pt idx="105">
                  <c:v>50.62</c:v>
                </c:pt>
                <c:pt idx="106">
                  <c:v>49.66</c:v>
                </c:pt>
                <c:pt idx="107">
                  <c:v>49.8</c:v>
                </c:pt>
                <c:pt idx="108">
                  <c:v>48.17</c:v>
                </c:pt>
                <c:pt idx="109">
                  <c:v>47.23</c:v>
                </c:pt>
                <c:pt idx="110">
                  <c:v>46.49</c:v>
                </c:pt>
                <c:pt idx="111">
                  <c:v>47.41</c:v>
                </c:pt>
                <c:pt idx="112">
                  <c:v>47.97</c:v>
                </c:pt>
                <c:pt idx="113">
                  <c:v>48.76</c:v>
                </c:pt>
                <c:pt idx="114">
                  <c:v>49.67</c:v>
                </c:pt>
                <c:pt idx="115">
                  <c:v>50.58</c:v>
                </c:pt>
                <c:pt idx="116">
                  <c:v>51.26</c:v>
                </c:pt>
                <c:pt idx="117">
                  <c:v>52.11</c:v>
                </c:pt>
                <c:pt idx="118">
                  <c:v>51.96</c:v>
                </c:pt>
                <c:pt idx="119">
                  <c:v>52.72</c:v>
                </c:pt>
                <c:pt idx="120">
                  <c:v>53.64</c:v>
                </c:pt>
                <c:pt idx="121">
                  <c:v>53.79</c:v>
                </c:pt>
                <c:pt idx="122">
                  <c:v>54.12</c:v>
                </c:pt>
                <c:pt idx="123">
                  <c:v>54.29</c:v>
                </c:pt>
                <c:pt idx="124">
                  <c:v>54.99</c:v>
                </c:pt>
                <c:pt idx="125">
                  <c:v>55.53</c:v>
                </c:pt>
                <c:pt idx="126">
                  <c:v>55.24</c:v>
                </c:pt>
                <c:pt idx="127">
                  <c:v>55.52</c:v>
                </c:pt>
                <c:pt idx="128">
                  <c:v>56.39</c:v>
                </c:pt>
                <c:pt idx="129">
                  <c:v>57</c:v>
                </c:pt>
                <c:pt idx="130">
                  <c:v>57.18</c:v>
                </c:pt>
                <c:pt idx="131">
                  <c:v>56.95</c:v>
                </c:pt>
                <c:pt idx="132">
                  <c:v>58.16</c:v>
                </c:pt>
                <c:pt idx="133">
                  <c:v>60.48</c:v>
                </c:pt>
                <c:pt idx="134">
                  <c:v>62.58</c:v>
                </c:pt>
                <c:pt idx="135">
                  <c:v>65.12</c:v>
                </c:pt>
                <c:pt idx="136">
                  <c:v>66.88</c:v>
                </c:pt>
                <c:pt idx="137">
                  <c:v>69.290000000000006</c:v>
                </c:pt>
                <c:pt idx="138">
                  <c:v>71.349999999999994</c:v>
                </c:pt>
                <c:pt idx="139">
                  <c:v>71.989999999999995</c:v>
                </c:pt>
                <c:pt idx="140">
                  <c:v>73.459999999999994</c:v>
                </c:pt>
                <c:pt idx="141">
                  <c:v>74.52</c:v>
                </c:pt>
                <c:pt idx="142">
                  <c:v>75.84</c:v>
                </c:pt>
                <c:pt idx="143">
                  <c:v>77.69</c:v>
                </c:pt>
                <c:pt idx="144">
                  <c:v>78.81</c:v>
                </c:pt>
                <c:pt idx="145">
                  <c:v>80.88</c:v>
                </c:pt>
                <c:pt idx="146">
                  <c:v>83.36</c:v>
                </c:pt>
                <c:pt idx="147">
                  <c:v>87.04</c:v>
                </c:pt>
                <c:pt idx="148">
                  <c:v>99.43</c:v>
                </c:pt>
                <c:pt idx="149">
                  <c:v>117.33</c:v>
                </c:pt>
                <c:pt idx="150">
                  <c:v>130.54</c:v>
                </c:pt>
                <c:pt idx="151">
                  <c:v>154.15</c:v>
                </c:pt>
                <c:pt idx="152">
                  <c:v>169.3</c:v>
                </c:pt>
                <c:pt idx="153">
                  <c:v>188.5</c:v>
                </c:pt>
                <c:pt idx="154">
                  <c:v>188.37</c:v>
                </c:pt>
                <c:pt idx="155">
                  <c:v>178.71</c:v>
                </c:pt>
                <c:pt idx="156">
                  <c:v>154.27000000000001</c:v>
                </c:pt>
                <c:pt idx="157">
                  <c:v>120.29</c:v>
                </c:pt>
                <c:pt idx="158">
                  <c:v>94.75</c:v>
                </c:pt>
                <c:pt idx="159">
                  <c:v>54.83</c:v>
                </c:pt>
                <c:pt idx="160">
                  <c:v>31.49</c:v>
                </c:pt>
                <c:pt idx="161">
                  <c:v>10.33</c:v>
                </c:pt>
                <c:pt idx="162">
                  <c:v>-3.05</c:v>
                </c:pt>
                <c:pt idx="163">
                  <c:v>-8.7899999999999991</c:v>
                </c:pt>
                <c:pt idx="164">
                  <c:v>-13.88</c:v>
                </c:pt>
                <c:pt idx="165">
                  <c:v>-16.61</c:v>
                </c:pt>
                <c:pt idx="166">
                  <c:v>-17.95</c:v>
                </c:pt>
                <c:pt idx="167">
                  <c:v>-18.97</c:v>
                </c:pt>
                <c:pt idx="168">
                  <c:v>-19.21</c:v>
                </c:pt>
                <c:pt idx="169">
                  <c:v>-20.45</c:v>
                </c:pt>
                <c:pt idx="170">
                  <c:v>-22.49</c:v>
                </c:pt>
                <c:pt idx="171">
                  <c:v>-23.43</c:v>
                </c:pt>
                <c:pt idx="172">
                  <c:v>-23.57</c:v>
                </c:pt>
                <c:pt idx="173">
                  <c:v>-23.71</c:v>
                </c:pt>
                <c:pt idx="174">
                  <c:v>-23.83</c:v>
                </c:pt>
                <c:pt idx="175">
                  <c:v>-23.09</c:v>
                </c:pt>
                <c:pt idx="176">
                  <c:v>-21.35</c:v>
                </c:pt>
                <c:pt idx="177">
                  <c:v>-19.5</c:v>
                </c:pt>
                <c:pt idx="178">
                  <c:v>-18.54</c:v>
                </c:pt>
                <c:pt idx="179">
                  <c:v>-18.760000000000002</c:v>
                </c:pt>
                <c:pt idx="180">
                  <c:v>-18.440000000000001</c:v>
                </c:pt>
                <c:pt idx="181">
                  <c:v>-18.28</c:v>
                </c:pt>
                <c:pt idx="182">
                  <c:v>-17.97</c:v>
                </c:pt>
                <c:pt idx="183">
                  <c:v>-17.690000000000001</c:v>
                </c:pt>
                <c:pt idx="184">
                  <c:v>-17.68</c:v>
                </c:pt>
                <c:pt idx="185">
                  <c:v>-17.37</c:v>
                </c:pt>
                <c:pt idx="186">
                  <c:v>-17.32</c:v>
                </c:pt>
                <c:pt idx="187">
                  <c:v>-17.82</c:v>
                </c:pt>
                <c:pt idx="188">
                  <c:v>-18.09</c:v>
                </c:pt>
                <c:pt idx="189">
                  <c:v>-18.440000000000001</c:v>
                </c:pt>
                <c:pt idx="190">
                  <c:v>-18.190000000000001</c:v>
                </c:pt>
                <c:pt idx="191">
                  <c:v>-18.309999999999999</c:v>
                </c:pt>
                <c:pt idx="192">
                  <c:v>-18.78</c:v>
                </c:pt>
                <c:pt idx="193">
                  <c:v>-18.260000000000002</c:v>
                </c:pt>
                <c:pt idx="194">
                  <c:v>-17.52</c:v>
                </c:pt>
                <c:pt idx="195">
                  <c:v>-16.98</c:v>
                </c:pt>
                <c:pt idx="196">
                  <c:v>-16.670000000000002</c:v>
                </c:pt>
                <c:pt idx="197">
                  <c:v>-16.440000000000001</c:v>
                </c:pt>
                <c:pt idx="198">
                  <c:v>-15.92</c:v>
                </c:pt>
                <c:pt idx="199">
                  <c:v>-15.87</c:v>
                </c:pt>
                <c:pt idx="200">
                  <c:v>-16.53</c:v>
                </c:pt>
                <c:pt idx="201">
                  <c:v>-16.73</c:v>
                </c:pt>
                <c:pt idx="202">
                  <c:v>-16.850000000000001</c:v>
                </c:pt>
                <c:pt idx="203">
                  <c:v>-16.37</c:v>
                </c:pt>
                <c:pt idx="204">
                  <c:v>-16.579999999999998</c:v>
                </c:pt>
                <c:pt idx="205">
                  <c:v>-16.59</c:v>
                </c:pt>
                <c:pt idx="206">
                  <c:v>-16.52</c:v>
                </c:pt>
                <c:pt idx="207">
                  <c:v>-15.86</c:v>
                </c:pt>
                <c:pt idx="208">
                  <c:v>-15.62</c:v>
                </c:pt>
                <c:pt idx="209">
                  <c:v>-15.37</c:v>
                </c:pt>
                <c:pt idx="210">
                  <c:v>-15.18</c:v>
                </c:pt>
                <c:pt idx="211">
                  <c:v>-14.37</c:v>
                </c:pt>
                <c:pt idx="212">
                  <c:v>-14.77</c:v>
                </c:pt>
                <c:pt idx="213">
                  <c:v>-14.08</c:v>
                </c:pt>
                <c:pt idx="214">
                  <c:v>-13.91</c:v>
                </c:pt>
                <c:pt idx="215">
                  <c:v>-13.6</c:v>
                </c:pt>
                <c:pt idx="216">
                  <c:v>-13.09</c:v>
                </c:pt>
                <c:pt idx="217">
                  <c:v>-12.4</c:v>
                </c:pt>
                <c:pt idx="218">
                  <c:v>-11.81</c:v>
                </c:pt>
                <c:pt idx="219">
                  <c:v>-11.19</c:v>
                </c:pt>
                <c:pt idx="220">
                  <c:v>-10.9</c:v>
                </c:pt>
                <c:pt idx="221">
                  <c:v>-10.78</c:v>
                </c:pt>
                <c:pt idx="222">
                  <c:v>-10.029999999999999</c:v>
                </c:pt>
                <c:pt idx="223">
                  <c:v>-9.61</c:v>
                </c:pt>
                <c:pt idx="224">
                  <c:v>-9.94</c:v>
                </c:pt>
                <c:pt idx="225">
                  <c:v>-9.66</c:v>
                </c:pt>
                <c:pt idx="226">
                  <c:v>-9.2799999999999994</c:v>
                </c:pt>
                <c:pt idx="227">
                  <c:v>-8.48</c:v>
                </c:pt>
                <c:pt idx="228">
                  <c:v>-8.16</c:v>
                </c:pt>
                <c:pt idx="229">
                  <c:v>-8.16</c:v>
                </c:pt>
                <c:pt idx="230">
                  <c:v>-8.24</c:v>
                </c:pt>
                <c:pt idx="231">
                  <c:v>-7.61</c:v>
                </c:pt>
                <c:pt idx="232">
                  <c:v>-7.46</c:v>
                </c:pt>
                <c:pt idx="233">
                  <c:v>-8.4</c:v>
                </c:pt>
                <c:pt idx="234">
                  <c:v>-9.36</c:v>
                </c:pt>
                <c:pt idx="235">
                  <c:v>-9.0299999999999994</c:v>
                </c:pt>
                <c:pt idx="236">
                  <c:v>-8.7100000000000009</c:v>
                </c:pt>
                <c:pt idx="237">
                  <c:v>-8.2200000000000006</c:v>
                </c:pt>
                <c:pt idx="238">
                  <c:v>-8.48</c:v>
                </c:pt>
                <c:pt idx="239">
                  <c:v>-7.19</c:v>
                </c:pt>
                <c:pt idx="240">
                  <c:v>-5.56</c:v>
                </c:pt>
                <c:pt idx="241">
                  <c:v>-4.55</c:v>
                </c:pt>
                <c:pt idx="242">
                  <c:v>-4.29</c:v>
                </c:pt>
                <c:pt idx="243">
                  <c:v>-4.37</c:v>
                </c:pt>
                <c:pt idx="244">
                  <c:v>-4.08</c:v>
                </c:pt>
                <c:pt idx="245">
                  <c:v>-3.94</c:v>
                </c:pt>
                <c:pt idx="246">
                  <c:v>-4.17</c:v>
                </c:pt>
                <c:pt idx="247">
                  <c:v>-4.22</c:v>
                </c:pt>
                <c:pt idx="248">
                  <c:v>-3.67</c:v>
                </c:pt>
                <c:pt idx="249">
                  <c:v>-3.24</c:v>
                </c:pt>
                <c:pt idx="250">
                  <c:v>-2.94</c:v>
                </c:pt>
                <c:pt idx="251">
                  <c:v>-3.63</c:v>
                </c:pt>
                <c:pt idx="252">
                  <c:v>-3.64</c:v>
                </c:pt>
                <c:pt idx="253">
                  <c:v>-3.44</c:v>
                </c:pt>
                <c:pt idx="254">
                  <c:v>-2.77</c:v>
                </c:pt>
                <c:pt idx="255">
                  <c:v>-2.82</c:v>
                </c:pt>
                <c:pt idx="256">
                  <c:v>-3.51</c:v>
                </c:pt>
                <c:pt idx="257">
                  <c:v>-3.57</c:v>
                </c:pt>
                <c:pt idx="258">
                  <c:v>-3.74</c:v>
                </c:pt>
                <c:pt idx="259">
                  <c:v>-4.34</c:v>
                </c:pt>
                <c:pt idx="260">
                  <c:v>-7.49</c:v>
                </c:pt>
                <c:pt idx="261">
                  <c:v>-13.42</c:v>
                </c:pt>
                <c:pt idx="262">
                  <c:v>-17.14</c:v>
                </c:pt>
                <c:pt idx="263">
                  <c:v>-19.97</c:v>
                </c:pt>
                <c:pt idx="264">
                  <c:v>-22.2</c:v>
                </c:pt>
                <c:pt idx="265">
                  <c:v>-23.56</c:v>
                </c:pt>
                <c:pt idx="266">
                  <c:v>-22.7</c:v>
                </c:pt>
                <c:pt idx="267">
                  <c:v>-19.72</c:v>
                </c:pt>
                <c:pt idx="268">
                  <c:v>-14.24</c:v>
                </c:pt>
                <c:pt idx="269">
                  <c:v>-9.2799999999999994</c:v>
                </c:pt>
                <c:pt idx="270">
                  <c:v>-8.06</c:v>
                </c:pt>
                <c:pt idx="271">
                  <c:v>-5.76</c:v>
                </c:pt>
                <c:pt idx="272">
                  <c:v>-4.2699999999999996</c:v>
                </c:pt>
                <c:pt idx="273">
                  <c:v>-3.93</c:v>
                </c:pt>
                <c:pt idx="274">
                  <c:v>-4.4800000000000004</c:v>
                </c:pt>
                <c:pt idx="275">
                  <c:v>-5.03</c:v>
                </c:pt>
                <c:pt idx="276">
                  <c:v>-5.82</c:v>
                </c:pt>
                <c:pt idx="277">
                  <c:v>-6.51</c:v>
                </c:pt>
                <c:pt idx="278">
                  <c:v>-7.69</c:v>
                </c:pt>
                <c:pt idx="279">
                  <c:v>-8.73</c:v>
                </c:pt>
                <c:pt idx="280">
                  <c:v>-8.57</c:v>
                </c:pt>
                <c:pt idx="281">
                  <c:v>-8.67</c:v>
                </c:pt>
                <c:pt idx="282">
                  <c:v>-8.85</c:v>
                </c:pt>
                <c:pt idx="283">
                  <c:v>-9.9700000000000006</c:v>
                </c:pt>
                <c:pt idx="284">
                  <c:v>-10.07</c:v>
                </c:pt>
                <c:pt idx="285">
                  <c:v>-9.83</c:v>
                </c:pt>
                <c:pt idx="286">
                  <c:v>-8.9600000000000009</c:v>
                </c:pt>
                <c:pt idx="287">
                  <c:v>-9.02</c:v>
                </c:pt>
                <c:pt idx="288">
                  <c:v>-9.67</c:v>
                </c:pt>
                <c:pt idx="289">
                  <c:v>-9.11</c:v>
                </c:pt>
                <c:pt idx="290">
                  <c:v>-8.39</c:v>
                </c:pt>
                <c:pt idx="291">
                  <c:v>-7.85</c:v>
                </c:pt>
                <c:pt idx="292">
                  <c:v>-6.97</c:v>
                </c:pt>
                <c:pt idx="293">
                  <c:v>-5.6</c:v>
                </c:pt>
                <c:pt idx="294">
                  <c:v>-3.91</c:v>
                </c:pt>
                <c:pt idx="295">
                  <c:v>-1.49</c:v>
                </c:pt>
                <c:pt idx="296">
                  <c:v>-0.24</c:v>
                </c:pt>
                <c:pt idx="297">
                  <c:v>1.21</c:v>
                </c:pt>
                <c:pt idx="298">
                  <c:v>2.04</c:v>
                </c:pt>
                <c:pt idx="299">
                  <c:v>2.12</c:v>
                </c:pt>
                <c:pt idx="300">
                  <c:v>1.84</c:v>
                </c:pt>
                <c:pt idx="301">
                  <c:v>0.83</c:v>
                </c:pt>
                <c:pt idx="302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6-4FBC-B459-08D91A93C5C6}"/>
            </c:ext>
          </c:extLst>
        </c:ser>
        <c:ser>
          <c:idx val="3"/>
          <c:order val="3"/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'Main File'!$D$1:$D$337</c:f>
              <c:numCache>
                <c:formatCode>General</c:formatCode>
                <c:ptCount val="337"/>
                <c:pt idx="0">
                  <c:v>1.64</c:v>
                </c:pt>
                <c:pt idx="1">
                  <c:v>1.86</c:v>
                </c:pt>
                <c:pt idx="2">
                  <c:v>2.27</c:v>
                </c:pt>
                <c:pt idx="3">
                  <c:v>2.7</c:v>
                </c:pt>
                <c:pt idx="4">
                  <c:v>3.97</c:v>
                </c:pt>
                <c:pt idx="5">
                  <c:v>5.43</c:v>
                </c:pt>
                <c:pt idx="6">
                  <c:v>6.96</c:v>
                </c:pt>
                <c:pt idx="7">
                  <c:v>9.4499999999999993</c:v>
                </c:pt>
                <c:pt idx="8">
                  <c:v>11.82</c:v>
                </c:pt>
                <c:pt idx="9">
                  <c:v>15.97</c:v>
                </c:pt>
                <c:pt idx="10">
                  <c:v>20.93</c:v>
                </c:pt>
                <c:pt idx="11">
                  <c:v>24.95</c:v>
                </c:pt>
                <c:pt idx="12">
                  <c:v>31.01</c:v>
                </c:pt>
                <c:pt idx="13">
                  <c:v>36.96</c:v>
                </c:pt>
                <c:pt idx="14">
                  <c:v>40.76</c:v>
                </c:pt>
                <c:pt idx="15">
                  <c:v>46.32</c:v>
                </c:pt>
                <c:pt idx="16">
                  <c:v>49.82</c:v>
                </c:pt>
                <c:pt idx="17">
                  <c:v>54.57</c:v>
                </c:pt>
                <c:pt idx="18">
                  <c:v>58.84</c:v>
                </c:pt>
                <c:pt idx="19">
                  <c:v>61.85</c:v>
                </c:pt>
                <c:pt idx="20">
                  <c:v>66.739999999999995</c:v>
                </c:pt>
                <c:pt idx="21">
                  <c:v>70.19</c:v>
                </c:pt>
                <c:pt idx="22">
                  <c:v>74.31</c:v>
                </c:pt>
                <c:pt idx="23">
                  <c:v>77.27</c:v>
                </c:pt>
                <c:pt idx="24">
                  <c:v>78.510000000000005</c:v>
                </c:pt>
                <c:pt idx="25">
                  <c:v>78.77</c:v>
                </c:pt>
                <c:pt idx="26">
                  <c:v>78.290000000000006</c:v>
                </c:pt>
                <c:pt idx="27">
                  <c:v>76.55</c:v>
                </c:pt>
                <c:pt idx="28">
                  <c:v>73.22</c:v>
                </c:pt>
                <c:pt idx="29">
                  <c:v>72</c:v>
                </c:pt>
                <c:pt idx="30">
                  <c:v>71.09</c:v>
                </c:pt>
                <c:pt idx="31">
                  <c:v>73.040000000000006</c:v>
                </c:pt>
                <c:pt idx="32">
                  <c:v>76.430000000000007</c:v>
                </c:pt>
                <c:pt idx="33">
                  <c:v>84.23</c:v>
                </c:pt>
                <c:pt idx="34">
                  <c:v>95.14</c:v>
                </c:pt>
                <c:pt idx="35">
                  <c:v>103.64</c:v>
                </c:pt>
                <c:pt idx="36">
                  <c:v>116.77</c:v>
                </c:pt>
                <c:pt idx="37">
                  <c:v>124.75</c:v>
                </c:pt>
                <c:pt idx="38">
                  <c:v>134.97</c:v>
                </c:pt>
                <c:pt idx="39">
                  <c:v>143.44</c:v>
                </c:pt>
                <c:pt idx="40">
                  <c:v>147.86000000000001</c:v>
                </c:pt>
                <c:pt idx="41">
                  <c:v>152.04</c:v>
                </c:pt>
                <c:pt idx="42">
                  <c:v>153.93</c:v>
                </c:pt>
                <c:pt idx="43">
                  <c:v>153.85</c:v>
                </c:pt>
                <c:pt idx="44">
                  <c:v>152.72</c:v>
                </c:pt>
                <c:pt idx="45">
                  <c:v>150.86000000000001</c:v>
                </c:pt>
                <c:pt idx="46">
                  <c:v>145.72999999999999</c:v>
                </c:pt>
                <c:pt idx="47">
                  <c:v>139.41999999999999</c:v>
                </c:pt>
                <c:pt idx="48">
                  <c:v>135.04</c:v>
                </c:pt>
                <c:pt idx="49">
                  <c:v>129.04</c:v>
                </c:pt>
                <c:pt idx="50">
                  <c:v>124.05</c:v>
                </c:pt>
                <c:pt idx="51">
                  <c:v>121.23</c:v>
                </c:pt>
                <c:pt idx="52">
                  <c:v>117.83</c:v>
                </c:pt>
                <c:pt idx="53">
                  <c:v>116.66</c:v>
                </c:pt>
                <c:pt idx="54">
                  <c:v>115.17</c:v>
                </c:pt>
                <c:pt idx="55">
                  <c:v>113.61</c:v>
                </c:pt>
                <c:pt idx="56">
                  <c:v>111.87</c:v>
                </c:pt>
                <c:pt idx="57">
                  <c:v>109.68</c:v>
                </c:pt>
                <c:pt idx="58">
                  <c:v>107.26</c:v>
                </c:pt>
                <c:pt idx="59">
                  <c:v>105.79</c:v>
                </c:pt>
                <c:pt idx="60">
                  <c:v>102.78</c:v>
                </c:pt>
                <c:pt idx="61">
                  <c:v>100.52</c:v>
                </c:pt>
                <c:pt idx="62">
                  <c:v>98.9</c:v>
                </c:pt>
                <c:pt idx="63">
                  <c:v>97.71</c:v>
                </c:pt>
                <c:pt idx="64">
                  <c:v>96.79</c:v>
                </c:pt>
                <c:pt idx="65">
                  <c:v>95.52</c:v>
                </c:pt>
                <c:pt idx="66">
                  <c:v>94.43</c:v>
                </c:pt>
                <c:pt idx="67">
                  <c:v>93.85</c:v>
                </c:pt>
                <c:pt idx="68">
                  <c:v>91.5</c:v>
                </c:pt>
                <c:pt idx="69">
                  <c:v>89.2</c:v>
                </c:pt>
                <c:pt idx="70">
                  <c:v>86.6</c:v>
                </c:pt>
                <c:pt idx="71">
                  <c:v>84.53</c:v>
                </c:pt>
                <c:pt idx="72">
                  <c:v>83.17</c:v>
                </c:pt>
                <c:pt idx="73">
                  <c:v>81.02</c:v>
                </c:pt>
                <c:pt idx="74">
                  <c:v>79.36</c:v>
                </c:pt>
                <c:pt idx="75">
                  <c:v>78.23</c:v>
                </c:pt>
                <c:pt idx="76">
                  <c:v>77.069999999999993</c:v>
                </c:pt>
                <c:pt idx="77">
                  <c:v>76.010000000000005</c:v>
                </c:pt>
                <c:pt idx="78">
                  <c:v>74.900000000000006</c:v>
                </c:pt>
                <c:pt idx="79">
                  <c:v>74.760000000000005</c:v>
                </c:pt>
                <c:pt idx="80">
                  <c:v>75.62</c:v>
                </c:pt>
                <c:pt idx="81">
                  <c:v>76.569999999999993</c:v>
                </c:pt>
                <c:pt idx="82">
                  <c:v>77.11</c:v>
                </c:pt>
                <c:pt idx="83">
                  <c:v>78.900000000000006</c:v>
                </c:pt>
                <c:pt idx="84">
                  <c:v>79.97</c:v>
                </c:pt>
                <c:pt idx="85">
                  <c:v>80.81</c:v>
                </c:pt>
                <c:pt idx="86">
                  <c:v>80.680000000000007</c:v>
                </c:pt>
                <c:pt idx="87">
                  <c:v>80.14</c:v>
                </c:pt>
                <c:pt idx="88">
                  <c:v>79.8</c:v>
                </c:pt>
                <c:pt idx="89">
                  <c:v>78.739999999999995</c:v>
                </c:pt>
                <c:pt idx="90">
                  <c:v>77.650000000000006</c:v>
                </c:pt>
                <c:pt idx="91">
                  <c:v>76.86</c:v>
                </c:pt>
                <c:pt idx="92">
                  <c:v>76.7</c:v>
                </c:pt>
                <c:pt idx="93">
                  <c:v>77.38</c:v>
                </c:pt>
                <c:pt idx="94">
                  <c:v>77.7</c:v>
                </c:pt>
                <c:pt idx="95">
                  <c:v>77.83</c:v>
                </c:pt>
                <c:pt idx="96">
                  <c:v>77.42</c:v>
                </c:pt>
                <c:pt idx="97">
                  <c:v>77.260000000000005</c:v>
                </c:pt>
                <c:pt idx="98">
                  <c:v>77.28</c:v>
                </c:pt>
                <c:pt idx="99">
                  <c:v>76.13</c:v>
                </c:pt>
                <c:pt idx="100">
                  <c:v>74.45</c:v>
                </c:pt>
                <c:pt idx="101">
                  <c:v>73.75</c:v>
                </c:pt>
                <c:pt idx="102">
                  <c:v>72.760000000000005</c:v>
                </c:pt>
                <c:pt idx="103">
                  <c:v>72.540000000000006</c:v>
                </c:pt>
                <c:pt idx="104">
                  <c:v>71.739999999999995</c:v>
                </c:pt>
                <c:pt idx="105">
                  <c:v>71.28</c:v>
                </c:pt>
                <c:pt idx="106">
                  <c:v>71.650000000000006</c:v>
                </c:pt>
                <c:pt idx="107">
                  <c:v>71.53</c:v>
                </c:pt>
                <c:pt idx="108">
                  <c:v>71.69</c:v>
                </c:pt>
                <c:pt idx="109">
                  <c:v>71.53</c:v>
                </c:pt>
                <c:pt idx="110">
                  <c:v>71.88</c:v>
                </c:pt>
                <c:pt idx="111">
                  <c:v>72.64</c:v>
                </c:pt>
                <c:pt idx="112">
                  <c:v>72.739999999999995</c:v>
                </c:pt>
                <c:pt idx="113">
                  <c:v>72.92</c:v>
                </c:pt>
                <c:pt idx="114">
                  <c:v>73.25</c:v>
                </c:pt>
                <c:pt idx="115">
                  <c:v>73.27</c:v>
                </c:pt>
                <c:pt idx="116">
                  <c:v>72.760000000000005</c:v>
                </c:pt>
                <c:pt idx="117">
                  <c:v>72.16</c:v>
                </c:pt>
                <c:pt idx="118">
                  <c:v>72.2</c:v>
                </c:pt>
                <c:pt idx="119">
                  <c:v>72.489999999999995</c:v>
                </c:pt>
                <c:pt idx="120">
                  <c:v>72.959999999999994</c:v>
                </c:pt>
                <c:pt idx="121">
                  <c:v>73.44</c:v>
                </c:pt>
                <c:pt idx="122">
                  <c:v>73.88</c:v>
                </c:pt>
                <c:pt idx="123">
                  <c:v>74.959999999999994</c:v>
                </c:pt>
                <c:pt idx="124">
                  <c:v>75.8</c:v>
                </c:pt>
                <c:pt idx="125">
                  <c:v>75.94</c:v>
                </c:pt>
                <c:pt idx="126">
                  <c:v>76.739999999999995</c:v>
                </c:pt>
                <c:pt idx="127">
                  <c:v>78.239999999999995</c:v>
                </c:pt>
                <c:pt idx="128">
                  <c:v>79.569999999999993</c:v>
                </c:pt>
                <c:pt idx="129">
                  <c:v>80.52</c:v>
                </c:pt>
                <c:pt idx="130">
                  <c:v>80.73</c:v>
                </c:pt>
                <c:pt idx="131">
                  <c:v>81.39</c:v>
                </c:pt>
                <c:pt idx="132">
                  <c:v>82.67</c:v>
                </c:pt>
                <c:pt idx="133">
                  <c:v>83.21</c:v>
                </c:pt>
                <c:pt idx="134">
                  <c:v>83.39</c:v>
                </c:pt>
                <c:pt idx="135">
                  <c:v>84.11</c:v>
                </c:pt>
                <c:pt idx="136">
                  <c:v>85.49</c:v>
                </c:pt>
                <c:pt idx="137">
                  <c:v>86.94</c:v>
                </c:pt>
                <c:pt idx="138">
                  <c:v>87.02</c:v>
                </c:pt>
                <c:pt idx="139">
                  <c:v>87.45</c:v>
                </c:pt>
                <c:pt idx="140">
                  <c:v>88.09</c:v>
                </c:pt>
                <c:pt idx="141">
                  <c:v>88.71</c:v>
                </c:pt>
                <c:pt idx="142">
                  <c:v>89.18</c:v>
                </c:pt>
                <c:pt idx="143">
                  <c:v>89.36</c:v>
                </c:pt>
                <c:pt idx="144">
                  <c:v>90.08</c:v>
                </c:pt>
                <c:pt idx="145">
                  <c:v>90.67</c:v>
                </c:pt>
                <c:pt idx="146">
                  <c:v>90.88</c:v>
                </c:pt>
                <c:pt idx="147">
                  <c:v>91.98</c:v>
                </c:pt>
                <c:pt idx="148">
                  <c:v>92.72</c:v>
                </c:pt>
                <c:pt idx="149">
                  <c:v>93.65</c:v>
                </c:pt>
                <c:pt idx="150">
                  <c:v>94.72</c:v>
                </c:pt>
                <c:pt idx="151">
                  <c:v>95.39</c:v>
                </c:pt>
                <c:pt idx="152">
                  <c:v>97.42</c:v>
                </c:pt>
                <c:pt idx="153">
                  <c:v>99.34</c:v>
                </c:pt>
                <c:pt idx="154">
                  <c:v>100.81</c:v>
                </c:pt>
                <c:pt idx="155">
                  <c:v>103.85</c:v>
                </c:pt>
                <c:pt idx="156">
                  <c:v>107.71</c:v>
                </c:pt>
                <c:pt idx="157">
                  <c:v>110.68</c:v>
                </c:pt>
                <c:pt idx="158">
                  <c:v>117.86</c:v>
                </c:pt>
                <c:pt idx="159">
                  <c:v>126.46</c:v>
                </c:pt>
                <c:pt idx="160">
                  <c:v>142.66</c:v>
                </c:pt>
                <c:pt idx="161">
                  <c:v>160.57</c:v>
                </c:pt>
                <c:pt idx="162">
                  <c:v>171.73</c:v>
                </c:pt>
                <c:pt idx="163">
                  <c:v>186.73</c:v>
                </c:pt>
                <c:pt idx="164">
                  <c:v>189.89</c:v>
                </c:pt>
                <c:pt idx="165">
                  <c:v>182.3</c:v>
                </c:pt>
                <c:pt idx="166">
                  <c:v>160.81</c:v>
                </c:pt>
                <c:pt idx="167">
                  <c:v>141.72</c:v>
                </c:pt>
                <c:pt idx="168">
                  <c:v>111.45</c:v>
                </c:pt>
                <c:pt idx="169">
                  <c:v>79.36</c:v>
                </c:pt>
                <c:pt idx="170">
                  <c:v>58.86</c:v>
                </c:pt>
                <c:pt idx="171">
                  <c:v>41.57</c:v>
                </c:pt>
                <c:pt idx="172">
                  <c:v>33.33</c:v>
                </c:pt>
                <c:pt idx="173">
                  <c:v>29.97</c:v>
                </c:pt>
                <c:pt idx="174">
                  <c:v>27.47</c:v>
                </c:pt>
                <c:pt idx="175">
                  <c:v>26.77</c:v>
                </c:pt>
                <c:pt idx="176">
                  <c:v>25.24</c:v>
                </c:pt>
                <c:pt idx="177">
                  <c:v>24.62</c:v>
                </c:pt>
                <c:pt idx="178">
                  <c:v>24.08</c:v>
                </c:pt>
                <c:pt idx="179">
                  <c:v>22.13</c:v>
                </c:pt>
                <c:pt idx="180">
                  <c:v>19.37</c:v>
                </c:pt>
                <c:pt idx="181">
                  <c:v>16.73</c:v>
                </c:pt>
                <c:pt idx="182">
                  <c:v>14.04</c:v>
                </c:pt>
                <c:pt idx="183">
                  <c:v>12.49</c:v>
                </c:pt>
                <c:pt idx="184">
                  <c:v>9.6</c:v>
                </c:pt>
                <c:pt idx="185">
                  <c:v>5.91</c:v>
                </c:pt>
                <c:pt idx="186">
                  <c:v>3.51</c:v>
                </c:pt>
                <c:pt idx="187">
                  <c:v>2.2400000000000002</c:v>
                </c:pt>
                <c:pt idx="188">
                  <c:v>2.1800000000000002</c:v>
                </c:pt>
                <c:pt idx="189">
                  <c:v>2.16</c:v>
                </c:pt>
                <c:pt idx="190">
                  <c:v>3.16</c:v>
                </c:pt>
                <c:pt idx="191">
                  <c:v>5.12</c:v>
                </c:pt>
                <c:pt idx="192">
                  <c:v>8.33</c:v>
                </c:pt>
                <c:pt idx="193">
                  <c:v>10.19</c:v>
                </c:pt>
                <c:pt idx="194">
                  <c:v>10.44</c:v>
                </c:pt>
                <c:pt idx="195">
                  <c:v>10.94</c:v>
                </c:pt>
                <c:pt idx="196">
                  <c:v>11.84</c:v>
                </c:pt>
                <c:pt idx="197">
                  <c:v>12.49</c:v>
                </c:pt>
                <c:pt idx="198">
                  <c:v>12.69</c:v>
                </c:pt>
                <c:pt idx="199">
                  <c:v>12.88</c:v>
                </c:pt>
                <c:pt idx="200">
                  <c:v>13.8</c:v>
                </c:pt>
                <c:pt idx="201">
                  <c:v>14.36</c:v>
                </c:pt>
                <c:pt idx="202">
                  <c:v>14.17</c:v>
                </c:pt>
                <c:pt idx="203">
                  <c:v>12.55</c:v>
                </c:pt>
                <c:pt idx="204">
                  <c:v>13.24</c:v>
                </c:pt>
                <c:pt idx="205">
                  <c:v>13.71</c:v>
                </c:pt>
                <c:pt idx="206">
                  <c:v>13.87</c:v>
                </c:pt>
                <c:pt idx="207">
                  <c:v>13.59</c:v>
                </c:pt>
                <c:pt idx="208">
                  <c:v>10.84</c:v>
                </c:pt>
                <c:pt idx="209">
                  <c:v>9.32</c:v>
                </c:pt>
                <c:pt idx="210">
                  <c:v>9.5500000000000007</c:v>
                </c:pt>
                <c:pt idx="211">
                  <c:v>7.55</c:v>
                </c:pt>
                <c:pt idx="212">
                  <c:v>6.13</c:v>
                </c:pt>
                <c:pt idx="213">
                  <c:v>5.72</c:v>
                </c:pt>
                <c:pt idx="214">
                  <c:v>5.8</c:v>
                </c:pt>
                <c:pt idx="215">
                  <c:v>7.95</c:v>
                </c:pt>
                <c:pt idx="216">
                  <c:v>9.64</c:v>
                </c:pt>
                <c:pt idx="217">
                  <c:v>11.09</c:v>
                </c:pt>
                <c:pt idx="218">
                  <c:v>12.41</c:v>
                </c:pt>
                <c:pt idx="219">
                  <c:v>13.55</c:v>
                </c:pt>
                <c:pt idx="220">
                  <c:v>13.3</c:v>
                </c:pt>
                <c:pt idx="221">
                  <c:v>13.76</c:v>
                </c:pt>
                <c:pt idx="222">
                  <c:v>14.65</c:v>
                </c:pt>
                <c:pt idx="223">
                  <c:v>15.89</c:v>
                </c:pt>
                <c:pt idx="224">
                  <c:v>16.559999999999999</c:v>
                </c:pt>
                <c:pt idx="225">
                  <c:v>16.7</c:v>
                </c:pt>
                <c:pt idx="226">
                  <c:v>16.64</c:v>
                </c:pt>
                <c:pt idx="227">
                  <c:v>16.82</c:v>
                </c:pt>
                <c:pt idx="228">
                  <c:v>16.940000000000001</c:v>
                </c:pt>
                <c:pt idx="229">
                  <c:v>16.190000000000001</c:v>
                </c:pt>
                <c:pt idx="230">
                  <c:v>15.51</c:v>
                </c:pt>
                <c:pt idx="231">
                  <c:v>15.69</c:v>
                </c:pt>
                <c:pt idx="232">
                  <c:v>15.56</c:v>
                </c:pt>
                <c:pt idx="233">
                  <c:v>15.72</c:v>
                </c:pt>
                <c:pt idx="234">
                  <c:v>15.5</c:v>
                </c:pt>
                <c:pt idx="235">
                  <c:v>15.38</c:v>
                </c:pt>
                <c:pt idx="236">
                  <c:v>15.76</c:v>
                </c:pt>
                <c:pt idx="237">
                  <c:v>15.39</c:v>
                </c:pt>
                <c:pt idx="238">
                  <c:v>15.04</c:v>
                </c:pt>
                <c:pt idx="239">
                  <c:v>14.42</c:v>
                </c:pt>
                <c:pt idx="240">
                  <c:v>14</c:v>
                </c:pt>
                <c:pt idx="241">
                  <c:v>13.4</c:v>
                </c:pt>
                <c:pt idx="242">
                  <c:v>13.21</c:v>
                </c:pt>
                <c:pt idx="243">
                  <c:v>13.39</c:v>
                </c:pt>
                <c:pt idx="244">
                  <c:v>14.13</c:v>
                </c:pt>
                <c:pt idx="245">
                  <c:v>14.58</c:v>
                </c:pt>
                <c:pt idx="246">
                  <c:v>15.33</c:v>
                </c:pt>
                <c:pt idx="247">
                  <c:v>15.02</c:v>
                </c:pt>
                <c:pt idx="248">
                  <c:v>15.33</c:v>
                </c:pt>
                <c:pt idx="249">
                  <c:v>15.95</c:v>
                </c:pt>
                <c:pt idx="250">
                  <c:v>16.34</c:v>
                </c:pt>
                <c:pt idx="251">
                  <c:v>15.89</c:v>
                </c:pt>
                <c:pt idx="252">
                  <c:v>15.63</c:v>
                </c:pt>
                <c:pt idx="253">
                  <c:v>15.91</c:v>
                </c:pt>
                <c:pt idx="254">
                  <c:v>16.62</c:v>
                </c:pt>
                <c:pt idx="255">
                  <c:v>16.68</c:v>
                </c:pt>
                <c:pt idx="256">
                  <c:v>16.899999999999999</c:v>
                </c:pt>
                <c:pt idx="257">
                  <c:v>17.329999999999998</c:v>
                </c:pt>
                <c:pt idx="258">
                  <c:v>18.14</c:v>
                </c:pt>
                <c:pt idx="259">
                  <c:v>18.47</c:v>
                </c:pt>
                <c:pt idx="260">
                  <c:v>17.98</c:v>
                </c:pt>
                <c:pt idx="261">
                  <c:v>18.23</c:v>
                </c:pt>
                <c:pt idx="262">
                  <c:v>18.54</c:v>
                </c:pt>
                <c:pt idx="263">
                  <c:v>18.98</c:v>
                </c:pt>
                <c:pt idx="264">
                  <c:v>18.97</c:v>
                </c:pt>
                <c:pt idx="265">
                  <c:v>18.95</c:v>
                </c:pt>
                <c:pt idx="266">
                  <c:v>19.05</c:v>
                </c:pt>
                <c:pt idx="267">
                  <c:v>19.34</c:v>
                </c:pt>
                <c:pt idx="268">
                  <c:v>19.309999999999999</c:v>
                </c:pt>
                <c:pt idx="269">
                  <c:v>19.21</c:v>
                </c:pt>
                <c:pt idx="270">
                  <c:v>19.12</c:v>
                </c:pt>
                <c:pt idx="271">
                  <c:v>19.510000000000002</c:v>
                </c:pt>
                <c:pt idx="272">
                  <c:v>19.5</c:v>
                </c:pt>
                <c:pt idx="273">
                  <c:v>19.45</c:v>
                </c:pt>
                <c:pt idx="274">
                  <c:v>18.93</c:v>
                </c:pt>
                <c:pt idx="275">
                  <c:v>18.8</c:v>
                </c:pt>
                <c:pt idx="276">
                  <c:v>19.100000000000001</c:v>
                </c:pt>
                <c:pt idx="277">
                  <c:v>18.71</c:v>
                </c:pt>
                <c:pt idx="278">
                  <c:v>18.34</c:v>
                </c:pt>
                <c:pt idx="279">
                  <c:v>18.12</c:v>
                </c:pt>
                <c:pt idx="280">
                  <c:v>18</c:v>
                </c:pt>
                <c:pt idx="281">
                  <c:v>17.97</c:v>
                </c:pt>
                <c:pt idx="282">
                  <c:v>17.7</c:v>
                </c:pt>
                <c:pt idx="283">
                  <c:v>17.420000000000002</c:v>
                </c:pt>
                <c:pt idx="284">
                  <c:v>17.54</c:v>
                </c:pt>
                <c:pt idx="285">
                  <c:v>17.59</c:v>
                </c:pt>
                <c:pt idx="286">
                  <c:v>17.649999999999999</c:v>
                </c:pt>
                <c:pt idx="287">
                  <c:v>17.45</c:v>
                </c:pt>
                <c:pt idx="288">
                  <c:v>17.46</c:v>
                </c:pt>
                <c:pt idx="289">
                  <c:v>17.63</c:v>
                </c:pt>
                <c:pt idx="290">
                  <c:v>17.47</c:v>
                </c:pt>
                <c:pt idx="291">
                  <c:v>17.29</c:v>
                </c:pt>
                <c:pt idx="292">
                  <c:v>17.11</c:v>
                </c:pt>
                <c:pt idx="293">
                  <c:v>17.04</c:v>
                </c:pt>
                <c:pt idx="294">
                  <c:v>17.059999999999999</c:v>
                </c:pt>
                <c:pt idx="295">
                  <c:v>16.93</c:v>
                </c:pt>
                <c:pt idx="296">
                  <c:v>16.829999999999998</c:v>
                </c:pt>
                <c:pt idx="297">
                  <c:v>16.940000000000001</c:v>
                </c:pt>
                <c:pt idx="298">
                  <c:v>17.04</c:v>
                </c:pt>
                <c:pt idx="299">
                  <c:v>17</c:v>
                </c:pt>
                <c:pt idx="300">
                  <c:v>16.8</c:v>
                </c:pt>
                <c:pt idx="301">
                  <c:v>16.54</c:v>
                </c:pt>
                <c:pt idx="302">
                  <c:v>16.38</c:v>
                </c:pt>
                <c:pt idx="303">
                  <c:v>16.3</c:v>
                </c:pt>
                <c:pt idx="304">
                  <c:v>16</c:v>
                </c:pt>
                <c:pt idx="305">
                  <c:v>15.68</c:v>
                </c:pt>
                <c:pt idx="306">
                  <c:v>14.73</c:v>
                </c:pt>
                <c:pt idx="307">
                  <c:v>11.39</c:v>
                </c:pt>
                <c:pt idx="308">
                  <c:v>10.15</c:v>
                </c:pt>
                <c:pt idx="309">
                  <c:v>8.76</c:v>
                </c:pt>
                <c:pt idx="310">
                  <c:v>7.11</c:v>
                </c:pt>
                <c:pt idx="311">
                  <c:v>6.53</c:v>
                </c:pt>
                <c:pt idx="312">
                  <c:v>5.17</c:v>
                </c:pt>
                <c:pt idx="313">
                  <c:v>5.07</c:v>
                </c:pt>
                <c:pt idx="314">
                  <c:v>5.59</c:v>
                </c:pt>
                <c:pt idx="315">
                  <c:v>4.58</c:v>
                </c:pt>
                <c:pt idx="316">
                  <c:v>3.75</c:v>
                </c:pt>
                <c:pt idx="317">
                  <c:v>2.71</c:v>
                </c:pt>
                <c:pt idx="318">
                  <c:v>1.75</c:v>
                </c:pt>
                <c:pt idx="319">
                  <c:v>1.39</c:v>
                </c:pt>
                <c:pt idx="320">
                  <c:v>1.07</c:v>
                </c:pt>
                <c:pt idx="321">
                  <c:v>0.99</c:v>
                </c:pt>
                <c:pt idx="322">
                  <c:v>0.92</c:v>
                </c:pt>
                <c:pt idx="323">
                  <c:v>0.86</c:v>
                </c:pt>
                <c:pt idx="324">
                  <c:v>0.77</c:v>
                </c:pt>
                <c:pt idx="325">
                  <c:v>0.67</c:v>
                </c:pt>
                <c:pt idx="326">
                  <c:v>0.68</c:v>
                </c:pt>
                <c:pt idx="327">
                  <c:v>0.7</c:v>
                </c:pt>
                <c:pt idx="328">
                  <c:v>0.68</c:v>
                </c:pt>
                <c:pt idx="329">
                  <c:v>0.69</c:v>
                </c:pt>
                <c:pt idx="330">
                  <c:v>0.81</c:v>
                </c:pt>
                <c:pt idx="331">
                  <c:v>0.99</c:v>
                </c:pt>
                <c:pt idx="332">
                  <c:v>1.05</c:v>
                </c:pt>
                <c:pt idx="333">
                  <c:v>1.18</c:v>
                </c:pt>
                <c:pt idx="334">
                  <c:v>1.39</c:v>
                </c:pt>
                <c:pt idx="335">
                  <c:v>1.48</c:v>
                </c:pt>
                <c:pt idx="336">
                  <c:v>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16-4FBC-B459-08D91A93C5C6}"/>
            </c:ext>
          </c:extLst>
        </c:ser>
        <c:ser>
          <c:idx val="4"/>
          <c:order val="4"/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'Main File'!$E$1:$E$386</c:f>
              <c:numCache>
                <c:formatCode>General</c:formatCode>
                <c:ptCount val="386"/>
                <c:pt idx="1">
                  <c:v>0.03</c:v>
                </c:pt>
                <c:pt idx="2">
                  <c:v>0.1</c:v>
                </c:pt>
                <c:pt idx="3">
                  <c:v>0.25</c:v>
                </c:pt>
                <c:pt idx="4">
                  <c:v>0.55000000000000004</c:v>
                </c:pt>
                <c:pt idx="5">
                  <c:v>1.1000000000000001</c:v>
                </c:pt>
                <c:pt idx="6">
                  <c:v>2.63</c:v>
                </c:pt>
                <c:pt idx="7">
                  <c:v>4.59</c:v>
                </c:pt>
                <c:pt idx="8">
                  <c:v>7.97</c:v>
                </c:pt>
                <c:pt idx="9">
                  <c:v>14.08</c:v>
                </c:pt>
                <c:pt idx="10">
                  <c:v>19.32</c:v>
                </c:pt>
                <c:pt idx="11">
                  <c:v>27.39</c:v>
                </c:pt>
                <c:pt idx="12">
                  <c:v>34.5</c:v>
                </c:pt>
                <c:pt idx="13">
                  <c:v>43.76</c:v>
                </c:pt>
                <c:pt idx="14">
                  <c:v>51.04</c:v>
                </c:pt>
                <c:pt idx="15">
                  <c:v>54.06</c:v>
                </c:pt>
                <c:pt idx="16">
                  <c:v>57.59</c:v>
                </c:pt>
                <c:pt idx="17">
                  <c:v>58.6</c:v>
                </c:pt>
                <c:pt idx="18">
                  <c:v>58.32</c:v>
                </c:pt>
                <c:pt idx="19">
                  <c:v>56.5</c:v>
                </c:pt>
                <c:pt idx="20">
                  <c:v>56.31</c:v>
                </c:pt>
                <c:pt idx="21">
                  <c:v>56</c:v>
                </c:pt>
                <c:pt idx="22">
                  <c:v>56.02</c:v>
                </c:pt>
                <c:pt idx="23">
                  <c:v>55.47</c:v>
                </c:pt>
                <c:pt idx="24">
                  <c:v>56.97</c:v>
                </c:pt>
                <c:pt idx="25">
                  <c:v>59.4</c:v>
                </c:pt>
                <c:pt idx="26">
                  <c:v>62.62</c:v>
                </c:pt>
                <c:pt idx="27">
                  <c:v>64.599999999999994</c:v>
                </c:pt>
                <c:pt idx="28">
                  <c:v>65.17</c:v>
                </c:pt>
                <c:pt idx="29">
                  <c:v>67.37</c:v>
                </c:pt>
                <c:pt idx="30">
                  <c:v>69.44</c:v>
                </c:pt>
                <c:pt idx="31">
                  <c:v>70.819999999999993</c:v>
                </c:pt>
                <c:pt idx="32">
                  <c:v>71.790000000000006</c:v>
                </c:pt>
                <c:pt idx="33">
                  <c:v>72.3</c:v>
                </c:pt>
                <c:pt idx="34">
                  <c:v>73.61</c:v>
                </c:pt>
                <c:pt idx="35">
                  <c:v>74.56</c:v>
                </c:pt>
                <c:pt idx="36">
                  <c:v>74.17</c:v>
                </c:pt>
                <c:pt idx="37">
                  <c:v>74.03</c:v>
                </c:pt>
                <c:pt idx="38">
                  <c:v>73.02</c:v>
                </c:pt>
                <c:pt idx="39">
                  <c:v>72.930000000000007</c:v>
                </c:pt>
                <c:pt idx="40">
                  <c:v>71.239999999999995</c:v>
                </c:pt>
                <c:pt idx="41">
                  <c:v>69.069999999999993</c:v>
                </c:pt>
                <c:pt idx="42">
                  <c:v>65.83</c:v>
                </c:pt>
                <c:pt idx="43">
                  <c:v>63.53</c:v>
                </c:pt>
                <c:pt idx="44">
                  <c:v>62.32</c:v>
                </c:pt>
                <c:pt idx="45">
                  <c:v>59.88</c:v>
                </c:pt>
                <c:pt idx="46">
                  <c:v>56.89</c:v>
                </c:pt>
                <c:pt idx="47">
                  <c:v>56.57</c:v>
                </c:pt>
                <c:pt idx="48">
                  <c:v>56.83</c:v>
                </c:pt>
                <c:pt idx="49">
                  <c:v>56.48</c:v>
                </c:pt>
                <c:pt idx="50">
                  <c:v>57.33</c:v>
                </c:pt>
                <c:pt idx="51">
                  <c:v>58.69</c:v>
                </c:pt>
                <c:pt idx="52">
                  <c:v>60.39</c:v>
                </c:pt>
                <c:pt idx="53">
                  <c:v>62.86</c:v>
                </c:pt>
                <c:pt idx="54">
                  <c:v>63.21</c:v>
                </c:pt>
                <c:pt idx="55">
                  <c:v>62.96</c:v>
                </c:pt>
                <c:pt idx="56">
                  <c:v>61.5</c:v>
                </c:pt>
                <c:pt idx="57">
                  <c:v>59.34</c:v>
                </c:pt>
                <c:pt idx="58">
                  <c:v>55.47</c:v>
                </c:pt>
                <c:pt idx="59">
                  <c:v>50.96</c:v>
                </c:pt>
                <c:pt idx="60">
                  <c:v>48.17</c:v>
                </c:pt>
                <c:pt idx="61">
                  <c:v>43.46</c:v>
                </c:pt>
                <c:pt idx="62">
                  <c:v>40.04</c:v>
                </c:pt>
                <c:pt idx="63">
                  <c:v>37.729999999999997</c:v>
                </c:pt>
                <c:pt idx="64">
                  <c:v>35.89</c:v>
                </c:pt>
                <c:pt idx="65">
                  <c:v>34.94</c:v>
                </c:pt>
                <c:pt idx="66">
                  <c:v>33.4</c:v>
                </c:pt>
                <c:pt idx="67">
                  <c:v>32.28</c:v>
                </c:pt>
                <c:pt idx="68">
                  <c:v>32.31</c:v>
                </c:pt>
                <c:pt idx="69">
                  <c:v>31.65</c:v>
                </c:pt>
                <c:pt idx="70">
                  <c:v>30.51</c:v>
                </c:pt>
                <c:pt idx="71">
                  <c:v>28.99</c:v>
                </c:pt>
                <c:pt idx="72">
                  <c:v>27.66</c:v>
                </c:pt>
                <c:pt idx="73">
                  <c:v>27.64</c:v>
                </c:pt>
                <c:pt idx="74">
                  <c:v>26.74</c:v>
                </c:pt>
                <c:pt idx="75">
                  <c:v>26.44</c:v>
                </c:pt>
                <c:pt idx="76">
                  <c:v>26.43</c:v>
                </c:pt>
                <c:pt idx="77">
                  <c:v>26.7</c:v>
                </c:pt>
                <c:pt idx="78">
                  <c:v>27.14</c:v>
                </c:pt>
                <c:pt idx="79">
                  <c:v>27.14</c:v>
                </c:pt>
                <c:pt idx="80">
                  <c:v>27.65</c:v>
                </c:pt>
                <c:pt idx="81">
                  <c:v>28.54</c:v>
                </c:pt>
                <c:pt idx="82">
                  <c:v>28.21</c:v>
                </c:pt>
                <c:pt idx="83">
                  <c:v>27.43</c:v>
                </c:pt>
                <c:pt idx="84">
                  <c:v>26.2</c:v>
                </c:pt>
                <c:pt idx="85">
                  <c:v>25.67</c:v>
                </c:pt>
                <c:pt idx="86">
                  <c:v>25.33</c:v>
                </c:pt>
                <c:pt idx="87">
                  <c:v>25.14</c:v>
                </c:pt>
                <c:pt idx="88">
                  <c:v>24.86</c:v>
                </c:pt>
                <c:pt idx="89">
                  <c:v>24.95</c:v>
                </c:pt>
                <c:pt idx="90">
                  <c:v>24.76</c:v>
                </c:pt>
                <c:pt idx="91">
                  <c:v>24.51</c:v>
                </c:pt>
                <c:pt idx="92">
                  <c:v>23.31</c:v>
                </c:pt>
                <c:pt idx="93">
                  <c:v>22.66</c:v>
                </c:pt>
                <c:pt idx="94">
                  <c:v>22.51</c:v>
                </c:pt>
                <c:pt idx="95">
                  <c:v>22.82</c:v>
                </c:pt>
                <c:pt idx="96">
                  <c:v>22.92</c:v>
                </c:pt>
                <c:pt idx="97">
                  <c:v>23.04</c:v>
                </c:pt>
                <c:pt idx="98">
                  <c:v>23.91</c:v>
                </c:pt>
                <c:pt idx="99">
                  <c:v>25.1</c:v>
                </c:pt>
                <c:pt idx="100">
                  <c:v>25.16</c:v>
                </c:pt>
                <c:pt idx="101">
                  <c:v>25.2</c:v>
                </c:pt>
                <c:pt idx="102">
                  <c:v>25.26</c:v>
                </c:pt>
                <c:pt idx="103">
                  <c:v>26.17</c:v>
                </c:pt>
                <c:pt idx="104">
                  <c:v>26.75</c:v>
                </c:pt>
                <c:pt idx="105">
                  <c:v>26.45</c:v>
                </c:pt>
                <c:pt idx="106">
                  <c:v>27.02</c:v>
                </c:pt>
                <c:pt idx="107">
                  <c:v>28.06</c:v>
                </c:pt>
                <c:pt idx="108">
                  <c:v>28.74</c:v>
                </c:pt>
                <c:pt idx="109">
                  <c:v>29.46</c:v>
                </c:pt>
                <c:pt idx="110">
                  <c:v>30.39</c:v>
                </c:pt>
                <c:pt idx="111">
                  <c:v>31.61</c:v>
                </c:pt>
                <c:pt idx="112">
                  <c:v>32.590000000000003</c:v>
                </c:pt>
                <c:pt idx="113">
                  <c:v>32.770000000000003</c:v>
                </c:pt>
                <c:pt idx="114">
                  <c:v>34.1</c:v>
                </c:pt>
                <c:pt idx="115">
                  <c:v>35.520000000000003</c:v>
                </c:pt>
                <c:pt idx="116">
                  <c:v>37.049999999999997</c:v>
                </c:pt>
                <c:pt idx="117">
                  <c:v>38.479999999999997</c:v>
                </c:pt>
                <c:pt idx="118">
                  <c:v>39.590000000000003</c:v>
                </c:pt>
                <c:pt idx="119">
                  <c:v>40.409999999999997</c:v>
                </c:pt>
                <c:pt idx="120">
                  <c:v>40.869999999999997</c:v>
                </c:pt>
                <c:pt idx="121">
                  <c:v>40.270000000000003</c:v>
                </c:pt>
                <c:pt idx="122">
                  <c:v>39.65</c:v>
                </c:pt>
                <c:pt idx="123">
                  <c:v>39.24</c:v>
                </c:pt>
                <c:pt idx="124">
                  <c:v>39.950000000000003</c:v>
                </c:pt>
                <c:pt idx="125">
                  <c:v>41.92</c:v>
                </c:pt>
                <c:pt idx="126">
                  <c:v>44.35</c:v>
                </c:pt>
                <c:pt idx="127">
                  <c:v>46.92</c:v>
                </c:pt>
                <c:pt idx="128">
                  <c:v>51.55</c:v>
                </c:pt>
                <c:pt idx="129">
                  <c:v>54.64</c:v>
                </c:pt>
                <c:pt idx="130">
                  <c:v>59.88</c:v>
                </c:pt>
                <c:pt idx="131">
                  <c:v>64.23</c:v>
                </c:pt>
                <c:pt idx="132">
                  <c:v>67.47</c:v>
                </c:pt>
                <c:pt idx="133">
                  <c:v>71.180000000000007</c:v>
                </c:pt>
                <c:pt idx="134">
                  <c:v>72.11</c:v>
                </c:pt>
                <c:pt idx="135">
                  <c:v>70.569999999999993</c:v>
                </c:pt>
                <c:pt idx="136">
                  <c:v>65.2</c:v>
                </c:pt>
                <c:pt idx="137">
                  <c:v>59.57</c:v>
                </c:pt>
                <c:pt idx="138">
                  <c:v>44.57</c:v>
                </c:pt>
                <c:pt idx="139">
                  <c:v>24.43</c:v>
                </c:pt>
                <c:pt idx="140">
                  <c:v>10.38</c:v>
                </c:pt>
                <c:pt idx="141">
                  <c:v>-9.02</c:v>
                </c:pt>
                <c:pt idx="142">
                  <c:v>-25.12</c:v>
                </c:pt>
                <c:pt idx="143">
                  <c:v>-33.659999999999997</c:v>
                </c:pt>
                <c:pt idx="144">
                  <c:v>-42.13</c:v>
                </c:pt>
                <c:pt idx="145">
                  <c:v>-43.07</c:v>
                </c:pt>
                <c:pt idx="146">
                  <c:v>-40.94</c:v>
                </c:pt>
                <c:pt idx="147">
                  <c:v>-31.96</c:v>
                </c:pt>
                <c:pt idx="148">
                  <c:v>-23.8</c:v>
                </c:pt>
                <c:pt idx="149">
                  <c:v>-11.67</c:v>
                </c:pt>
                <c:pt idx="150">
                  <c:v>0.69</c:v>
                </c:pt>
                <c:pt idx="151">
                  <c:v>8.1199999999999992</c:v>
                </c:pt>
                <c:pt idx="152">
                  <c:v>16.690000000000001</c:v>
                </c:pt>
                <c:pt idx="153">
                  <c:v>19.78</c:v>
                </c:pt>
                <c:pt idx="154">
                  <c:v>20.54</c:v>
                </c:pt>
                <c:pt idx="155">
                  <c:v>21.96</c:v>
                </c:pt>
                <c:pt idx="156">
                  <c:v>25.82</c:v>
                </c:pt>
                <c:pt idx="157">
                  <c:v>38.58</c:v>
                </c:pt>
                <c:pt idx="158">
                  <c:v>60.07</c:v>
                </c:pt>
                <c:pt idx="159">
                  <c:v>78.430000000000007</c:v>
                </c:pt>
                <c:pt idx="160">
                  <c:v>103.97</c:v>
                </c:pt>
                <c:pt idx="161">
                  <c:v>118.95</c:v>
                </c:pt>
                <c:pt idx="162">
                  <c:v>135.44999999999999</c:v>
                </c:pt>
                <c:pt idx="163">
                  <c:v>142.38999999999999</c:v>
                </c:pt>
                <c:pt idx="164">
                  <c:v>142.43</c:v>
                </c:pt>
                <c:pt idx="165">
                  <c:v>122.97</c:v>
                </c:pt>
                <c:pt idx="166">
                  <c:v>91.46</c:v>
                </c:pt>
                <c:pt idx="167">
                  <c:v>73.56</c:v>
                </c:pt>
                <c:pt idx="168">
                  <c:v>45.6</c:v>
                </c:pt>
                <c:pt idx="169">
                  <c:v>27.53</c:v>
                </c:pt>
                <c:pt idx="170">
                  <c:v>0.6</c:v>
                </c:pt>
                <c:pt idx="171">
                  <c:v>-12.61</c:v>
                </c:pt>
                <c:pt idx="172">
                  <c:v>-15.7</c:v>
                </c:pt>
                <c:pt idx="173">
                  <c:v>-18.88</c:v>
                </c:pt>
                <c:pt idx="174">
                  <c:v>-19.75</c:v>
                </c:pt>
                <c:pt idx="175">
                  <c:v>-21.15</c:v>
                </c:pt>
                <c:pt idx="176">
                  <c:v>-24.19</c:v>
                </c:pt>
                <c:pt idx="177">
                  <c:v>-27.36</c:v>
                </c:pt>
                <c:pt idx="178">
                  <c:v>-33.83</c:v>
                </c:pt>
                <c:pt idx="179">
                  <c:v>-43.12</c:v>
                </c:pt>
                <c:pt idx="180">
                  <c:v>-50.3</c:v>
                </c:pt>
                <c:pt idx="181">
                  <c:v>-62.45</c:v>
                </c:pt>
                <c:pt idx="182">
                  <c:v>-69.989999999999995</c:v>
                </c:pt>
                <c:pt idx="183">
                  <c:v>-80.680000000000007</c:v>
                </c:pt>
                <c:pt idx="184">
                  <c:v>-90.04</c:v>
                </c:pt>
                <c:pt idx="185">
                  <c:v>-94.81</c:v>
                </c:pt>
                <c:pt idx="186">
                  <c:v>-99.68</c:v>
                </c:pt>
                <c:pt idx="187">
                  <c:v>-101.75</c:v>
                </c:pt>
                <c:pt idx="188">
                  <c:v>-102.19</c:v>
                </c:pt>
                <c:pt idx="189">
                  <c:v>-101.5</c:v>
                </c:pt>
                <c:pt idx="190">
                  <c:v>-100.58</c:v>
                </c:pt>
                <c:pt idx="191">
                  <c:v>-98.06</c:v>
                </c:pt>
                <c:pt idx="192">
                  <c:v>-96.13</c:v>
                </c:pt>
                <c:pt idx="193">
                  <c:v>-95.39</c:v>
                </c:pt>
                <c:pt idx="194">
                  <c:v>-93.68</c:v>
                </c:pt>
                <c:pt idx="195">
                  <c:v>-92</c:v>
                </c:pt>
                <c:pt idx="196">
                  <c:v>-90.26</c:v>
                </c:pt>
                <c:pt idx="197">
                  <c:v>-88.38</c:v>
                </c:pt>
                <c:pt idx="198">
                  <c:v>-87.72</c:v>
                </c:pt>
                <c:pt idx="199">
                  <c:v>-86.14</c:v>
                </c:pt>
                <c:pt idx="200">
                  <c:v>-84.24</c:v>
                </c:pt>
                <c:pt idx="201">
                  <c:v>-83.54</c:v>
                </c:pt>
                <c:pt idx="202">
                  <c:v>-83.01</c:v>
                </c:pt>
                <c:pt idx="203">
                  <c:v>-82.9</c:v>
                </c:pt>
                <c:pt idx="204">
                  <c:v>-81.680000000000007</c:v>
                </c:pt>
                <c:pt idx="205">
                  <c:v>-80.66</c:v>
                </c:pt>
                <c:pt idx="206">
                  <c:v>-80.38</c:v>
                </c:pt>
                <c:pt idx="207">
                  <c:v>-78.63</c:v>
                </c:pt>
                <c:pt idx="208">
                  <c:v>-76.86</c:v>
                </c:pt>
                <c:pt idx="209">
                  <c:v>-74.53</c:v>
                </c:pt>
                <c:pt idx="210">
                  <c:v>-72.34</c:v>
                </c:pt>
                <c:pt idx="211">
                  <c:v>-70.98</c:v>
                </c:pt>
                <c:pt idx="212">
                  <c:v>-69.92</c:v>
                </c:pt>
                <c:pt idx="213">
                  <c:v>-67.84</c:v>
                </c:pt>
                <c:pt idx="214">
                  <c:v>-67.23</c:v>
                </c:pt>
                <c:pt idx="215">
                  <c:v>-66.13</c:v>
                </c:pt>
                <c:pt idx="216">
                  <c:v>-64.430000000000007</c:v>
                </c:pt>
                <c:pt idx="217">
                  <c:v>-62.68</c:v>
                </c:pt>
                <c:pt idx="218">
                  <c:v>-61.2</c:v>
                </c:pt>
                <c:pt idx="219">
                  <c:v>-60</c:v>
                </c:pt>
                <c:pt idx="220">
                  <c:v>-59.86</c:v>
                </c:pt>
                <c:pt idx="221">
                  <c:v>-58.9</c:v>
                </c:pt>
                <c:pt idx="222">
                  <c:v>-57.82</c:v>
                </c:pt>
                <c:pt idx="223">
                  <c:v>-57.63</c:v>
                </c:pt>
                <c:pt idx="224">
                  <c:v>-57.29</c:v>
                </c:pt>
                <c:pt idx="225">
                  <c:v>-56.48</c:v>
                </c:pt>
                <c:pt idx="226">
                  <c:v>-55.38</c:v>
                </c:pt>
                <c:pt idx="227">
                  <c:v>-54.55</c:v>
                </c:pt>
                <c:pt idx="228">
                  <c:v>-54.76</c:v>
                </c:pt>
                <c:pt idx="229">
                  <c:v>-53.66</c:v>
                </c:pt>
                <c:pt idx="230">
                  <c:v>-52.49</c:v>
                </c:pt>
                <c:pt idx="231">
                  <c:v>-51.61</c:v>
                </c:pt>
                <c:pt idx="232">
                  <c:v>-51</c:v>
                </c:pt>
                <c:pt idx="233">
                  <c:v>-50.71</c:v>
                </c:pt>
                <c:pt idx="234">
                  <c:v>-49.8</c:v>
                </c:pt>
                <c:pt idx="235">
                  <c:v>-48.75</c:v>
                </c:pt>
                <c:pt idx="236">
                  <c:v>-48.88</c:v>
                </c:pt>
                <c:pt idx="237">
                  <c:v>-48.09</c:v>
                </c:pt>
                <c:pt idx="238">
                  <c:v>-46.95</c:v>
                </c:pt>
                <c:pt idx="239">
                  <c:v>-47.57</c:v>
                </c:pt>
                <c:pt idx="240">
                  <c:v>-46.72</c:v>
                </c:pt>
                <c:pt idx="241">
                  <c:v>-47.04</c:v>
                </c:pt>
                <c:pt idx="242">
                  <c:v>-46.59</c:v>
                </c:pt>
                <c:pt idx="243">
                  <c:v>-45.78</c:v>
                </c:pt>
                <c:pt idx="244">
                  <c:v>-44.59</c:v>
                </c:pt>
                <c:pt idx="245">
                  <c:v>-44.4</c:v>
                </c:pt>
                <c:pt idx="246">
                  <c:v>-43.47</c:v>
                </c:pt>
                <c:pt idx="247">
                  <c:v>-42.86</c:v>
                </c:pt>
                <c:pt idx="248">
                  <c:v>-42.19</c:v>
                </c:pt>
                <c:pt idx="249">
                  <c:v>-41.06</c:v>
                </c:pt>
                <c:pt idx="250">
                  <c:v>-40.49</c:v>
                </c:pt>
                <c:pt idx="251">
                  <c:v>-40.020000000000003</c:v>
                </c:pt>
                <c:pt idx="252">
                  <c:v>-39.299999999999997</c:v>
                </c:pt>
                <c:pt idx="253">
                  <c:v>-38.200000000000003</c:v>
                </c:pt>
                <c:pt idx="254">
                  <c:v>-38.049999999999997</c:v>
                </c:pt>
                <c:pt idx="255">
                  <c:v>-37.619999999999997</c:v>
                </c:pt>
                <c:pt idx="256">
                  <c:v>-36.799999999999997</c:v>
                </c:pt>
                <c:pt idx="257">
                  <c:v>-35.71</c:v>
                </c:pt>
                <c:pt idx="258">
                  <c:v>-34.81</c:v>
                </c:pt>
                <c:pt idx="259">
                  <c:v>-34.19</c:v>
                </c:pt>
                <c:pt idx="260">
                  <c:v>-33.979999999999997</c:v>
                </c:pt>
                <c:pt idx="261">
                  <c:v>-32.880000000000003</c:v>
                </c:pt>
                <c:pt idx="262">
                  <c:v>-32.36</c:v>
                </c:pt>
                <c:pt idx="263">
                  <c:v>-32.54</c:v>
                </c:pt>
                <c:pt idx="264">
                  <c:v>-32.94</c:v>
                </c:pt>
                <c:pt idx="265">
                  <c:v>-33.479999999999997</c:v>
                </c:pt>
                <c:pt idx="266">
                  <c:v>-35.56</c:v>
                </c:pt>
                <c:pt idx="267">
                  <c:v>-38.71</c:v>
                </c:pt>
                <c:pt idx="268">
                  <c:v>-41.51</c:v>
                </c:pt>
                <c:pt idx="269">
                  <c:v>-43.39</c:v>
                </c:pt>
                <c:pt idx="270">
                  <c:v>-43.37</c:v>
                </c:pt>
                <c:pt idx="271">
                  <c:v>-43.21</c:v>
                </c:pt>
                <c:pt idx="272">
                  <c:v>-41.67</c:v>
                </c:pt>
                <c:pt idx="273">
                  <c:v>-39.880000000000003</c:v>
                </c:pt>
                <c:pt idx="274">
                  <c:v>-36.880000000000003</c:v>
                </c:pt>
                <c:pt idx="275">
                  <c:v>-33.82</c:v>
                </c:pt>
                <c:pt idx="276">
                  <c:v>-32.44</c:v>
                </c:pt>
                <c:pt idx="277">
                  <c:v>-29.93</c:v>
                </c:pt>
                <c:pt idx="278">
                  <c:v>-27.99</c:v>
                </c:pt>
                <c:pt idx="279">
                  <c:v>-26.54</c:v>
                </c:pt>
                <c:pt idx="280">
                  <c:v>-25.53</c:v>
                </c:pt>
                <c:pt idx="281">
                  <c:v>-24.72</c:v>
                </c:pt>
                <c:pt idx="282">
                  <c:v>-24</c:v>
                </c:pt>
                <c:pt idx="283">
                  <c:v>-23.35</c:v>
                </c:pt>
                <c:pt idx="284">
                  <c:v>-24</c:v>
                </c:pt>
                <c:pt idx="285">
                  <c:v>-25.45</c:v>
                </c:pt>
                <c:pt idx="286">
                  <c:v>-25.6</c:v>
                </c:pt>
                <c:pt idx="287">
                  <c:v>-27.58</c:v>
                </c:pt>
                <c:pt idx="288">
                  <c:v>-30.06</c:v>
                </c:pt>
                <c:pt idx="289">
                  <c:v>-32.29</c:v>
                </c:pt>
                <c:pt idx="290">
                  <c:v>-32.74</c:v>
                </c:pt>
                <c:pt idx="291">
                  <c:v>-32.39</c:v>
                </c:pt>
                <c:pt idx="292">
                  <c:v>-31.81</c:v>
                </c:pt>
                <c:pt idx="293">
                  <c:v>-31.6</c:v>
                </c:pt>
                <c:pt idx="294">
                  <c:v>-30.54</c:v>
                </c:pt>
                <c:pt idx="295">
                  <c:v>-29.15</c:v>
                </c:pt>
                <c:pt idx="296">
                  <c:v>-28.93</c:v>
                </c:pt>
                <c:pt idx="297">
                  <c:v>-30.8</c:v>
                </c:pt>
                <c:pt idx="298">
                  <c:v>-31.44</c:v>
                </c:pt>
                <c:pt idx="299">
                  <c:v>-30.8</c:v>
                </c:pt>
                <c:pt idx="300">
                  <c:v>-31.75</c:v>
                </c:pt>
                <c:pt idx="301">
                  <c:v>-32.22</c:v>
                </c:pt>
                <c:pt idx="302">
                  <c:v>-33.49</c:v>
                </c:pt>
                <c:pt idx="303">
                  <c:v>-34.1</c:v>
                </c:pt>
                <c:pt idx="304">
                  <c:v>-35.85</c:v>
                </c:pt>
                <c:pt idx="305">
                  <c:v>-37.630000000000003</c:v>
                </c:pt>
                <c:pt idx="306">
                  <c:v>-39.94</c:v>
                </c:pt>
                <c:pt idx="307">
                  <c:v>-40.43</c:v>
                </c:pt>
                <c:pt idx="308">
                  <c:v>-39.21</c:v>
                </c:pt>
                <c:pt idx="309">
                  <c:v>-38.229999999999997</c:v>
                </c:pt>
                <c:pt idx="310">
                  <c:v>-38.049999999999997</c:v>
                </c:pt>
                <c:pt idx="311">
                  <c:v>-33.46</c:v>
                </c:pt>
                <c:pt idx="312">
                  <c:v>-27.45</c:v>
                </c:pt>
                <c:pt idx="313">
                  <c:v>-22.89</c:v>
                </c:pt>
                <c:pt idx="314">
                  <c:v>-17.329999999999998</c:v>
                </c:pt>
                <c:pt idx="315">
                  <c:v>-15.81</c:v>
                </c:pt>
                <c:pt idx="316">
                  <c:v>-11.5</c:v>
                </c:pt>
                <c:pt idx="317">
                  <c:v>-7.78</c:v>
                </c:pt>
                <c:pt idx="318">
                  <c:v>-6.18</c:v>
                </c:pt>
                <c:pt idx="319">
                  <c:v>-4.82</c:v>
                </c:pt>
                <c:pt idx="320">
                  <c:v>-3.82</c:v>
                </c:pt>
                <c:pt idx="321">
                  <c:v>-3.27</c:v>
                </c:pt>
                <c:pt idx="322">
                  <c:v>-2.69</c:v>
                </c:pt>
                <c:pt idx="323">
                  <c:v>-2.46</c:v>
                </c:pt>
                <c:pt idx="324">
                  <c:v>2.54</c:v>
                </c:pt>
                <c:pt idx="325">
                  <c:v>8.14</c:v>
                </c:pt>
                <c:pt idx="326">
                  <c:v>8.17</c:v>
                </c:pt>
                <c:pt idx="327">
                  <c:v>8.1300000000000008</c:v>
                </c:pt>
                <c:pt idx="328">
                  <c:v>8.1199999999999992</c:v>
                </c:pt>
                <c:pt idx="329">
                  <c:v>8.09</c:v>
                </c:pt>
                <c:pt idx="330">
                  <c:v>7.08</c:v>
                </c:pt>
                <c:pt idx="331">
                  <c:v>2.06</c:v>
                </c:pt>
                <c:pt idx="332">
                  <c:v>-0.09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16-4FBC-B459-08D91A93C5C6}"/>
            </c:ext>
          </c:extLst>
        </c:ser>
        <c:ser>
          <c:idx val="5"/>
          <c:order val="5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'Main File'!$F$1:$F$386</c:f>
              <c:numCache>
                <c:formatCode>General</c:formatCode>
                <c:ptCount val="386"/>
                <c:pt idx="0">
                  <c:v>-0.01</c:v>
                </c:pt>
                <c:pt idx="1">
                  <c:v>1.87</c:v>
                </c:pt>
                <c:pt idx="2">
                  <c:v>4.0999999999999996</c:v>
                </c:pt>
                <c:pt idx="3">
                  <c:v>7.63</c:v>
                </c:pt>
                <c:pt idx="4">
                  <c:v>8.93</c:v>
                </c:pt>
                <c:pt idx="5">
                  <c:v>9.86</c:v>
                </c:pt>
                <c:pt idx="6">
                  <c:v>11.25</c:v>
                </c:pt>
                <c:pt idx="7">
                  <c:v>12.12</c:v>
                </c:pt>
                <c:pt idx="8">
                  <c:v>12.96</c:v>
                </c:pt>
                <c:pt idx="9">
                  <c:v>12.71</c:v>
                </c:pt>
                <c:pt idx="10">
                  <c:v>13.38</c:v>
                </c:pt>
                <c:pt idx="11">
                  <c:v>19.07</c:v>
                </c:pt>
                <c:pt idx="12">
                  <c:v>27.04</c:v>
                </c:pt>
                <c:pt idx="13">
                  <c:v>33.409999999999997</c:v>
                </c:pt>
                <c:pt idx="14">
                  <c:v>44.22</c:v>
                </c:pt>
                <c:pt idx="15">
                  <c:v>52.1</c:v>
                </c:pt>
                <c:pt idx="16">
                  <c:v>63.81</c:v>
                </c:pt>
                <c:pt idx="17">
                  <c:v>72.849999999999994</c:v>
                </c:pt>
                <c:pt idx="18">
                  <c:v>76.989999999999995</c:v>
                </c:pt>
                <c:pt idx="19">
                  <c:v>80.67</c:v>
                </c:pt>
                <c:pt idx="20">
                  <c:v>81.459999999999994</c:v>
                </c:pt>
                <c:pt idx="21">
                  <c:v>81.05</c:v>
                </c:pt>
                <c:pt idx="22">
                  <c:v>79.31</c:v>
                </c:pt>
                <c:pt idx="23">
                  <c:v>78.16</c:v>
                </c:pt>
                <c:pt idx="24">
                  <c:v>77.41</c:v>
                </c:pt>
                <c:pt idx="25">
                  <c:v>77.06</c:v>
                </c:pt>
                <c:pt idx="26">
                  <c:v>77.37</c:v>
                </c:pt>
                <c:pt idx="27">
                  <c:v>78.06</c:v>
                </c:pt>
                <c:pt idx="28">
                  <c:v>77.88</c:v>
                </c:pt>
                <c:pt idx="29">
                  <c:v>78.260000000000005</c:v>
                </c:pt>
                <c:pt idx="30">
                  <c:v>78.53</c:v>
                </c:pt>
                <c:pt idx="31">
                  <c:v>78.86</c:v>
                </c:pt>
                <c:pt idx="32">
                  <c:v>80.489999999999995</c:v>
                </c:pt>
                <c:pt idx="33">
                  <c:v>83.16</c:v>
                </c:pt>
                <c:pt idx="34">
                  <c:v>86.02</c:v>
                </c:pt>
                <c:pt idx="35">
                  <c:v>92.04</c:v>
                </c:pt>
                <c:pt idx="36">
                  <c:v>97.73</c:v>
                </c:pt>
                <c:pt idx="37">
                  <c:v>101.43</c:v>
                </c:pt>
                <c:pt idx="38">
                  <c:v>106.62</c:v>
                </c:pt>
                <c:pt idx="39">
                  <c:v>110.49</c:v>
                </c:pt>
                <c:pt idx="40">
                  <c:v>115.91</c:v>
                </c:pt>
                <c:pt idx="41">
                  <c:v>120.5</c:v>
                </c:pt>
                <c:pt idx="42">
                  <c:v>123.08</c:v>
                </c:pt>
                <c:pt idx="43">
                  <c:v>125.52</c:v>
                </c:pt>
                <c:pt idx="44">
                  <c:v>126.32</c:v>
                </c:pt>
                <c:pt idx="45">
                  <c:v>125.61</c:v>
                </c:pt>
                <c:pt idx="46">
                  <c:v>123.06</c:v>
                </c:pt>
                <c:pt idx="47">
                  <c:v>120.18</c:v>
                </c:pt>
                <c:pt idx="48">
                  <c:v>116.4</c:v>
                </c:pt>
                <c:pt idx="49">
                  <c:v>112.83</c:v>
                </c:pt>
                <c:pt idx="50">
                  <c:v>110.66</c:v>
                </c:pt>
                <c:pt idx="51">
                  <c:v>108.01</c:v>
                </c:pt>
                <c:pt idx="52">
                  <c:v>105.98</c:v>
                </c:pt>
                <c:pt idx="53">
                  <c:v>104.56</c:v>
                </c:pt>
                <c:pt idx="54">
                  <c:v>102.55</c:v>
                </c:pt>
                <c:pt idx="55">
                  <c:v>100.6</c:v>
                </c:pt>
                <c:pt idx="56">
                  <c:v>97.41</c:v>
                </c:pt>
                <c:pt idx="57">
                  <c:v>93.76</c:v>
                </c:pt>
                <c:pt idx="58">
                  <c:v>91.18</c:v>
                </c:pt>
                <c:pt idx="59">
                  <c:v>87</c:v>
                </c:pt>
                <c:pt idx="60">
                  <c:v>83.29</c:v>
                </c:pt>
                <c:pt idx="61">
                  <c:v>81.33</c:v>
                </c:pt>
                <c:pt idx="62">
                  <c:v>79.66</c:v>
                </c:pt>
                <c:pt idx="63">
                  <c:v>78.53</c:v>
                </c:pt>
                <c:pt idx="64">
                  <c:v>77.510000000000005</c:v>
                </c:pt>
                <c:pt idx="65">
                  <c:v>76.569999999999993</c:v>
                </c:pt>
                <c:pt idx="66">
                  <c:v>76.16</c:v>
                </c:pt>
                <c:pt idx="67">
                  <c:v>74.84</c:v>
                </c:pt>
                <c:pt idx="68">
                  <c:v>73.58</c:v>
                </c:pt>
                <c:pt idx="69">
                  <c:v>72.650000000000006</c:v>
                </c:pt>
                <c:pt idx="70">
                  <c:v>71.7</c:v>
                </c:pt>
                <c:pt idx="71">
                  <c:v>70.64</c:v>
                </c:pt>
                <c:pt idx="72">
                  <c:v>69.42</c:v>
                </c:pt>
                <c:pt idx="73">
                  <c:v>67.459999999999994</c:v>
                </c:pt>
                <c:pt idx="74">
                  <c:v>66.05</c:v>
                </c:pt>
                <c:pt idx="75">
                  <c:v>63.94</c:v>
                </c:pt>
                <c:pt idx="76">
                  <c:v>61.72</c:v>
                </c:pt>
                <c:pt idx="77">
                  <c:v>60.34</c:v>
                </c:pt>
                <c:pt idx="78">
                  <c:v>59.31</c:v>
                </c:pt>
                <c:pt idx="79">
                  <c:v>58.31</c:v>
                </c:pt>
                <c:pt idx="80">
                  <c:v>57.43</c:v>
                </c:pt>
                <c:pt idx="81">
                  <c:v>56.37</c:v>
                </c:pt>
                <c:pt idx="82">
                  <c:v>55.8</c:v>
                </c:pt>
                <c:pt idx="83">
                  <c:v>54.83</c:v>
                </c:pt>
                <c:pt idx="84">
                  <c:v>53.99</c:v>
                </c:pt>
                <c:pt idx="85">
                  <c:v>53.6</c:v>
                </c:pt>
                <c:pt idx="86">
                  <c:v>53.1</c:v>
                </c:pt>
                <c:pt idx="87">
                  <c:v>53</c:v>
                </c:pt>
                <c:pt idx="88">
                  <c:v>53.3</c:v>
                </c:pt>
                <c:pt idx="89">
                  <c:v>53.7</c:v>
                </c:pt>
                <c:pt idx="90">
                  <c:v>54.36</c:v>
                </c:pt>
                <c:pt idx="91">
                  <c:v>54.87</c:v>
                </c:pt>
                <c:pt idx="92">
                  <c:v>55.24</c:v>
                </c:pt>
                <c:pt idx="93">
                  <c:v>55.91</c:v>
                </c:pt>
                <c:pt idx="94">
                  <c:v>56.87</c:v>
                </c:pt>
                <c:pt idx="95">
                  <c:v>57.11</c:v>
                </c:pt>
                <c:pt idx="96">
                  <c:v>57.75</c:v>
                </c:pt>
                <c:pt idx="97">
                  <c:v>58.13</c:v>
                </c:pt>
                <c:pt idx="98">
                  <c:v>58.3</c:v>
                </c:pt>
                <c:pt idx="99">
                  <c:v>58.23</c:v>
                </c:pt>
                <c:pt idx="100">
                  <c:v>58.37</c:v>
                </c:pt>
                <c:pt idx="101">
                  <c:v>58.22</c:v>
                </c:pt>
                <c:pt idx="102">
                  <c:v>57.65</c:v>
                </c:pt>
                <c:pt idx="103">
                  <c:v>57</c:v>
                </c:pt>
                <c:pt idx="104">
                  <c:v>55.89</c:v>
                </c:pt>
                <c:pt idx="105">
                  <c:v>54.53</c:v>
                </c:pt>
                <c:pt idx="106">
                  <c:v>53.84</c:v>
                </c:pt>
                <c:pt idx="107">
                  <c:v>53.07</c:v>
                </c:pt>
                <c:pt idx="108">
                  <c:v>52.87</c:v>
                </c:pt>
                <c:pt idx="109">
                  <c:v>53.03</c:v>
                </c:pt>
                <c:pt idx="110">
                  <c:v>53.59</c:v>
                </c:pt>
                <c:pt idx="111">
                  <c:v>54.18</c:v>
                </c:pt>
                <c:pt idx="112">
                  <c:v>55.39</c:v>
                </c:pt>
                <c:pt idx="113">
                  <c:v>56.19</c:v>
                </c:pt>
                <c:pt idx="114">
                  <c:v>56.57</c:v>
                </c:pt>
                <c:pt idx="115">
                  <c:v>56.98</c:v>
                </c:pt>
                <c:pt idx="116">
                  <c:v>57.18</c:v>
                </c:pt>
                <c:pt idx="117">
                  <c:v>57.4</c:v>
                </c:pt>
                <c:pt idx="118">
                  <c:v>58.21</c:v>
                </c:pt>
                <c:pt idx="119">
                  <c:v>59.15</c:v>
                </c:pt>
                <c:pt idx="120">
                  <c:v>60.54</c:v>
                </c:pt>
                <c:pt idx="121">
                  <c:v>62.28</c:v>
                </c:pt>
                <c:pt idx="122">
                  <c:v>63.61</c:v>
                </c:pt>
                <c:pt idx="123">
                  <c:v>65.53</c:v>
                </c:pt>
                <c:pt idx="124">
                  <c:v>67.52</c:v>
                </c:pt>
                <c:pt idx="125">
                  <c:v>68.38</c:v>
                </c:pt>
                <c:pt idx="126">
                  <c:v>69.95</c:v>
                </c:pt>
                <c:pt idx="127">
                  <c:v>70.819999999999993</c:v>
                </c:pt>
                <c:pt idx="128">
                  <c:v>72.23</c:v>
                </c:pt>
                <c:pt idx="129">
                  <c:v>74.03</c:v>
                </c:pt>
                <c:pt idx="130">
                  <c:v>75.59</c:v>
                </c:pt>
                <c:pt idx="131">
                  <c:v>78.28</c:v>
                </c:pt>
                <c:pt idx="132">
                  <c:v>81.459999999999994</c:v>
                </c:pt>
                <c:pt idx="133">
                  <c:v>83.59</c:v>
                </c:pt>
                <c:pt idx="134">
                  <c:v>86.37</c:v>
                </c:pt>
                <c:pt idx="135">
                  <c:v>88</c:v>
                </c:pt>
                <c:pt idx="136">
                  <c:v>89.34</c:v>
                </c:pt>
                <c:pt idx="137">
                  <c:v>89.77</c:v>
                </c:pt>
                <c:pt idx="138">
                  <c:v>90.05</c:v>
                </c:pt>
                <c:pt idx="139">
                  <c:v>89.97</c:v>
                </c:pt>
                <c:pt idx="140">
                  <c:v>89.58</c:v>
                </c:pt>
                <c:pt idx="141">
                  <c:v>89.3</c:v>
                </c:pt>
                <c:pt idx="142">
                  <c:v>89.05</c:v>
                </c:pt>
                <c:pt idx="143">
                  <c:v>89.18</c:v>
                </c:pt>
                <c:pt idx="144">
                  <c:v>89.75</c:v>
                </c:pt>
                <c:pt idx="145">
                  <c:v>89.95</c:v>
                </c:pt>
                <c:pt idx="146">
                  <c:v>89.82</c:v>
                </c:pt>
                <c:pt idx="147">
                  <c:v>89.29</c:v>
                </c:pt>
                <c:pt idx="148">
                  <c:v>87.36</c:v>
                </c:pt>
                <c:pt idx="149">
                  <c:v>85.17</c:v>
                </c:pt>
                <c:pt idx="150">
                  <c:v>78.2</c:v>
                </c:pt>
                <c:pt idx="151">
                  <c:v>70.47</c:v>
                </c:pt>
                <c:pt idx="152">
                  <c:v>57.1</c:v>
                </c:pt>
                <c:pt idx="153">
                  <c:v>43.19</c:v>
                </c:pt>
                <c:pt idx="154">
                  <c:v>34.11</c:v>
                </c:pt>
                <c:pt idx="155">
                  <c:v>21.67</c:v>
                </c:pt>
                <c:pt idx="156">
                  <c:v>12.04</c:v>
                </c:pt>
                <c:pt idx="157">
                  <c:v>8.34</c:v>
                </c:pt>
                <c:pt idx="158">
                  <c:v>5.0999999999999996</c:v>
                </c:pt>
                <c:pt idx="159">
                  <c:v>5.35</c:v>
                </c:pt>
                <c:pt idx="160">
                  <c:v>12.45</c:v>
                </c:pt>
                <c:pt idx="161">
                  <c:v>27.38</c:v>
                </c:pt>
                <c:pt idx="162">
                  <c:v>40.119999999999997</c:v>
                </c:pt>
                <c:pt idx="163">
                  <c:v>61.92</c:v>
                </c:pt>
                <c:pt idx="164">
                  <c:v>82.41</c:v>
                </c:pt>
                <c:pt idx="165">
                  <c:v>94.37</c:v>
                </c:pt>
                <c:pt idx="166">
                  <c:v>105.42</c:v>
                </c:pt>
                <c:pt idx="167">
                  <c:v>106.91</c:v>
                </c:pt>
                <c:pt idx="168">
                  <c:v>102.3</c:v>
                </c:pt>
                <c:pt idx="169">
                  <c:v>85.09</c:v>
                </c:pt>
                <c:pt idx="170">
                  <c:v>68.3</c:v>
                </c:pt>
                <c:pt idx="171">
                  <c:v>44.09</c:v>
                </c:pt>
                <c:pt idx="172">
                  <c:v>18.23</c:v>
                </c:pt>
                <c:pt idx="173">
                  <c:v>1.22</c:v>
                </c:pt>
                <c:pt idx="174">
                  <c:v>-18.62</c:v>
                </c:pt>
                <c:pt idx="175">
                  <c:v>-26.52</c:v>
                </c:pt>
                <c:pt idx="176">
                  <c:v>-31.52</c:v>
                </c:pt>
                <c:pt idx="177">
                  <c:v>-33.119999999999997</c:v>
                </c:pt>
                <c:pt idx="178">
                  <c:v>-33.54</c:v>
                </c:pt>
                <c:pt idx="179">
                  <c:v>-33</c:v>
                </c:pt>
                <c:pt idx="180">
                  <c:v>-32.1</c:v>
                </c:pt>
                <c:pt idx="181">
                  <c:v>-31.53</c:v>
                </c:pt>
                <c:pt idx="182">
                  <c:v>-30.86</c:v>
                </c:pt>
                <c:pt idx="183">
                  <c:v>-30.5</c:v>
                </c:pt>
                <c:pt idx="184">
                  <c:v>-29.89</c:v>
                </c:pt>
                <c:pt idx="185">
                  <c:v>-29.39</c:v>
                </c:pt>
                <c:pt idx="186">
                  <c:v>-29.17</c:v>
                </c:pt>
                <c:pt idx="187">
                  <c:v>-28.72</c:v>
                </c:pt>
                <c:pt idx="188">
                  <c:v>-28.41</c:v>
                </c:pt>
                <c:pt idx="189">
                  <c:v>-28.37</c:v>
                </c:pt>
                <c:pt idx="190">
                  <c:v>-28.11</c:v>
                </c:pt>
                <c:pt idx="191">
                  <c:v>-27.81</c:v>
                </c:pt>
                <c:pt idx="192">
                  <c:v>-27.33</c:v>
                </c:pt>
                <c:pt idx="193">
                  <c:v>-27.02</c:v>
                </c:pt>
                <c:pt idx="194">
                  <c:v>-26.95</c:v>
                </c:pt>
                <c:pt idx="195">
                  <c:v>-26.52</c:v>
                </c:pt>
                <c:pt idx="196">
                  <c:v>-25.89</c:v>
                </c:pt>
                <c:pt idx="197">
                  <c:v>-25.59</c:v>
                </c:pt>
                <c:pt idx="198">
                  <c:v>-25.14</c:v>
                </c:pt>
                <c:pt idx="199">
                  <c:v>-24.63</c:v>
                </c:pt>
                <c:pt idx="200">
                  <c:v>-24.08</c:v>
                </c:pt>
                <c:pt idx="201">
                  <c:v>-23.58</c:v>
                </c:pt>
                <c:pt idx="202">
                  <c:v>-23.51</c:v>
                </c:pt>
                <c:pt idx="203">
                  <c:v>-23.13</c:v>
                </c:pt>
                <c:pt idx="204">
                  <c:v>-22.68</c:v>
                </c:pt>
                <c:pt idx="205">
                  <c:v>-22.84</c:v>
                </c:pt>
                <c:pt idx="206">
                  <c:v>-22.94</c:v>
                </c:pt>
                <c:pt idx="207">
                  <c:v>-22.78</c:v>
                </c:pt>
                <c:pt idx="208">
                  <c:v>-23</c:v>
                </c:pt>
                <c:pt idx="209">
                  <c:v>-23.55</c:v>
                </c:pt>
                <c:pt idx="210">
                  <c:v>-24.13</c:v>
                </c:pt>
                <c:pt idx="211">
                  <c:v>-24.72</c:v>
                </c:pt>
                <c:pt idx="212">
                  <c:v>-25.08</c:v>
                </c:pt>
                <c:pt idx="213">
                  <c:v>-25.05</c:v>
                </c:pt>
                <c:pt idx="214">
                  <c:v>-25.18</c:v>
                </c:pt>
                <c:pt idx="215">
                  <c:v>-25.09</c:v>
                </c:pt>
                <c:pt idx="216">
                  <c:v>-24.68</c:v>
                </c:pt>
                <c:pt idx="217">
                  <c:v>-24.14</c:v>
                </c:pt>
                <c:pt idx="218">
                  <c:v>-23.74</c:v>
                </c:pt>
                <c:pt idx="219">
                  <c:v>-23.17</c:v>
                </c:pt>
                <c:pt idx="220">
                  <c:v>-22.62</c:v>
                </c:pt>
                <c:pt idx="221">
                  <c:v>-22.47</c:v>
                </c:pt>
                <c:pt idx="222">
                  <c:v>-22.18</c:v>
                </c:pt>
                <c:pt idx="223">
                  <c:v>-22.05</c:v>
                </c:pt>
                <c:pt idx="224">
                  <c:v>-22.09</c:v>
                </c:pt>
                <c:pt idx="225">
                  <c:v>-22.03</c:v>
                </c:pt>
                <c:pt idx="226">
                  <c:v>-21.84</c:v>
                </c:pt>
                <c:pt idx="227">
                  <c:v>-21.75</c:v>
                </c:pt>
                <c:pt idx="228">
                  <c:v>-21.45</c:v>
                </c:pt>
                <c:pt idx="229">
                  <c:v>-21.33</c:v>
                </c:pt>
                <c:pt idx="230">
                  <c:v>-20.91</c:v>
                </c:pt>
                <c:pt idx="231">
                  <c:v>-20.71</c:v>
                </c:pt>
                <c:pt idx="232">
                  <c:v>-20.7</c:v>
                </c:pt>
                <c:pt idx="233">
                  <c:v>-20.62</c:v>
                </c:pt>
                <c:pt idx="234">
                  <c:v>-20.52</c:v>
                </c:pt>
                <c:pt idx="235">
                  <c:v>-20.58</c:v>
                </c:pt>
                <c:pt idx="236">
                  <c:v>-20.66</c:v>
                </c:pt>
                <c:pt idx="237">
                  <c:v>-20.7</c:v>
                </c:pt>
                <c:pt idx="238">
                  <c:v>-20.39</c:v>
                </c:pt>
                <c:pt idx="239">
                  <c:v>-20.350000000000001</c:v>
                </c:pt>
                <c:pt idx="240">
                  <c:v>-20.3</c:v>
                </c:pt>
                <c:pt idx="241">
                  <c:v>-19.95</c:v>
                </c:pt>
                <c:pt idx="242">
                  <c:v>-19.68</c:v>
                </c:pt>
                <c:pt idx="243">
                  <c:v>-19.5</c:v>
                </c:pt>
                <c:pt idx="244">
                  <c:v>-19.440000000000001</c:v>
                </c:pt>
                <c:pt idx="245">
                  <c:v>-19.350000000000001</c:v>
                </c:pt>
                <c:pt idx="246">
                  <c:v>-19.149999999999999</c:v>
                </c:pt>
                <c:pt idx="247">
                  <c:v>-19.079999999999998</c:v>
                </c:pt>
                <c:pt idx="248">
                  <c:v>-18.940000000000001</c:v>
                </c:pt>
                <c:pt idx="249">
                  <c:v>-18.63</c:v>
                </c:pt>
                <c:pt idx="250">
                  <c:v>-18.399999999999999</c:v>
                </c:pt>
                <c:pt idx="251">
                  <c:v>-18.239999999999998</c:v>
                </c:pt>
                <c:pt idx="252">
                  <c:v>-18.09</c:v>
                </c:pt>
                <c:pt idx="253">
                  <c:v>-17.86</c:v>
                </c:pt>
                <c:pt idx="254">
                  <c:v>-17.62</c:v>
                </c:pt>
                <c:pt idx="255">
                  <c:v>-17.57</c:v>
                </c:pt>
                <c:pt idx="256">
                  <c:v>-17.36</c:v>
                </c:pt>
                <c:pt idx="257">
                  <c:v>-17.100000000000001</c:v>
                </c:pt>
                <c:pt idx="258">
                  <c:v>-16.89</c:v>
                </c:pt>
                <c:pt idx="259">
                  <c:v>-16.54</c:v>
                </c:pt>
                <c:pt idx="260">
                  <c:v>-16.28</c:v>
                </c:pt>
                <c:pt idx="261">
                  <c:v>-15.95</c:v>
                </c:pt>
                <c:pt idx="262">
                  <c:v>-15.69</c:v>
                </c:pt>
                <c:pt idx="263">
                  <c:v>-15.66</c:v>
                </c:pt>
                <c:pt idx="264">
                  <c:v>-15.62</c:v>
                </c:pt>
                <c:pt idx="265">
                  <c:v>-15.54</c:v>
                </c:pt>
                <c:pt idx="266">
                  <c:v>-15.55</c:v>
                </c:pt>
                <c:pt idx="267">
                  <c:v>-15.49</c:v>
                </c:pt>
                <c:pt idx="268">
                  <c:v>-15.43</c:v>
                </c:pt>
                <c:pt idx="269">
                  <c:v>-15.17</c:v>
                </c:pt>
                <c:pt idx="270">
                  <c:v>-15.16</c:v>
                </c:pt>
                <c:pt idx="271">
                  <c:v>-15.06</c:v>
                </c:pt>
                <c:pt idx="272">
                  <c:v>-14.74</c:v>
                </c:pt>
                <c:pt idx="273">
                  <c:v>-14.61</c:v>
                </c:pt>
                <c:pt idx="274">
                  <c:v>-14.71</c:v>
                </c:pt>
                <c:pt idx="275">
                  <c:v>-14.55</c:v>
                </c:pt>
                <c:pt idx="276">
                  <c:v>-14.41</c:v>
                </c:pt>
                <c:pt idx="277">
                  <c:v>-14.18</c:v>
                </c:pt>
                <c:pt idx="278">
                  <c:v>-14.12</c:v>
                </c:pt>
                <c:pt idx="279">
                  <c:v>-14.02</c:v>
                </c:pt>
                <c:pt idx="280">
                  <c:v>-13.83</c:v>
                </c:pt>
                <c:pt idx="281">
                  <c:v>-13.78</c:v>
                </c:pt>
                <c:pt idx="282">
                  <c:v>-13.82</c:v>
                </c:pt>
                <c:pt idx="283">
                  <c:v>-13.68</c:v>
                </c:pt>
                <c:pt idx="284">
                  <c:v>-13.49</c:v>
                </c:pt>
                <c:pt idx="285">
                  <c:v>-13.44</c:v>
                </c:pt>
                <c:pt idx="286">
                  <c:v>-13.43</c:v>
                </c:pt>
                <c:pt idx="287">
                  <c:v>-13.29</c:v>
                </c:pt>
                <c:pt idx="288">
                  <c:v>-13.22</c:v>
                </c:pt>
                <c:pt idx="289">
                  <c:v>-13.05</c:v>
                </c:pt>
                <c:pt idx="290">
                  <c:v>-13.03</c:v>
                </c:pt>
                <c:pt idx="291">
                  <c:v>-12.88</c:v>
                </c:pt>
                <c:pt idx="292">
                  <c:v>-12.69</c:v>
                </c:pt>
                <c:pt idx="293">
                  <c:v>-12.67</c:v>
                </c:pt>
                <c:pt idx="294">
                  <c:v>-12.55</c:v>
                </c:pt>
                <c:pt idx="295">
                  <c:v>-12.42</c:v>
                </c:pt>
                <c:pt idx="296">
                  <c:v>-12.39</c:v>
                </c:pt>
                <c:pt idx="297">
                  <c:v>-12.34</c:v>
                </c:pt>
                <c:pt idx="298">
                  <c:v>-12.28</c:v>
                </c:pt>
                <c:pt idx="299">
                  <c:v>-12.15</c:v>
                </c:pt>
                <c:pt idx="300">
                  <c:v>-12.07</c:v>
                </c:pt>
                <c:pt idx="301">
                  <c:v>-12.1</c:v>
                </c:pt>
                <c:pt idx="302">
                  <c:v>-11.94</c:v>
                </c:pt>
                <c:pt idx="303">
                  <c:v>-11.73</c:v>
                </c:pt>
                <c:pt idx="304">
                  <c:v>-11.68</c:v>
                </c:pt>
                <c:pt idx="305">
                  <c:v>-11.48</c:v>
                </c:pt>
                <c:pt idx="306">
                  <c:v>-11.26</c:v>
                </c:pt>
                <c:pt idx="307">
                  <c:v>-11.07</c:v>
                </c:pt>
                <c:pt idx="308">
                  <c:v>-10.94</c:v>
                </c:pt>
                <c:pt idx="309">
                  <c:v>-10.95</c:v>
                </c:pt>
                <c:pt idx="310">
                  <c:v>-10.78</c:v>
                </c:pt>
                <c:pt idx="311">
                  <c:v>-10.68</c:v>
                </c:pt>
                <c:pt idx="312">
                  <c:v>-10.77</c:v>
                </c:pt>
                <c:pt idx="313">
                  <c:v>-10.83</c:v>
                </c:pt>
                <c:pt idx="314">
                  <c:v>-10.69</c:v>
                </c:pt>
                <c:pt idx="315">
                  <c:v>-10.7</c:v>
                </c:pt>
                <c:pt idx="316">
                  <c:v>-10.78</c:v>
                </c:pt>
                <c:pt idx="317">
                  <c:v>-10.81</c:v>
                </c:pt>
                <c:pt idx="318">
                  <c:v>-10.78</c:v>
                </c:pt>
                <c:pt idx="319">
                  <c:v>-10.17</c:v>
                </c:pt>
                <c:pt idx="320">
                  <c:v>-10.86</c:v>
                </c:pt>
                <c:pt idx="321">
                  <c:v>-10.94</c:v>
                </c:pt>
                <c:pt idx="322">
                  <c:v>-11.19</c:v>
                </c:pt>
                <c:pt idx="323">
                  <c:v>-11.79</c:v>
                </c:pt>
                <c:pt idx="324">
                  <c:v>-13.17</c:v>
                </c:pt>
                <c:pt idx="325">
                  <c:v>-15.26</c:v>
                </c:pt>
                <c:pt idx="326">
                  <c:v>-17.989999999999998</c:v>
                </c:pt>
                <c:pt idx="327">
                  <c:v>-19.420000000000002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16-4FBC-B459-08D91A93C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034383"/>
        <c:axId val="1782034863"/>
      </c:lineChart>
      <c:catAx>
        <c:axId val="1782034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34863"/>
        <c:crosses val="autoZero"/>
        <c:auto val="1"/>
        <c:lblAlgn val="ctr"/>
        <c:lblOffset val="100"/>
        <c:noMultiLvlLbl val="0"/>
      </c:catAx>
      <c:valAx>
        <c:axId val="17820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3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.65740740740740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'Main File'!$F$1:$F$337</c:f>
              <c:numCache>
                <c:formatCode>General</c:formatCode>
                <c:ptCount val="337"/>
                <c:pt idx="0">
                  <c:v>-0.01</c:v>
                </c:pt>
                <c:pt idx="1">
                  <c:v>1.87</c:v>
                </c:pt>
                <c:pt idx="2">
                  <c:v>4.0999999999999996</c:v>
                </c:pt>
                <c:pt idx="3">
                  <c:v>7.63</c:v>
                </c:pt>
                <c:pt idx="4">
                  <c:v>8.93</c:v>
                </c:pt>
                <c:pt idx="5">
                  <c:v>9.86</c:v>
                </c:pt>
                <c:pt idx="6">
                  <c:v>11.25</c:v>
                </c:pt>
                <c:pt idx="7">
                  <c:v>12.12</c:v>
                </c:pt>
                <c:pt idx="8">
                  <c:v>12.96</c:v>
                </c:pt>
                <c:pt idx="9">
                  <c:v>12.71</c:v>
                </c:pt>
                <c:pt idx="10">
                  <c:v>13.38</c:v>
                </c:pt>
                <c:pt idx="11">
                  <c:v>19.07</c:v>
                </c:pt>
                <c:pt idx="12">
                  <c:v>27.04</c:v>
                </c:pt>
                <c:pt idx="13">
                  <c:v>33.409999999999997</c:v>
                </c:pt>
                <c:pt idx="14">
                  <c:v>44.22</c:v>
                </c:pt>
                <c:pt idx="15">
                  <c:v>52.1</c:v>
                </c:pt>
                <c:pt idx="16">
                  <c:v>63.81</c:v>
                </c:pt>
                <c:pt idx="17">
                  <c:v>72.849999999999994</c:v>
                </c:pt>
                <c:pt idx="18">
                  <c:v>76.989999999999995</c:v>
                </c:pt>
                <c:pt idx="19">
                  <c:v>80.67</c:v>
                </c:pt>
                <c:pt idx="20">
                  <c:v>81.459999999999994</c:v>
                </c:pt>
                <c:pt idx="21">
                  <c:v>81.05</c:v>
                </c:pt>
                <c:pt idx="22">
                  <c:v>79.31</c:v>
                </c:pt>
                <c:pt idx="23">
                  <c:v>78.16</c:v>
                </c:pt>
                <c:pt idx="24">
                  <c:v>77.41</c:v>
                </c:pt>
                <c:pt idx="25">
                  <c:v>77.06</c:v>
                </c:pt>
                <c:pt idx="26">
                  <c:v>77.37</c:v>
                </c:pt>
                <c:pt idx="27">
                  <c:v>78.06</c:v>
                </c:pt>
                <c:pt idx="28">
                  <c:v>77.88</c:v>
                </c:pt>
                <c:pt idx="29">
                  <c:v>78.260000000000005</c:v>
                </c:pt>
                <c:pt idx="30">
                  <c:v>78.53</c:v>
                </c:pt>
                <c:pt idx="31">
                  <c:v>78.86</c:v>
                </c:pt>
                <c:pt idx="32">
                  <c:v>80.489999999999995</c:v>
                </c:pt>
                <c:pt idx="33">
                  <c:v>83.16</c:v>
                </c:pt>
                <c:pt idx="34">
                  <c:v>86.02</c:v>
                </c:pt>
                <c:pt idx="35">
                  <c:v>92.04</c:v>
                </c:pt>
                <c:pt idx="36">
                  <c:v>97.73</c:v>
                </c:pt>
                <c:pt idx="37">
                  <c:v>101.43</c:v>
                </c:pt>
                <c:pt idx="38">
                  <c:v>106.62</c:v>
                </c:pt>
                <c:pt idx="39">
                  <c:v>110.49</c:v>
                </c:pt>
                <c:pt idx="40">
                  <c:v>115.91</c:v>
                </c:pt>
                <c:pt idx="41">
                  <c:v>120.5</c:v>
                </c:pt>
                <c:pt idx="42">
                  <c:v>123.08</c:v>
                </c:pt>
                <c:pt idx="43">
                  <c:v>125.52</c:v>
                </c:pt>
                <c:pt idx="44">
                  <c:v>126.32</c:v>
                </c:pt>
                <c:pt idx="45">
                  <c:v>125.61</c:v>
                </c:pt>
                <c:pt idx="46">
                  <c:v>123.06</c:v>
                </c:pt>
                <c:pt idx="47">
                  <c:v>120.18</c:v>
                </c:pt>
                <c:pt idx="48">
                  <c:v>116.4</c:v>
                </c:pt>
                <c:pt idx="49">
                  <c:v>112.83</c:v>
                </c:pt>
                <c:pt idx="50">
                  <c:v>110.66</c:v>
                </c:pt>
                <c:pt idx="51">
                  <c:v>108.01</c:v>
                </c:pt>
                <c:pt idx="52">
                  <c:v>105.98</c:v>
                </c:pt>
                <c:pt idx="53">
                  <c:v>104.56</c:v>
                </c:pt>
                <c:pt idx="54">
                  <c:v>102.55</c:v>
                </c:pt>
                <c:pt idx="55">
                  <c:v>100.6</c:v>
                </c:pt>
                <c:pt idx="56">
                  <c:v>97.41</c:v>
                </c:pt>
                <c:pt idx="57">
                  <c:v>93.76</c:v>
                </c:pt>
                <c:pt idx="58">
                  <c:v>91.18</c:v>
                </c:pt>
                <c:pt idx="59">
                  <c:v>87</c:v>
                </c:pt>
                <c:pt idx="60">
                  <c:v>83.29</c:v>
                </c:pt>
                <c:pt idx="61">
                  <c:v>81.33</c:v>
                </c:pt>
                <c:pt idx="62">
                  <c:v>79.66</c:v>
                </c:pt>
                <c:pt idx="63">
                  <c:v>78.53</c:v>
                </c:pt>
                <c:pt idx="64">
                  <c:v>77.510000000000005</c:v>
                </c:pt>
                <c:pt idx="65">
                  <c:v>76.569999999999993</c:v>
                </c:pt>
                <c:pt idx="66">
                  <c:v>76.16</c:v>
                </c:pt>
                <c:pt idx="67">
                  <c:v>74.84</c:v>
                </c:pt>
                <c:pt idx="68">
                  <c:v>73.58</c:v>
                </c:pt>
                <c:pt idx="69">
                  <c:v>72.650000000000006</c:v>
                </c:pt>
                <c:pt idx="70">
                  <c:v>71.7</c:v>
                </c:pt>
                <c:pt idx="71">
                  <c:v>70.64</c:v>
                </c:pt>
                <c:pt idx="72">
                  <c:v>69.42</c:v>
                </c:pt>
                <c:pt idx="73">
                  <c:v>67.459999999999994</c:v>
                </c:pt>
                <c:pt idx="74">
                  <c:v>66.05</c:v>
                </c:pt>
                <c:pt idx="75">
                  <c:v>63.94</c:v>
                </c:pt>
                <c:pt idx="76">
                  <c:v>61.72</c:v>
                </c:pt>
                <c:pt idx="77">
                  <c:v>60.34</c:v>
                </c:pt>
                <c:pt idx="78">
                  <c:v>59.31</c:v>
                </c:pt>
                <c:pt idx="79">
                  <c:v>58.31</c:v>
                </c:pt>
                <c:pt idx="80">
                  <c:v>57.43</c:v>
                </c:pt>
                <c:pt idx="81">
                  <c:v>56.37</c:v>
                </c:pt>
                <c:pt idx="82">
                  <c:v>55.8</c:v>
                </c:pt>
                <c:pt idx="83">
                  <c:v>54.83</c:v>
                </c:pt>
                <c:pt idx="84">
                  <c:v>53.99</c:v>
                </c:pt>
                <c:pt idx="85">
                  <c:v>53.6</c:v>
                </c:pt>
                <c:pt idx="86">
                  <c:v>53.1</c:v>
                </c:pt>
                <c:pt idx="87">
                  <c:v>53</c:v>
                </c:pt>
                <c:pt idx="88">
                  <c:v>53.3</c:v>
                </c:pt>
                <c:pt idx="89">
                  <c:v>53.7</c:v>
                </c:pt>
                <c:pt idx="90">
                  <c:v>54.36</c:v>
                </c:pt>
                <c:pt idx="91">
                  <c:v>54.87</c:v>
                </c:pt>
                <c:pt idx="92">
                  <c:v>55.24</c:v>
                </c:pt>
                <c:pt idx="93">
                  <c:v>55.91</c:v>
                </c:pt>
                <c:pt idx="94">
                  <c:v>56.87</c:v>
                </c:pt>
                <c:pt idx="95">
                  <c:v>57.11</c:v>
                </c:pt>
                <c:pt idx="96">
                  <c:v>57.75</c:v>
                </c:pt>
                <c:pt idx="97">
                  <c:v>58.13</c:v>
                </c:pt>
                <c:pt idx="98">
                  <c:v>58.3</c:v>
                </c:pt>
                <c:pt idx="99">
                  <c:v>58.23</c:v>
                </c:pt>
                <c:pt idx="100">
                  <c:v>58.37</c:v>
                </c:pt>
                <c:pt idx="101">
                  <c:v>58.22</c:v>
                </c:pt>
                <c:pt idx="102">
                  <c:v>57.65</c:v>
                </c:pt>
                <c:pt idx="103">
                  <c:v>57</c:v>
                </c:pt>
                <c:pt idx="104">
                  <c:v>55.89</c:v>
                </c:pt>
                <c:pt idx="105">
                  <c:v>54.53</c:v>
                </c:pt>
                <c:pt idx="106">
                  <c:v>53.84</c:v>
                </c:pt>
                <c:pt idx="107">
                  <c:v>53.07</c:v>
                </c:pt>
                <c:pt idx="108">
                  <c:v>52.87</c:v>
                </c:pt>
                <c:pt idx="109">
                  <c:v>53.03</c:v>
                </c:pt>
                <c:pt idx="110">
                  <c:v>53.59</c:v>
                </c:pt>
                <c:pt idx="111">
                  <c:v>54.18</c:v>
                </c:pt>
                <c:pt idx="112">
                  <c:v>55.39</c:v>
                </c:pt>
                <c:pt idx="113">
                  <c:v>56.19</c:v>
                </c:pt>
                <c:pt idx="114">
                  <c:v>56.57</c:v>
                </c:pt>
                <c:pt idx="115">
                  <c:v>56.98</c:v>
                </c:pt>
                <c:pt idx="116">
                  <c:v>57.18</c:v>
                </c:pt>
                <c:pt idx="117">
                  <c:v>57.4</c:v>
                </c:pt>
                <c:pt idx="118">
                  <c:v>58.21</c:v>
                </c:pt>
                <c:pt idx="119">
                  <c:v>59.15</c:v>
                </c:pt>
                <c:pt idx="120">
                  <c:v>60.54</c:v>
                </c:pt>
                <c:pt idx="121">
                  <c:v>62.28</c:v>
                </c:pt>
                <c:pt idx="122">
                  <c:v>63.61</c:v>
                </c:pt>
                <c:pt idx="123">
                  <c:v>65.53</c:v>
                </c:pt>
                <c:pt idx="124">
                  <c:v>67.52</c:v>
                </c:pt>
                <c:pt idx="125">
                  <c:v>68.38</c:v>
                </c:pt>
                <c:pt idx="126">
                  <c:v>69.95</c:v>
                </c:pt>
                <c:pt idx="127">
                  <c:v>70.819999999999993</c:v>
                </c:pt>
                <c:pt idx="128">
                  <c:v>72.23</c:v>
                </c:pt>
                <c:pt idx="129">
                  <c:v>74.03</c:v>
                </c:pt>
                <c:pt idx="130">
                  <c:v>75.59</c:v>
                </c:pt>
                <c:pt idx="131">
                  <c:v>78.28</c:v>
                </c:pt>
                <c:pt idx="132">
                  <c:v>81.459999999999994</c:v>
                </c:pt>
                <c:pt idx="133">
                  <c:v>83.59</c:v>
                </c:pt>
                <c:pt idx="134">
                  <c:v>86.37</c:v>
                </c:pt>
                <c:pt idx="135">
                  <c:v>88</c:v>
                </c:pt>
                <c:pt idx="136">
                  <c:v>89.34</c:v>
                </c:pt>
                <c:pt idx="137">
                  <c:v>89.77</c:v>
                </c:pt>
                <c:pt idx="138">
                  <c:v>90.05</c:v>
                </c:pt>
                <c:pt idx="139">
                  <c:v>89.97</c:v>
                </c:pt>
                <c:pt idx="140">
                  <c:v>89.58</c:v>
                </c:pt>
                <c:pt idx="141">
                  <c:v>89.3</c:v>
                </c:pt>
                <c:pt idx="142">
                  <c:v>89.05</c:v>
                </c:pt>
                <c:pt idx="143">
                  <c:v>89.18</c:v>
                </c:pt>
                <c:pt idx="144">
                  <c:v>89.75</c:v>
                </c:pt>
                <c:pt idx="145">
                  <c:v>89.95</c:v>
                </c:pt>
                <c:pt idx="146">
                  <c:v>89.82</c:v>
                </c:pt>
                <c:pt idx="147">
                  <c:v>89.29</c:v>
                </c:pt>
                <c:pt idx="148">
                  <c:v>87.36</c:v>
                </c:pt>
                <c:pt idx="149">
                  <c:v>85.17</c:v>
                </c:pt>
                <c:pt idx="150">
                  <c:v>78.2</c:v>
                </c:pt>
                <c:pt idx="151">
                  <c:v>70.47</c:v>
                </c:pt>
                <c:pt idx="152">
                  <c:v>57.1</c:v>
                </c:pt>
                <c:pt idx="153">
                  <c:v>43.19</c:v>
                </c:pt>
                <c:pt idx="154">
                  <c:v>34.11</c:v>
                </c:pt>
                <c:pt idx="155">
                  <c:v>21.67</c:v>
                </c:pt>
                <c:pt idx="156">
                  <c:v>12.04</c:v>
                </c:pt>
                <c:pt idx="157">
                  <c:v>8.34</c:v>
                </c:pt>
                <c:pt idx="158">
                  <c:v>5.0999999999999996</c:v>
                </c:pt>
                <c:pt idx="159">
                  <c:v>5.35</c:v>
                </c:pt>
                <c:pt idx="160">
                  <c:v>12.45</c:v>
                </c:pt>
                <c:pt idx="161">
                  <c:v>27.38</c:v>
                </c:pt>
                <c:pt idx="162">
                  <c:v>40.119999999999997</c:v>
                </c:pt>
                <c:pt idx="163">
                  <c:v>61.92</c:v>
                </c:pt>
                <c:pt idx="164">
                  <c:v>82.41</c:v>
                </c:pt>
                <c:pt idx="165">
                  <c:v>94.37</c:v>
                </c:pt>
                <c:pt idx="166">
                  <c:v>105.42</c:v>
                </c:pt>
                <c:pt idx="167">
                  <c:v>106.91</c:v>
                </c:pt>
                <c:pt idx="168">
                  <c:v>102.3</c:v>
                </c:pt>
                <c:pt idx="169">
                  <c:v>85.09</c:v>
                </c:pt>
                <c:pt idx="170">
                  <c:v>68.3</c:v>
                </c:pt>
                <c:pt idx="171">
                  <c:v>44.09</c:v>
                </c:pt>
                <c:pt idx="172">
                  <c:v>18.23</c:v>
                </c:pt>
                <c:pt idx="173">
                  <c:v>1.22</c:v>
                </c:pt>
                <c:pt idx="174">
                  <c:v>-18.62</c:v>
                </c:pt>
                <c:pt idx="175">
                  <c:v>-26.52</c:v>
                </c:pt>
                <c:pt idx="176">
                  <c:v>-31.52</c:v>
                </c:pt>
                <c:pt idx="177">
                  <c:v>-33.119999999999997</c:v>
                </c:pt>
                <c:pt idx="178">
                  <c:v>-33.54</c:v>
                </c:pt>
                <c:pt idx="179">
                  <c:v>-33</c:v>
                </c:pt>
                <c:pt idx="180">
                  <c:v>-32.1</c:v>
                </c:pt>
                <c:pt idx="181">
                  <c:v>-31.53</c:v>
                </c:pt>
                <c:pt idx="182">
                  <c:v>-30.86</c:v>
                </c:pt>
                <c:pt idx="183">
                  <c:v>-30.5</c:v>
                </c:pt>
                <c:pt idx="184">
                  <c:v>-29.89</c:v>
                </c:pt>
                <c:pt idx="185">
                  <c:v>-29.39</c:v>
                </c:pt>
                <c:pt idx="186">
                  <c:v>-29.17</c:v>
                </c:pt>
                <c:pt idx="187">
                  <c:v>-28.72</c:v>
                </c:pt>
                <c:pt idx="188">
                  <c:v>-28.41</c:v>
                </c:pt>
                <c:pt idx="189">
                  <c:v>-28.37</c:v>
                </c:pt>
                <c:pt idx="190">
                  <c:v>-28.11</c:v>
                </c:pt>
                <c:pt idx="191">
                  <c:v>-27.81</c:v>
                </c:pt>
                <c:pt idx="192">
                  <c:v>-27.33</c:v>
                </c:pt>
                <c:pt idx="193">
                  <c:v>-27.02</c:v>
                </c:pt>
                <c:pt idx="194">
                  <c:v>-26.95</c:v>
                </c:pt>
                <c:pt idx="195">
                  <c:v>-26.52</c:v>
                </c:pt>
                <c:pt idx="196">
                  <c:v>-25.89</c:v>
                </c:pt>
                <c:pt idx="197">
                  <c:v>-25.59</c:v>
                </c:pt>
                <c:pt idx="198">
                  <c:v>-25.14</c:v>
                </c:pt>
                <c:pt idx="199">
                  <c:v>-24.63</c:v>
                </c:pt>
                <c:pt idx="200">
                  <c:v>-24.08</c:v>
                </c:pt>
                <c:pt idx="201">
                  <c:v>-23.58</c:v>
                </c:pt>
                <c:pt idx="202">
                  <c:v>-23.51</c:v>
                </c:pt>
                <c:pt idx="203">
                  <c:v>-23.13</c:v>
                </c:pt>
                <c:pt idx="204">
                  <c:v>-22.68</c:v>
                </c:pt>
                <c:pt idx="205">
                  <c:v>-22.84</c:v>
                </c:pt>
                <c:pt idx="206">
                  <c:v>-22.94</c:v>
                </c:pt>
                <c:pt idx="207">
                  <c:v>-22.78</c:v>
                </c:pt>
                <c:pt idx="208">
                  <c:v>-23</c:v>
                </c:pt>
                <c:pt idx="209">
                  <c:v>-23.55</c:v>
                </c:pt>
                <c:pt idx="210">
                  <c:v>-24.13</c:v>
                </c:pt>
                <c:pt idx="211">
                  <c:v>-24.72</c:v>
                </c:pt>
                <c:pt idx="212">
                  <c:v>-25.08</c:v>
                </c:pt>
                <c:pt idx="213">
                  <c:v>-25.05</c:v>
                </c:pt>
                <c:pt idx="214">
                  <c:v>-25.18</c:v>
                </c:pt>
                <c:pt idx="215">
                  <c:v>-25.09</c:v>
                </c:pt>
                <c:pt idx="216">
                  <c:v>-24.68</c:v>
                </c:pt>
                <c:pt idx="217">
                  <c:v>-24.14</c:v>
                </c:pt>
                <c:pt idx="218">
                  <c:v>-23.74</c:v>
                </c:pt>
                <c:pt idx="219">
                  <c:v>-23.17</c:v>
                </c:pt>
                <c:pt idx="220">
                  <c:v>-22.62</c:v>
                </c:pt>
                <c:pt idx="221">
                  <c:v>-22.47</c:v>
                </c:pt>
                <c:pt idx="222">
                  <c:v>-22.18</c:v>
                </c:pt>
                <c:pt idx="223">
                  <c:v>-22.05</c:v>
                </c:pt>
                <c:pt idx="224">
                  <c:v>-22.09</c:v>
                </c:pt>
                <c:pt idx="225">
                  <c:v>-22.03</c:v>
                </c:pt>
                <c:pt idx="226">
                  <c:v>-21.84</c:v>
                </c:pt>
                <c:pt idx="227">
                  <c:v>-21.75</c:v>
                </c:pt>
                <c:pt idx="228">
                  <c:v>-21.45</c:v>
                </c:pt>
                <c:pt idx="229">
                  <c:v>-21.33</c:v>
                </c:pt>
                <c:pt idx="230">
                  <c:v>-20.91</c:v>
                </c:pt>
                <c:pt idx="231">
                  <c:v>-20.71</c:v>
                </c:pt>
                <c:pt idx="232">
                  <c:v>-20.7</c:v>
                </c:pt>
                <c:pt idx="233">
                  <c:v>-20.62</c:v>
                </c:pt>
                <c:pt idx="234">
                  <c:v>-20.52</c:v>
                </c:pt>
                <c:pt idx="235">
                  <c:v>-20.58</c:v>
                </c:pt>
                <c:pt idx="236">
                  <c:v>-20.66</c:v>
                </c:pt>
                <c:pt idx="237">
                  <c:v>-20.7</c:v>
                </c:pt>
                <c:pt idx="238">
                  <c:v>-20.39</c:v>
                </c:pt>
                <c:pt idx="239">
                  <c:v>-20.350000000000001</c:v>
                </c:pt>
                <c:pt idx="240">
                  <c:v>-20.3</c:v>
                </c:pt>
                <c:pt idx="241">
                  <c:v>-19.95</c:v>
                </c:pt>
                <c:pt idx="242">
                  <c:v>-19.68</c:v>
                </c:pt>
                <c:pt idx="243">
                  <c:v>-19.5</c:v>
                </c:pt>
                <c:pt idx="244">
                  <c:v>-19.440000000000001</c:v>
                </c:pt>
                <c:pt idx="245">
                  <c:v>-19.350000000000001</c:v>
                </c:pt>
                <c:pt idx="246">
                  <c:v>-19.149999999999999</c:v>
                </c:pt>
                <c:pt idx="247">
                  <c:v>-19.079999999999998</c:v>
                </c:pt>
                <c:pt idx="248">
                  <c:v>-18.940000000000001</c:v>
                </c:pt>
                <c:pt idx="249">
                  <c:v>-18.63</c:v>
                </c:pt>
                <c:pt idx="250">
                  <c:v>-18.399999999999999</c:v>
                </c:pt>
                <c:pt idx="251">
                  <c:v>-18.239999999999998</c:v>
                </c:pt>
                <c:pt idx="252">
                  <c:v>-18.09</c:v>
                </c:pt>
                <c:pt idx="253">
                  <c:v>-17.86</c:v>
                </c:pt>
                <c:pt idx="254">
                  <c:v>-17.62</c:v>
                </c:pt>
                <c:pt idx="255">
                  <c:v>-17.57</c:v>
                </c:pt>
                <c:pt idx="256">
                  <c:v>-17.36</c:v>
                </c:pt>
                <c:pt idx="257">
                  <c:v>-17.100000000000001</c:v>
                </c:pt>
                <c:pt idx="258">
                  <c:v>-16.89</c:v>
                </c:pt>
                <c:pt idx="259">
                  <c:v>-16.54</c:v>
                </c:pt>
                <c:pt idx="260">
                  <c:v>-16.28</c:v>
                </c:pt>
                <c:pt idx="261">
                  <c:v>-15.95</c:v>
                </c:pt>
                <c:pt idx="262">
                  <c:v>-15.69</c:v>
                </c:pt>
                <c:pt idx="263">
                  <c:v>-15.66</c:v>
                </c:pt>
                <c:pt idx="264">
                  <c:v>-15.62</c:v>
                </c:pt>
                <c:pt idx="265">
                  <c:v>-15.54</c:v>
                </c:pt>
                <c:pt idx="266">
                  <c:v>-15.55</c:v>
                </c:pt>
                <c:pt idx="267">
                  <c:v>-15.49</c:v>
                </c:pt>
                <c:pt idx="268">
                  <c:v>-15.43</c:v>
                </c:pt>
                <c:pt idx="269">
                  <c:v>-15.17</c:v>
                </c:pt>
                <c:pt idx="270">
                  <c:v>-15.16</c:v>
                </c:pt>
                <c:pt idx="271">
                  <c:v>-15.06</c:v>
                </c:pt>
                <c:pt idx="272">
                  <c:v>-14.74</c:v>
                </c:pt>
                <c:pt idx="273">
                  <c:v>-14.61</c:v>
                </c:pt>
                <c:pt idx="274">
                  <c:v>-14.71</c:v>
                </c:pt>
                <c:pt idx="275">
                  <c:v>-14.55</c:v>
                </c:pt>
                <c:pt idx="276">
                  <c:v>-14.41</c:v>
                </c:pt>
                <c:pt idx="277">
                  <c:v>-14.18</c:v>
                </c:pt>
                <c:pt idx="278">
                  <c:v>-14.12</c:v>
                </c:pt>
                <c:pt idx="279">
                  <c:v>-14.02</c:v>
                </c:pt>
                <c:pt idx="280">
                  <c:v>-13.83</c:v>
                </c:pt>
                <c:pt idx="281">
                  <c:v>-13.78</c:v>
                </c:pt>
                <c:pt idx="282">
                  <c:v>-13.82</c:v>
                </c:pt>
                <c:pt idx="283">
                  <c:v>-13.68</c:v>
                </c:pt>
                <c:pt idx="284">
                  <c:v>-13.49</c:v>
                </c:pt>
                <c:pt idx="285">
                  <c:v>-13.44</c:v>
                </c:pt>
                <c:pt idx="286">
                  <c:v>-13.43</c:v>
                </c:pt>
                <c:pt idx="287">
                  <c:v>-13.29</c:v>
                </c:pt>
                <c:pt idx="288">
                  <c:v>-13.22</c:v>
                </c:pt>
                <c:pt idx="289">
                  <c:v>-13.05</c:v>
                </c:pt>
                <c:pt idx="290">
                  <c:v>-13.03</c:v>
                </c:pt>
                <c:pt idx="291">
                  <c:v>-12.88</c:v>
                </c:pt>
                <c:pt idx="292">
                  <c:v>-12.69</c:v>
                </c:pt>
                <c:pt idx="293">
                  <c:v>-12.67</c:v>
                </c:pt>
                <c:pt idx="294">
                  <c:v>-12.55</c:v>
                </c:pt>
                <c:pt idx="295">
                  <c:v>-12.42</c:v>
                </c:pt>
                <c:pt idx="296">
                  <c:v>-12.39</c:v>
                </c:pt>
                <c:pt idx="297">
                  <c:v>-12.34</c:v>
                </c:pt>
                <c:pt idx="298">
                  <c:v>-12.28</c:v>
                </c:pt>
                <c:pt idx="299">
                  <c:v>-12.15</c:v>
                </c:pt>
                <c:pt idx="300">
                  <c:v>-12.07</c:v>
                </c:pt>
                <c:pt idx="301">
                  <c:v>-12.1</c:v>
                </c:pt>
                <c:pt idx="302">
                  <c:v>-11.94</c:v>
                </c:pt>
                <c:pt idx="303">
                  <c:v>-11.73</c:v>
                </c:pt>
                <c:pt idx="304">
                  <c:v>-11.68</c:v>
                </c:pt>
                <c:pt idx="305">
                  <c:v>-11.48</c:v>
                </c:pt>
                <c:pt idx="306">
                  <c:v>-11.26</c:v>
                </c:pt>
                <c:pt idx="307">
                  <c:v>-11.07</c:v>
                </c:pt>
                <c:pt idx="308">
                  <c:v>-10.94</c:v>
                </c:pt>
                <c:pt idx="309">
                  <c:v>-10.95</c:v>
                </c:pt>
                <c:pt idx="310">
                  <c:v>-10.78</c:v>
                </c:pt>
                <c:pt idx="311">
                  <c:v>-10.68</c:v>
                </c:pt>
                <c:pt idx="312">
                  <c:v>-10.77</c:v>
                </c:pt>
                <c:pt idx="313">
                  <c:v>-10.83</c:v>
                </c:pt>
                <c:pt idx="314">
                  <c:v>-10.69</c:v>
                </c:pt>
                <c:pt idx="315">
                  <c:v>-10.7</c:v>
                </c:pt>
                <c:pt idx="316">
                  <c:v>-10.78</c:v>
                </c:pt>
                <c:pt idx="317">
                  <c:v>-10.81</c:v>
                </c:pt>
                <c:pt idx="318">
                  <c:v>-10.78</c:v>
                </c:pt>
                <c:pt idx="319">
                  <c:v>-10.17</c:v>
                </c:pt>
                <c:pt idx="320">
                  <c:v>-10.86</c:v>
                </c:pt>
                <c:pt idx="321">
                  <c:v>-10.94</c:v>
                </c:pt>
                <c:pt idx="322">
                  <c:v>-11.19</c:v>
                </c:pt>
                <c:pt idx="323">
                  <c:v>-11.79</c:v>
                </c:pt>
                <c:pt idx="324">
                  <c:v>-13.17</c:v>
                </c:pt>
                <c:pt idx="325">
                  <c:v>-15.26</c:v>
                </c:pt>
                <c:pt idx="326">
                  <c:v>-17.989999999999998</c:v>
                </c:pt>
                <c:pt idx="327">
                  <c:v>-19.420000000000002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4-4CA9-93EA-D113C1AB20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'Main File'!$G$1:$G$337</c:f>
              <c:numCache>
                <c:formatCode>General</c:formatCode>
                <c:ptCount val="337"/>
                <c:pt idx="2">
                  <c:v>2.2299999999999995</c:v>
                </c:pt>
                <c:pt idx="3">
                  <c:v>3.5300000000000002</c:v>
                </c:pt>
                <c:pt idx="4">
                  <c:v>1.2999999999999998</c:v>
                </c:pt>
                <c:pt idx="5">
                  <c:v>0.92999999999999972</c:v>
                </c:pt>
                <c:pt idx="6">
                  <c:v>1.3900000000000006</c:v>
                </c:pt>
                <c:pt idx="7">
                  <c:v>0.86999999999999922</c:v>
                </c:pt>
                <c:pt idx="8">
                  <c:v>0.84000000000000163</c:v>
                </c:pt>
                <c:pt idx="9">
                  <c:v>-0.25</c:v>
                </c:pt>
                <c:pt idx="10">
                  <c:v>0.66999999999999993</c:v>
                </c:pt>
                <c:pt idx="11">
                  <c:v>5.6899999999999995</c:v>
                </c:pt>
                <c:pt idx="12">
                  <c:v>7.9699999999999989</c:v>
                </c:pt>
                <c:pt idx="13">
                  <c:v>6.3699999999999974</c:v>
                </c:pt>
                <c:pt idx="14">
                  <c:v>10.810000000000002</c:v>
                </c:pt>
                <c:pt idx="15">
                  <c:v>7.8800000000000026</c:v>
                </c:pt>
                <c:pt idx="16">
                  <c:v>11.71</c:v>
                </c:pt>
                <c:pt idx="17">
                  <c:v>9.039999999999992</c:v>
                </c:pt>
                <c:pt idx="18">
                  <c:v>4.1400000000000006</c:v>
                </c:pt>
                <c:pt idx="19">
                  <c:v>3.6800000000000068</c:v>
                </c:pt>
                <c:pt idx="20">
                  <c:v>0.78999999999999204</c:v>
                </c:pt>
                <c:pt idx="21">
                  <c:v>-0.40999999999999659</c:v>
                </c:pt>
                <c:pt idx="22">
                  <c:v>-1.7399999999999949</c:v>
                </c:pt>
                <c:pt idx="23">
                  <c:v>-1.1500000000000057</c:v>
                </c:pt>
                <c:pt idx="24">
                  <c:v>-0.75</c:v>
                </c:pt>
                <c:pt idx="25">
                  <c:v>-0.34999999999999432</c:v>
                </c:pt>
                <c:pt idx="26">
                  <c:v>0.31000000000000227</c:v>
                </c:pt>
                <c:pt idx="27">
                  <c:v>0.68999999999999773</c:v>
                </c:pt>
                <c:pt idx="28">
                  <c:v>-0.18000000000000682</c:v>
                </c:pt>
                <c:pt idx="29">
                  <c:v>0.38000000000000966</c:v>
                </c:pt>
                <c:pt idx="30">
                  <c:v>0.26999999999999602</c:v>
                </c:pt>
                <c:pt idx="31">
                  <c:v>0.32999999999999829</c:v>
                </c:pt>
                <c:pt idx="32">
                  <c:v>1.6299999999999955</c:v>
                </c:pt>
                <c:pt idx="33">
                  <c:v>2.6700000000000017</c:v>
                </c:pt>
                <c:pt idx="34">
                  <c:v>2.8599999999999994</c:v>
                </c:pt>
                <c:pt idx="35">
                  <c:v>6.0200000000000102</c:v>
                </c:pt>
                <c:pt idx="36">
                  <c:v>5.6899999999999977</c:v>
                </c:pt>
                <c:pt idx="37">
                  <c:v>3.7000000000000028</c:v>
                </c:pt>
                <c:pt idx="38">
                  <c:v>5.1899999999999977</c:v>
                </c:pt>
                <c:pt idx="39">
                  <c:v>3.8699999999999903</c:v>
                </c:pt>
                <c:pt idx="40">
                  <c:v>5.4200000000000017</c:v>
                </c:pt>
                <c:pt idx="41">
                  <c:v>4.5900000000000034</c:v>
                </c:pt>
                <c:pt idx="42">
                  <c:v>2.5799999999999983</c:v>
                </c:pt>
                <c:pt idx="43">
                  <c:v>2.4399999999999977</c:v>
                </c:pt>
                <c:pt idx="44">
                  <c:v>0.79999999999999716</c:v>
                </c:pt>
                <c:pt idx="45">
                  <c:v>-0.70999999999999375</c:v>
                </c:pt>
                <c:pt idx="46">
                  <c:v>-2.5499999999999972</c:v>
                </c:pt>
                <c:pt idx="47">
                  <c:v>-2.8799999999999955</c:v>
                </c:pt>
                <c:pt idx="48">
                  <c:v>-3.7800000000000011</c:v>
                </c:pt>
                <c:pt idx="49">
                  <c:v>-3.5700000000000074</c:v>
                </c:pt>
                <c:pt idx="50">
                  <c:v>-2.1700000000000017</c:v>
                </c:pt>
                <c:pt idx="51">
                  <c:v>-2.6499999999999915</c:v>
                </c:pt>
                <c:pt idx="52">
                  <c:v>-2.0300000000000011</c:v>
                </c:pt>
                <c:pt idx="53">
                  <c:v>-1.4200000000000017</c:v>
                </c:pt>
                <c:pt idx="54">
                  <c:v>-2.0100000000000051</c:v>
                </c:pt>
                <c:pt idx="55">
                  <c:v>-1.9500000000000028</c:v>
                </c:pt>
                <c:pt idx="56">
                  <c:v>-3.1899999999999977</c:v>
                </c:pt>
                <c:pt idx="57">
                  <c:v>-3.6499999999999915</c:v>
                </c:pt>
                <c:pt idx="58">
                  <c:v>-2.5799999999999983</c:v>
                </c:pt>
                <c:pt idx="59">
                  <c:v>-4.1800000000000068</c:v>
                </c:pt>
                <c:pt idx="60">
                  <c:v>-3.7099999999999937</c:v>
                </c:pt>
                <c:pt idx="61">
                  <c:v>-1.960000000000008</c:v>
                </c:pt>
                <c:pt idx="62">
                  <c:v>-1.6700000000000017</c:v>
                </c:pt>
                <c:pt idx="63">
                  <c:v>-1.1299999999999955</c:v>
                </c:pt>
                <c:pt idx="64">
                  <c:v>-1.019999999999996</c:v>
                </c:pt>
                <c:pt idx="65">
                  <c:v>-0.94000000000001194</c:v>
                </c:pt>
                <c:pt idx="66">
                  <c:v>-0.40999999999999659</c:v>
                </c:pt>
                <c:pt idx="67">
                  <c:v>-1.3199999999999932</c:v>
                </c:pt>
                <c:pt idx="68">
                  <c:v>-1.2600000000000051</c:v>
                </c:pt>
                <c:pt idx="69">
                  <c:v>-0.92999999999999261</c:v>
                </c:pt>
                <c:pt idx="70">
                  <c:v>-0.95000000000000284</c:v>
                </c:pt>
                <c:pt idx="71">
                  <c:v>-1.0600000000000023</c:v>
                </c:pt>
                <c:pt idx="72">
                  <c:v>-1.2199999999999989</c:v>
                </c:pt>
                <c:pt idx="73">
                  <c:v>-1.960000000000008</c:v>
                </c:pt>
                <c:pt idx="74">
                  <c:v>-1.4099999999999966</c:v>
                </c:pt>
                <c:pt idx="75">
                  <c:v>-2.1099999999999994</c:v>
                </c:pt>
                <c:pt idx="76">
                  <c:v>-2.2199999999999989</c:v>
                </c:pt>
                <c:pt idx="77">
                  <c:v>-1.3799999999999955</c:v>
                </c:pt>
                <c:pt idx="78">
                  <c:v>-1.0300000000000011</c:v>
                </c:pt>
                <c:pt idx="79">
                  <c:v>-1</c:v>
                </c:pt>
                <c:pt idx="80">
                  <c:v>-0.88000000000000256</c:v>
                </c:pt>
                <c:pt idx="81">
                  <c:v>-1.0600000000000023</c:v>
                </c:pt>
                <c:pt idx="82">
                  <c:v>-0.57000000000000028</c:v>
                </c:pt>
                <c:pt idx="83">
                  <c:v>-0.96999999999999886</c:v>
                </c:pt>
                <c:pt idx="84">
                  <c:v>-0.83999999999999631</c:v>
                </c:pt>
                <c:pt idx="85">
                  <c:v>-0.39000000000000057</c:v>
                </c:pt>
                <c:pt idx="86">
                  <c:v>-0.5</c:v>
                </c:pt>
                <c:pt idx="87">
                  <c:v>-0.10000000000000142</c:v>
                </c:pt>
                <c:pt idx="88">
                  <c:v>0.29999999999999716</c:v>
                </c:pt>
                <c:pt idx="89">
                  <c:v>0.40000000000000568</c:v>
                </c:pt>
                <c:pt idx="90">
                  <c:v>0.65999999999999659</c:v>
                </c:pt>
                <c:pt idx="91">
                  <c:v>0.50999999999999801</c:v>
                </c:pt>
                <c:pt idx="92">
                  <c:v>0.37000000000000455</c:v>
                </c:pt>
                <c:pt idx="93">
                  <c:v>0.6699999999999946</c:v>
                </c:pt>
                <c:pt idx="94">
                  <c:v>0.96000000000000085</c:v>
                </c:pt>
                <c:pt idx="95">
                  <c:v>0.24000000000000199</c:v>
                </c:pt>
                <c:pt idx="96">
                  <c:v>0.64000000000000057</c:v>
                </c:pt>
                <c:pt idx="97">
                  <c:v>0.38000000000000256</c:v>
                </c:pt>
                <c:pt idx="98">
                  <c:v>0.1699999999999946</c:v>
                </c:pt>
                <c:pt idx="99">
                  <c:v>-7.0000000000000284E-2</c:v>
                </c:pt>
                <c:pt idx="100">
                  <c:v>0.14000000000000057</c:v>
                </c:pt>
                <c:pt idx="101">
                  <c:v>-0.14999999999999858</c:v>
                </c:pt>
                <c:pt idx="102">
                  <c:v>-0.57000000000000028</c:v>
                </c:pt>
                <c:pt idx="103">
                  <c:v>-0.64999999999999858</c:v>
                </c:pt>
                <c:pt idx="104">
                  <c:v>-1.1099999999999994</c:v>
                </c:pt>
                <c:pt idx="105">
                  <c:v>-1.3599999999999994</c:v>
                </c:pt>
                <c:pt idx="106">
                  <c:v>-0.68999999999999773</c:v>
                </c:pt>
                <c:pt idx="107">
                  <c:v>-0.77000000000000313</c:v>
                </c:pt>
                <c:pt idx="108">
                  <c:v>-0.20000000000000284</c:v>
                </c:pt>
                <c:pt idx="109">
                  <c:v>0.16000000000000369</c:v>
                </c:pt>
                <c:pt idx="110">
                  <c:v>0.56000000000000227</c:v>
                </c:pt>
                <c:pt idx="111">
                  <c:v>0.58999999999999631</c:v>
                </c:pt>
                <c:pt idx="112">
                  <c:v>1.2100000000000009</c:v>
                </c:pt>
                <c:pt idx="113">
                  <c:v>0.79999999999999716</c:v>
                </c:pt>
                <c:pt idx="114">
                  <c:v>0.38000000000000256</c:v>
                </c:pt>
                <c:pt idx="115">
                  <c:v>0.40999999999999659</c:v>
                </c:pt>
                <c:pt idx="116">
                  <c:v>0.20000000000000284</c:v>
                </c:pt>
                <c:pt idx="117">
                  <c:v>0.21999999999999886</c:v>
                </c:pt>
                <c:pt idx="118">
                  <c:v>0.81000000000000227</c:v>
                </c:pt>
                <c:pt idx="119">
                  <c:v>0.93999999999999773</c:v>
                </c:pt>
                <c:pt idx="120">
                  <c:v>1.3900000000000006</c:v>
                </c:pt>
                <c:pt idx="121">
                  <c:v>1.740000000000002</c:v>
                </c:pt>
                <c:pt idx="122">
                  <c:v>1.3299999999999983</c:v>
                </c:pt>
                <c:pt idx="123">
                  <c:v>1.9200000000000017</c:v>
                </c:pt>
                <c:pt idx="124">
                  <c:v>1.9899999999999949</c:v>
                </c:pt>
                <c:pt idx="125">
                  <c:v>0.85999999999999943</c:v>
                </c:pt>
                <c:pt idx="126">
                  <c:v>1.5700000000000074</c:v>
                </c:pt>
                <c:pt idx="127">
                  <c:v>0.86999999999999034</c:v>
                </c:pt>
                <c:pt idx="128">
                  <c:v>1.4100000000000108</c:v>
                </c:pt>
                <c:pt idx="129">
                  <c:v>1.7999999999999972</c:v>
                </c:pt>
                <c:pt idx="130">
                  <c:v>1.5600000000000023</c:v>
                </c:pt>
                <c:pt idx="131">
                  <c:v>2.6899999999999977</c:v>
                </c:pt>
                <c:pt idx="132">
                  <c:v>3.1799999999999926</c:v>
                </c:pt>
                <c:pt idx="133">
                  <c:v>2.1300000000000097</c:v>
                </c:pt>
                <c:pt idx="134">
                  <c:v>2.7800000000000011</c:v>
                </c:pt>
                <c:pt idx="135">
                  <c:v>1.6299999999999955</c:v>
                </c:pt>
                <c:pt idx="136">
                  <c:v>1.3400000000000034</c:v>
                </c:pt>
                <c:pt idx="137">
                  <c:v>0.42999999999999261</c:v>
                </c:pt>
                <c:pt idx="138">
                  <c:v>0.28000000000000114</c:v>
                </c:pt>
                <c:pt idx="139">
                  <c:v>-7.9999999999998295E-2</c:v>
                </c:pt>
                <c:pt idx="140">
                  <c:v>-0.39000000000000057</c:v>
                </c:pt>
                <c:pt idx="141">
                  <c:v>-0.28000000000000114</c:v>
                </c:pt>
                <c:pt idx="142">
                  <c:v>-0.25</c:v>
                </c:pt>
                <c:pt idx="143">
                  <c:v>0.13000000000000966</c:v>
                </c:pt>
                <c:pt idx="144">
                  <c:v>0.56999999999999318</c:v>
                </c:pt>
                <c:pt idx="145">
                  <c:v>0.20000000000000284</c:v>
                </c:pt>
                <c:pt idx="146">
                  <c:v>-0.13000000000000966</c:v>
                </c:pt>
                <c:pt idx="147">
                  <c:v>-0.52999999999998693</c:v>
                </c:pt>
                <c:pt idx="148">
                  <c:v>-1.9300000000000068</c:v>
                </c:pt>
                <c:pt idx="149">
                  <c:v>-2.1899999999999977</c:v>
                </c:pt>
                <c:pt idx="150">
                  <c:v>-6.9699999999999989</c:v>
                </c:pt>
                <c:pt idx="151">
                  <c:v>-7.730000000000004</c:v>
                </c:pt>
                <c:pt idx="152">
                  <c:v>-13.369999999999997</c:v>
                </c:pt>
                <c:pt idx="153">
                  <c:v>-13.910000000000004</c:v>
                </c:pt>
                <c:pt idx="154">
                  <c:v>-9.0799999999999983</c:v>
                </c:pt>
                <c:pt idx="155">
                  <c:v>-12.439999999999998</c:v>
                </c:pt>
                <c:pt idx="156">
                  <c:v>-9.6300000000000026</c:v>
                </c:pt>
                <c:pt idx="157">
                  <c:v>-3.6999999999999993</c:v>
                </c:pt>
                <c:pt idx="158">
                  <c:v>-3.24</c:v>
                </c:pt>
                <c:pt idx="159">
                  <c:v>0.25</c:v>
                </c:pt>
                <c:pt idx="160">
                  <c:v>7.1</c:v>
                </c:pt>
                <c:pt idx="161">
                  <c:v>14.93</c:v>
                </c:pt>
                <c:pt idx="162">
                  <c:v>12.739999999999998</c:v>
                </c:pt>
                <c:pt idx="163">
                  <c:v>21.800000000000004</c:v>
                </c:pt>
                <c:pt idx="164">
                  <c:v>20.489999999999995</c:v>
                </c:pt>
                <c:pt idx="165">
                  <c:v>11.960000000000008</c:v>
                </c:pt>
                <c:pt idx="166">
                  <c:v>11.049999999999997</c:v>
                </c:pt>
                <c:pt idx="167">
                  <c:v>1.4899999999999949</c:v>
                </c:pt>
                <c:pt idx="168">
                  <c:v>-4.6099999999999994</c:v>
                </c:pt>
                <c:pt idx="169">
                  <c:v>-17.209999999999994</c:v>
                </c:pt>
                <c:pt idx="170">
                  <c:v>-16.790000000000006</c:v>
                </c:pt>
                <c:pt idx="171">
                  <c:v>-24.209999999999994</c:v>
                </c:pt>
                <c:pt idx="172">
                  <c:v>-25.860000000000003</c:v>
                </c:pt>
                <c:pt idx="173">
                  <c:v>-17.010000000000002</c:v>
                </c:pt>
                <c:pt idx="174">
                  <c:v>-19.84</c:v>
                </c:pt>
                <c:pt idx="175">
                  <c:v>-7.8999999999999986</c:v>
                </c:pt>
                <c:pt idx="176">
                  <c:v>-5</c:v>
                </c:pt>
                <c:pt idx="177">
                  <c:v>-1.5999999999999979</c:v>
                </c:pt>
                <c:pt idx="178">
                  <c:v>-0.42000000000000171</c:v>
                </c:pt>
                <c:pt idx="179">
                  <c:v>0.53999999999999915</c:v>
                </c:pt>
                <c:pt idx="180">
                  <c:v>0.89999999999999858</c:v>
                </c:pt>
                <c:pt idx="181">
                  <c:v>0.57000000000000028</c:v>
                </c:pt>
                <c:pt idx="182">
                  <c:v>0.67000000000000171</c:v>
                </c:pt>
                <c:pt idx="183">
                  <c:v>0.35999999999999943</c:v>
                </c:pt>
                <c:pt idx="184">
                  <c:v>0.60999999999999943</c:v>
                </c:pt>
                <c:pt idx="185">
                  <c:v>0.5</c:v>
                </c:pt>
                <c:pt idx="186">
                  <c:v>0.21999999999999886</c:v>
                </c:pt>
                <c:pt idx="187">
                  <c:v>0.45000000000000284</c:v>
                </c:pt>
                <c:pt idx="188">
                  <c:v>0.30999999999999872</c:v>
                </c:pt>
                <c:pt idx="189">
                  <c:v>3.9999999999999147E-2</c:v>
                </c:pt>
                <c:pt idx="190">
                  <c:v>0.26000000000000156</c:v>
                </c:pt>
                <c:pt idx="191">
                  <c:v>0.30000000000000071</c:v>
                </c:pt>
                <c:pt idx="192">
                  <c:v>0.48000000000000043</c:v>
                </c:pt>
                <c:pt idx="193">
                  <c:v>0.30999999999999872</c:v>
                </c:pt>
                <c:pt idx="194">
                  <c:v>7.0000000000000284E-2</c:v>
                </c:pt>
                <c:pt idx="195">
                  <c:v>0.42999999999999972</c:v>
                </c:pt>
                <c:pt idx="196">
                  <c:v>0.62999999999999901</c:v>
                </c:pt>
                <c:pt idx="197">
                  <c:v>0.30000000000000071</c:v>
                </c:pt>
                <c:pt idx="198">
                  <c:v>0.44999999999999929</c:v>
                </c:pt>
                <c:pt idx="199">
                  <c:v>0.51000000000000156</c:v>
                </c:pt>
                <c:pt idx="200">
                  <c:v>0.55000000000000071</c:v>
                </c:pt>
                <c:pt idx="201">
                  <c:v>0.5</c:v>
                </c:pt>
                <c:pt idx="202">
                  <c:v>6.9999999999996732E-2</c:v>
                </c:pt>
                <c:pt idx="203">
                  <c:v>0.38000000000000256</c:v>
                </c:pt>
                <c:pt idx="204">
                  <c:v>0.44999999999999929</c:v>
                </c:pt>
                <c:pt idx="205">
                  <c:v>-0.16000000000000014</c:v>
                </c:pt>
                <c:pt idx="206">
                  <c:v>-0.10000000000000142</c:v>
                </c:pt>
                <c:pt idx="207">
                  <c:v>0.16000000000000014</c:v>
                </c:pt>
                <c:pt idx="208">
                  <c:v>-0.21999999999999886</c:v>
                </c:pt>
                <c:pt idx="209">
                  <c:v>-0.55000000000000071</c:v>
                </c:pt>
                <c:pt idx="210">
                  <c:v>-0.57999999999999829</c:v>
                </c:pt>
                <c:pt idx="211">
                  <c:v>-0.58999999999999986</c:v>
                </c:pt>
                <c:pt idx="212">
                  <c:v>-0.35999999999999943</c:v>
                </c:pt>
                <c:pt idx="213">
                  <c:v>2.9999999999997584E-2</c:v>
                </c:pt>
                <c:pt idx="214">
                  <c:v>-0.12999999999999901</c:v>
                </c:pt>
                <c:pt idx="215">
                  <c:v>8.9999999999999858E-2</c:v>
                </c:pt>
                <c:pt idx="216">
                  <c:v>0.41000000000000014</c:v>
                </c:pt>
                <c:pt idx="217">
                  <c:v>0.53999999999999915</c:v>
                </c:pt>
                <c:pt idx="218">
                  <c:v>0.40000000000000213</c:v>
                </c:pt>
                <c:pt idx="219">
                  <c:v>0.56999999999999673</c:v>
                </c:pt>
                <c:pt idx="220">
                  <c:v>0.55000000000000071</c:v>
                </c:pt>
                <c:pt idx="221">
                  <c:v>0.15000000000000213</c:v>
                </c:pt>
                <c:pt idx="222">
                  <c:v>0.28999999999999915</c:v>
                </c:pt>
                <c:pt idx="223">
                  <c:v>0.12999999999999901</c:v>
                </c:pt>
                <c:pt idx="224">
                  <c:v>-3.9999999999999147E-2</c:v>
                </c:pt>
                <c:pt idx="225">
                  <c:v>5.9999999999998721E-2</c:v>
                </c:pt>
                <c:pt idx="226">
                  <c:v>0.19000000000000128</c:v>
                </c:pt>
                <c:pt idx="227">
                  <c:v>8.9999999999999858E-2</c:v>
                </c:pt>
                <c:pt idx="228">
                  <c:v>0.30000000000000071</c:v>
                </c:pt>
                <c:pt idx="229">
                  <c:v>0.12000000000000099</c:v>
                </c:pt>
                <c:pt idx="230">
                  <c:v>0.41999999999999815</c:v>
                </c:pt>
                <c:pt idx="231">
                  <c:v>0.19999999999999929</c:v>
                </c:pt>
                <c:pt idx="232">
                  <c:v>1.0000000000001563E-2</c:v>
                </c:pt>
                <c:pt idx="233">
                  <c:v>7.9999999999998295E-2</c:v>
                </c:pt>
                <c:pt idx="234">
                  <c:v>0.10000000000000142</c:v>
                </c:pt>
                <c:pt idx="235">
                  <c:v>-5.9999999999998721E-2</c:v>
                </c:pt>
                <c:pt idx="236">
                  <c:v>-8.0000000000001847E-2</c:v>
                </c:pt>
                <c:pt idx="237">
                  <c:v>-3.9999999999999147E-2</c:v>
                </c:pt>
                <c:pt idx="238">
                  <c:v>0.30999999999999872</c:v>
                </c:pt>
                <c:pt idx="239">
                  <c:v>3.9999999999999147E-2</c:v>
                </c:pt>
                <c:pt idx="240">
                  <c:v>5.0000000000000711E-2</c:v>
                </c:pt>
                <c:pt idx="241">
                  <c:v>0.35000000000000142</c:v>
                </c:pt>
                <c:pt idx="242">
                  <c:v>0.26999999999999957</c:v>
                </c:pt>
                <c:pt idx="243">
                  <c:v>0.17999999999999972</c:v>
                </c:pt>
                <c:pt idx="244">
                  <c:v>5.9999999999998721E-2</c:v>
                </c:pt>
                <c:pt idx="245">
                  <c:v>8.9999999999999858E-2</c:v>
                </c:pt>
                <c:pt idx="246">
                  <c:v>0.20000000000000284</c:v>
                </c:pt>
                <c:pt idx="247">
                  <c:v>7.0000000000000284E-2</c:v>
                </c:pt>
                <c:pt idx="248">
                  <c:v>0.13999999999999702</c:v>
                </c:pt>
                <c:pt idx="249">
                  <c:v>0.31000000000000227</c:v>
                </c:pt>
                <c:pt idx="250">
                  <c:v>0.23000000000000043</c:v>
                </c:pt>
                <c:pt idx="251">
                  <c:v>0.16000000000000014</c:v>
                </c:pt>
                <c:pt idx="252">
                  <c:v>0.14999999999999858</c:v>
                </c:pt>
                <c:pt idx="253">
                  <c:v>0.23000000000000043</c:v>
                </c:pt>
                <c:pt idx="254">
                  <c:v>0.23999999999999844</c:v>
                </c:pt>
                <c:pt idx="255">
                  <c:v>5.0000000000000711E-2</c:v>
                </c:pt>
                <c:pt idx="256">
                  <c:v>0.21000000000000085</c:v>
                </c:pt>
                <c:pt idx="257">
                  <c:v>0.25999999999999801</c:v>
                </c:pt>
                <c:pt idx="258">
                  <c:v>0.21000000000000085</c:v>
                </c:pt>
                <c:pt idx="259">
                  <c:v>0.35000000000000142</c:v>
                </c:pt>
                <c:pt idx="260">
                  <c:v>0.25999999999999801</c:v>
                </c:pt>
                <c:pt idx="261">
                  <c:v>0.33000000000000185</c:v>
                </c:pt>
                <c:pt idx="262">
                  <c:v>0.25999999999999979</c:v>
                </c:pt>
                <c:pt idx="263">
                  <c:v>2.9999999999999361E-2</c:v>
                </c:pt>
                <c:pt idx="264">
                  <c:v>4.0000000000000924E-2</c:v>
                </c:pt>
                <c:pt idx="265">
                  <c:v>8.0000000000000071E-2</c:v>
                </c:pt>
                <c:pt idx="266">
                  <c:v>-1.0000000000001563E-2</c:v>
                </c:pt>
                <c:pt idx="267">
                  <c:v>6.0000000000000497E-2</c:v>
                </c:pt>
                <c:pt idx="268">
                  <c:v>6.0000000000000497E-2</c:v>
                </c:pt>
                <c:pt idx="269">
                  <c:v>0.25999999999999979</c:v>
                </c:pt>
                <c:pt idx="270">
                  <c:v>9.9999999999997868E-3</c:v>
                </c:pt>
                <c:pt idx="271">
                  <c:v>9.9999999999999645E-2</c:v>
                </c:pt>
                <c:pt idx="272">
                  <c:v>0.32000000000000028</c:v>
                </c:pt>
                <c:pt idx="273">
                  <c:v>0.13000000000000078</c:v>
                </c:pt>
                <c:pt idx="274">
                  <c:v>-0.10000000000000142</c:v>
                </c:pt>
                <c:pt idx="275">
                  <c:v>0.16000000000000014</c:v>
                </c:pt>
                <c:pt idx="276">
                  <c:v>0.14000000000000057</c:v>
                </c:pt>
                <c:pt idx="277">
                  <c:v>0.23000000000000043</c:v>
                </c:pt>
                <c:pt idx="278">
                  <c:v>6.0000000000000497E-2</c:v>
                </c:pt>
                <c:pt idx="279">
                  <c:v>9.9999999999999645E-2</c:v>
                </c:pt>
                <c:pt idx="280">
                  <c:v>0.1899999999999995</c:v>
                </c:pt>
                <c:pt idx="281">
                  <c:v>5.0000000000000711E-2</c:v>
                </c:pt>
                <c:pt idx="282">
                  <c:v>-4.0000000000000924E-2</c:v>
                </c:pt>
                <c:pt idx="283">
                  <c:v>0.14000000000000057</c:v>
                </c:pt>
                <c:pt idx="284">
                  <c:v>0.1899999999999995</c:v>
                </c:pt>
                <c:pt idx="285">
                  <c:v>5.0000000000000711E-2</c:v>
                </c:pt>
                <c:pt idx="286">
                  <c:v>9.9999999999997868E-3</c:v>
                </c:pt>
                <c:pt idx="287">
                  <c:v>0.14000000000000057</c:v>
                </c:pt>
                <c:pt idx="288">
                  <c:v>6.9999999999998508E-2</c:v>
                </c:pt>
                <c:pt idx="289">
                  <c:v>0.16999999999999993</c:v>
                </c:pt>
                <c:pt idx="290">
                  <c:v>2.000000000000135E-2</c:v>
                </c:pt>
                <c:pt idx="291">
                  <c:v>0.14999999999999858</c:v>
                </c:pt>
                <c:pt idx="292">
                  <c:v>0.19000000000000128</c:v>
                </c:pt>
                <c:pt idx="293">
                  <c:v>1.9999999999999574E-2</c:v>
                </c:pt>
                <c:pt idx="294">
                  <c:v>0.11999999999999922</c:v>
                </c:pt>
                <c:pt idx="295">
                  <c:v>0.13000000000000078</c:v>
                </c:pt>
                <c:pt idx="296">
                  <c:v>2.9999999999999361E-2</c:v>
                </c:pt>
                <c:pt idx="297">
                  <c:v>5.0000000000000711E-2</c:v>
                </c:pt>
                <c:pt idx="298">
                  <c:v>6.0000000000000497E-2</c:v>
                </c:pt>
                <c:pt idx="299">
                  <c:v>0.12999999999999901</c:v>
                </c:pt>
                <c:pt idx="300">
                  <c:v>8.0000000000000071E-2</c:v>
                </c:pt>
                <c:pt idx="301">
                  <c:v>-2.9999999999999361E-2</c:v>
                </c:pt>
                <c:pt idx="302">
                  <c:v>0.16000000000000014</c:v>
                </c:pt>
                <c:pt idx="303">
                  <c:v>0.20999999999999908</c:v>
                </c:pt>
                <c:pt idx="304">
                  <c:v>5.0000000000000711E-2</c:v>
                </c:pt>
                <c:pt idx="305">
                  <c:v>0.19999999999999929</c:v>
                </c:pt>
                <c:pt idx="306">
                  <c:v>0.22000000000000064</c:v>
                </c:pt>
                <c:pt idx="307">
                  <c:v>0.1899999999999995</c:v>
                </c:pt>
                <c:pt idx="308">
                  <c:v>0.13000000000000078</c:v>
                </c:pt>
                <c:pt idx="309">
                  <c:v>-9.9999999999997868E-3</c:v>
                </c:pt>
                <c:pt idx="310">
                  <c:v>0.16999999999999993</c:v>
                </c:pt>
                <c:pt idx="311">
                  <c:v>9.9999999999999645E-2</c:v>
                </c:pt>
                <c:pt idx="312">
                  <c:v>-8.9999999999999858E-2</c:v>
                </c:pt>
                <c:pt idx="313">
                  <c:v>-6.0000000000000497E-2</c:v>
                </c:pt>
                <c:pt idx="314">
                  <c:v>0.14000000000000057</c:v>
                </c:pt>
                <c:pt idx="315">
                  <c:v>-9.9999999999997868E-3</c:v>
                </c:pt>
                <c:pt idx="316">
                  <c:v>-8.0000000000000071E-2</c:v>
                </c:pt>
                <c:pt idx="317">
                  <c:v>-3.0000000000001137E-2</c:v>
                </c:pt>
                <c:pt idx="318">
                  <c:v>3.0000000000001137E-2</c:v>
                </c:pt>
                <c:pt idx="319">
                  <c:v>0.60999999999999943</c:v>
                </c:pt>
                <c:pt idx="320">
                  <c:v>-0.6899999999999995</c:v>
                </c:pt>
                <c:pt idx="321">
                  <c:v>-8.0000000000000071E-2</c:v>
                </c:pt>
                <c:pt idx="322">
                  <c:v>-0.25</c:v>
                </c:pt>
                <c:pt idx="323">
                  <c:v>-0.59999999999999964</c:v>
                </c:pt>
                <c:pt idx="324">
                  <c:v>-1.3800000000000008</c:v>
                </c:pt>
                <c:pt idx="325">
                  <c:v>-2.09</c:v>
                </c:pt>
                <c:pt idx="326">
                  <c:v>-2.7299999999999986</c:v>
                </c:pt>
                <c:pt idx="327">
                  <c:v>-1.4300000000000033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4-4CA9-93EA-D113C1AB2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412879"/>
        <c:axId val="1490411439"/>
      </c:lineChart>
      <c:catAx>
        <c:axId val="1490412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11439"/>
        <c:crosses val="autoZero"/>
        <c:auto val="1"/>
        <c:lblAlgn val="ctr"/>
        <c:lblOffset val="100"/>
        <c:noMultiLvlLbl val="0"/>
      </c:catAx>
      <c:valAx>
        <c:axId val="14904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1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'16-10-24'!$B$1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'16-10-24'!$B$2:$B$185</c:f>
              <c:numCache>
                <c:formatCode>General</c:formatCode>
                <c:ptCount val="184"/>
                <c:pt idx="0">
                  <c:v>0.87</c:v>
                </c:pt>
                <c:pt idx="1">
                  <c:v>2.2000000000000002</c:v>
                </c:pt>
                <c:pt idx="2">
                  <c:v>4.4000000000000004</c:v>
                </c:pt>
                <c:pt idx="3">
                  <c:v>9.77</c:v>
                </c:pt>
                <c:pt idx="4">
                  <c:v>18.57</c:v>
                </c:pt>
                <c:pt idx="5">
                  <c:v>25.91</c:v>
                </c:pt>
                <c:pt idx="6">
                  <c:v>38.93</c:v>
                </c:pt>
                <c:pt idx="7">
                  <c:v>52.39</c:v>
                </c:pt>
                <c:pt idx="8">
                  <c:v>60.64</c:v>
                </c:pt>
                <c:pt idx="9">
                  <c:v>71.989999999999995</c:v>
                </c:pt>
                <c:pt idx="10">
                  <c:v>78.55</c:v>
                </c:pt>
                <c:pt idx="11">
                  <c:v>86.83</c:v>
                </c:pt>
                <c:pt idx="12">
                  <c:v>94.6</c:v>
                </c:pt>
                <c:pt idx="13">
                  <c:v>100.34</c:v>
                </c:pt>
                <c:pt idx="14">
                  <c:v>109.09</c:v>
                </c:pt>
                <c:pt idx="15">
                  <c:v>117.82</c:v>
                </c:pt>
                <c:pt idx="16">
                  <c:v>123.43</c:v>
                </c:pt>
                <c:pt idx="17">
                  <c:v>131.35</c:v>
                </c:pt>
                <c:pt idx="18">
                  <c:v>135.75</c:v>
                </c:pt>
                <c:pt idx="19">
                  <c:v>140.44999999999999</c:v>
                </c:pt>
                <c:pt idx="20">
                  <c:v>142.47999999999999</c:v>
                </c:pt>
                <c:pt idx="21">
                  <c:v>143.37</c:v>
                </c:pt>
                <c:pt idx="22">
                  <c:v>143.33000000000001</c:v>
                </c:pt>
                <c:pt idx="23">
                  <c:v>142.12</c:v>
                </c:pt>
                <c:pt idx="24">
                  <c:v>140.36000000000001</c:v>
                </c:pt>
                <c:pt idx="25">
                  <c:v>137.80000000000001</c:v>
                </c:pt>
                <c:pt idx="26">
                  <c:v>136.75</c:v>
                </c:pt>
                <c:pt idx="27">
                  <c:v>133.99</c:v>
                </c:pt>
                <c:pt idx="28">
                  <c:v>131.09</c:v>
                </c:pt>
                <c:pt idx="29">
                  <c:v>128.84</c:v>
                </c:pt>
                <c:pt idx="30">
                  <c:v>124.47</c:v>
                </c:pt>
                <c:pt idx="31">
                  <c:v>121.22</c:v>
                </c:pt>
                <c:pt idx="32">
                  <c:v>115.4</c:v>
                </c:pt>
                <c:pt idx="33">
                  <c:v>109.82</c:v>
                </c:pt>
                <c:pt idx="34">
                  <c:v>105.98</c:v>
                </c:pt>
                <c:pt idx="35">
                  <c:v>102.24</c:v>
                </c:pt>
                <c:pt idx="36">
                  <c:v>98.86</c:v>
                </c:pt>
                <c:pt idx="37">
                  <c:v>98.32</c:v>
                </c:pt>
                <c:pt idx="38">
                  <c:v>96.65</c:v>
                </c:pt>
                <c:pt idx="39">
                  <c:v>95.08</c:v>
                </c:pt>
                <c:pt idx="40">
                  <c:v>95</c:v>
                </c:pt>
                <c:pt idx="41">
                  <c:v>94.72</c:v>
                </c:pt>
                <c:pt idx="42">
                  <c:v>95.87</c:v>
                </c:pt>
                <c:pt idx="43">
                  <c:v>95.74</c:v>
                </c:pt>
                <c:pt idx="44">
                  <c:v>94.31</c:v>
                </c:pt>
                <c:pt idx="45">
                  <c:v>92.67</c:v>
                </c:pt>
                <c:pt idx="46">
                  <c:v>90.2</c:v>
                </c:pt>
                <c:pt idx="47">
                  <c:v>89.42</c:v>
                </c:pt>
                <c:pt idx="48">
                  <c:v>87.09</c:v>
                </c:pt>
                <c:pt idx="49">
                  <c:v>84.98</c:v>
                </c:pt>
                <c:pt idx="50">
                  <c:v>82.99</c:v>
                </c:pt>
                <c:pt idx="51">
                  <c:v>81.53</c:v>
                </c:pt>
                <c:pt idx="52">
                  <c:v>81.59</c:v>
                </c:pt>
                <c:pt idx="53">
                  <c:v>81.17</c:v>
                </c:pt>
                <c:pt idx="54">
                  <c:v>80.27</c:v>
                </c:pt>
                <c:pt idx="55">
                  <c:v>78.989999999999995</c:v>
                </c:pt>
                <c:pt idx="56">
                  <c:v>77.599999999999994</c:v>
                </c:pt>
                <c:pt idx="57">
                  <c:v>75.91</c:v>
                </c:pt>
                <c:pt idx="58">
                  <c:v>75.69</c:v>
                </c:pt>
                <c:pt idx="59">
                  <c:v>75.09</c:v>
                </c:pt>
                <c:pt idx="60">
                  <c:v>74.61</c:v>
                </c:pt>
                <c:pt idx="61">
                  <c:v>74.53</c:v>
                </c:pt>
                <c:pt idx="62">
                  <c:v>74.8</c:v>
                </c:pt>
                <c:pt idx="63">
                  <c:v>75.63</c:v>
                </c:pt>
                <c:pt idx="64">
                  <c:v>76.28</c:v>
                </c:pt>
                <c:pt idx="65">
                  <c:v>76.180000000000007</c:v>
                </c:pt>
                <c:pt idx="66">
                  <c:v>75.069999999999993</c:v>
                </c:pt>
                <c:pt idx="67">
                  <c:v>73.489999999999995</c:v>
                </c:pt>
                <c:pt idx="68">
                  <c:v>72.8</c:v>
                </c:pt>
                <c:pt idx="69">
                  <c:v>72.06</c:v>
                </c:pt>
                <c:pt idx="70">
                  <c:v>72.14</c:v>
                </c:pt>
                <c:pt idx="71">
                  <c:v>71.819999999999993</c:v>
                </c:pt>
                <c:pt idx="72">
                  <c:v>71.97</c:v>
                </c:pt>
                <c:pt idx="73">
                  <c:v>72.52</c:v>
                </c:pt>
                <c:pt idx="74">
                  <c:v>73.41</c:v>
                </c:pt>
                <c:pt idx="75">
                  <c:v>73.77</c:v>
                </c:pt>
                <c:pt idx="76">
                  <c:v>73.73</c:v>
                </c:pt>
                <c:pt idx="77">
                  <c:v>73.47</c:v>
                </c:pt>
                <c:pt idx="78">
                  <c:v>73.489999999999995</c:v>
                </c:pt>
                <c:pt idx="79">
                  <c:v>73.540000000000006</c:v>
                </c:pt>
                <c:pt idx="80">
                  <c:v>73.2</c:v>
                </c:pt>
                <c:pt idx="81">
                  <c:v>73.290000000000006</c:v>
                </c:pt>
                <c:pt idx="82">
                  <c:v>73.709999999999994</c:v>
                </c:pt>
                <c:pt idx="83">
                  <c:v>74.14</c:v>
                </c:pt>
                <c:pt idx="84">
                  <c:v>74.59</c:v>
                </c:pt>
                <c:pt idx="85">
                  <c:v>75.680000000000007</c:v>
                </c:pt>
                <c:pt idx="86">
                  <c:v>76.849999999999994</c:v>
                </c:pt>
                <c:pt idx="87">
                  <c:v>78.03</c:v>
                </c:pt>
                <c:pt idx="88">
                  <c:v>78.790000000000006</c:v>
                </c:pt>
                <c:pt idx="89">
                  <c:v>78.819999999999993</c:v>
                </c:pt>
                <c:pt idx="90">
                  <c:v>79.44</c:v>
                </c:pt>
                <c:pt idx="91">
                  <c:v>79.69</c:v>
                </c:pt>
                <c:pt idx="92">
                  <c:v>79.900000000000006</c:v>
                </c:pt>
                <c:pt idx="93">
                  <c:v>80.2</c:v>
                </c:pt>
                <c:pt idx="94">
                  <c:v>80.45</c:v>
                </c:pt>
                <c:pt idx="95">
                  <c:v>81.47</c:v>
                </c:pt>
                <c:pt idx="96">
                  <c:v>82.23</c:v>
                </c:pt>
                <c:pt idx="97">
                  <c:v>82.85</c:v>
                </c:pt>
                <c:pt idx="98">
                  <c:v>84.37</c:v>
                </c:pt>
                <c:pt idx="99">
                  <c:v>86.32</c:v>
                </c:pt>
                <c:pt idx="100">
                  <c:v>87.8</c:v>
                </c:pt>
                <c:pt idx="101">
                  <c:v>90.29</c:v>
                </c:pt>
                <c:pt idx="102">
                  <c:v>92.41</c:v>
                </c:pt>
                <c:pt idx="103">
                  <c:v>97.55</c:v>
                </c:pt>
                <c:pt idx="104">
                  <c:v>102.9</c:v>
                </c:pt>
                <c:pt idx="105">
                  <c:v>105.86</c:v>
                </c:pt>
                <c:pt idx="106">
                  <c:v>110.65</c:v>
                </c:pt>
                <c:pt idx="107">
                  <c:v>113.99</c:v>
                </c:pt>
                <c:pt idx="108">
                  <c:v>118.76</c:v>
                </c:pt>
                <c:pt idx="109">
                  <c:v>121.42</c:v>
                </c:pt>
                <c:pt idx="110">
                  <c:v>122.09</c:v>
                </c:pt>
                <c:pt idx="111">
                  <c:v>122.36</c:v>
                </c:pt>
                <c:pt idx="112">
                  <c:v>121.39</c:v>
                </c:pt>
                <c:pt idx="113">
                  <c:v>118.98</c:v>
                </c:pt>
                <c:pt idx="114">
                  <c:v>111.98</c:v>
                </c:pt>
                <c:pt idx="115">
                  <c:v>105.97</c:v>
                </c:pt>
                <c:pt idx="116">
                  <c:v>94.27</c:v>
                </c:pt>
                <c:pt idx="117">
                  <c:v>82.01</c:v>
                </c:pt>
                <c:pt idx="118">
                  <c:v>73.92</c:v>
                </c:pt>
                <c:pt idx="119">
                  <c:v>62.92</c:v>
                </c:pt>
                <c:pt idx="120">
                  <c:v>54.11</c:v>
                </c:pt>
                <c:pt idx="121">
                  <c:v>49.92</c:v>
                </c:pt>
                <c:pt idx="122">
                  <c:v>46.41</c:v>
                </c:pt>
                <c:pt idx="123">
                  <c:v>44.97</c:v>
                </c:pt>
                <c:pt idx="124">
                  <c:v>44.49</c:v>
                </c:pt>
                <c:pt idx="125">
                  <c:v>45.23</c:v>
                </c:pt>
                <c:pt idx="126">
                  <c:v>47.31</c:v>
                </c:pt>
                <c:pt idx="127">
                  <c:v>51.73</c:v>
                </c:pt>
                <c:pt idx="128">
                  <c:v>55.12</c:v>
                </c:pt>
                <c:pt idx="129">
                  <c:v>61.98</c:v>
                </c:pt>
                <c:pt idx="130">
                  <c:v>69.84</c:v>
                </c:pt>
                <c:pt idx="131">
                  <c:v>75.099999999999994</c:v>
                </c:pt>
                <c:pt idx="132">
                  <c:v>82.25</c:v>
                </c:pt>
                <c:pt idx="133">
                  <c:v>87.95</c:v>
                </c:pt>
                <c:pt idx="134">
                  <c:v>90.3</c:v>
                </c:pt>
                <c:pt idx="135">
                  <c:v>91.19</c:v>
                </c:pt>
                <c:pt idx="136">
                  <c:v>90.83</c:v>
                </c:pt>
                <c:pt idx="137">
                  <c:v>84.93</c:v>
                </c:pt>
                <c:pt idx="138">
                  <c:v>75.89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8-4F5F-AA4A-01279A748B0B}"/>
            </c:ext>
          </c:extLst>
        </c:ser>
        <c:ser>
          <c:idx val="1"/>
          <c:order val="1"/>
          <c:tx>
            <c:strRef>
              <c:f>'16-10-24'!$C$1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'16-10-24'!$C$2:$C$185</c:f>
              <c:numCache>
                <c:formatCode>General</c:formatCode>
                <c:ptCount val="184"/>
                <c:pt idx="0">
                  <c:v>-0.8</c:v>
                </c:pt>
                <c:pt idx="1">
                  <c:v>0.97</c:v>
                </c:pt>
                <c:pt idx="2">
                  <c:v>2.89</c:v>
                </c:pt>
                <c:pt idx="3">
                  <c:v>8.58</c:v>
                </c:pt>
                <c:pt idx="4">
                  <c:v>15.05</c:v>
                </c:pt>
                <c:pt idx="5">
                  <c:v>26.79</c:v>
                </c:pt>
                <c:pt idx="6">
                  <c:v>40.85</c:v>
                </c:pt>
                <c:pt idx="7">
                  <c:v>50.79</c:v>
                </c:pt>
                <c:pt idx="8">
                  <c:v>66.22</c:v>
                </c:pt>
                <c:pt idx="9">
                  <c:v>79.16</c:v>
                </c:pt>
                <c:pt idx="10">
                  <c:v>84.92</c:v>
                </c:pt>
                <c:pt idx="11">
                  <c:v>91.99</c:v>
                </c:pt>
                <c:pt idx="12">
                  <c:v>94.9</c:v>
                </c:pt>
                <c:pt idx="13">
                  <c:v>96</c:v>
                </c:pt>
                <c:pt idx="14">
                  <c:v>95.5</c:v>
                </c:pt>
                <c:pt idx="15">
                  <c:v>93.89</c:v>
                </c:pt>
                <c:pt idx="16">
                  <c:v>93.65</c:v>
                </c:pt>
                <c:pt idx="17">
                  <c:v>93.93</c:v>
                </c:pt>
                <c:pt idx="18">
                  <c:v>94.86</c:v>
                </c:pt>
                <c:pt idx="19">
                  <c:v>96.03</c:v>
                </c:pt>
                <c:pt idx="20">
                  <c:v>96.15</c:v>
                </c:pt>
                <c:pt idx="21">
                  <c:v>98.4</c:v>
                </c:pt>
                <c:pt idx="22">
                  <c:v>101.18</c:v>
                </c:pt>
                <c:pt idx="23">
                  <c:v>103.93</c:v>
                </c:pt>
                <c:pt idx="24">
                  <c:v>106.74</c:v>
                </c:pt>
                <c:pt idx="25">
                  <c:v>106.82</c:v>
                </c:pt>
                <c:pt idx="26">
                  <c:v>106.59</c:v>
                </c:pt>
                <c:pt idx="27">
                  <c:v>105.28</c:v>
                </c:pt>
                <c:pt idx="28">
                  <c:v>103.91</c:v>
                </c:pt>
                <c:pt idx="29">
                  <c:v>100.94</c:v>
                </c:pt>
                <c:pt idx="30">
                  <c:v>96.62</c:v>
                </c:pt>
                <c:pt idx="31">
                  <c:v>93.46</c:v>
                </c:pt>
                <c:pt idx="32">
                  <c:v>90.48</c:v>
                </c:pt>
                <c:pt idx="33">
                  <c:v>89.66</c:v>
                </c:pt>
                <c:pt idx="34">
                  <c:v>87.98</c:v>
                </c:pt>
                <c:pt idx="35">
                  <c:v>86.06</c:v>
                </c:pt>
                <c:pt idx="36">
                  <c:v>83.98</c:v>
                </c:pt>
                <c:pt idx="37">
                  <c:v>81.12</c:v>
                </c:pt>
                <c:pt idx="38">
                  <c:v>78.44</c:v>
                </c:pt>
                <c:pt idx="39">
                  <c:v>77.239999999999995</c:v>
                </c:pt>
                <c:pt idx="40">
                  <c:v>75.66</c:v>
                </c:pt>
                <c:pt idx="41">
                  <c:v>75</c:v>
                </c:pt>
                <c:pt idx="42">
                  <c:v>73.3</c:v>
                </c:pt>
                <c:pt idx="43">
                  <c:v>70.94</c:v>
                </c:pt>
                <c:pt idx="44">
                  <c:v>68.19</c:v>
                </c:pt>
                <c:pt idx="45">
                  <c:v>63.69</c:v>
                </c:pt>
                <c:pt idx="46">
                  <c:v>61.14</c:v>
                </c:pt>
                <c:pt idx="47">
                  <c:v>56.82</c:v>
                </c:pt>
                <c:pt idx="48">
                  <c:v>53.72</c:v>
                </c:pt>
                <c:pt idx="49">
                  <c:v>51.34</c:v>
                </c:pt>
                <c:pt idx="50">
                  <c:v>49.69</c:v>
                </c:pt>
                <c:pt idx="51">
                  <c:v>49.28</c:v>
                </c:pt>
                <c:pt idx="52">
                  <c:v>49.38</c:v>
                </c:pt>
                <c:pt idx="53">
                  <c:v>48.08</c:v>
                </c:pt>
                <c:pt idx="54">
                  <c:v>45.31</c:v>
                </c:pt>
                <c:pt idx="55">
                  <c:v>41.66</c:v>
                </c:pt>
                <c:pt idx="56">
                  <c:v>38.19</c:v>
                </c:pt>
                <c:pt idx="57">
                  <c:v>36.909999999999997</c:v>
                </c:pt>
                <c:pt idx="58">
                  <c:v>35.07</c:v>
                </c:pt>
                <c:pt idx="59">
                  <c:v>33.64</c:v>
                </c:pt>
                <c:pt idx="60">
                  <c:v>32.159999999999997</c:v>
                </c:pt>
                <c:pt idx="61">
                  <c:v>32.520000000000003</c:v>
                </c:pt>
                <c:pt idx="62">
                  <c:v>33.56</c:v>
                </c:pt>
                <c:pt idx="63">
                  <c:v>35.18</c:v>
                </c:pt>
                <c:pt idx="64">
                  <c:v>36.97</c:v>
                </c:pt>
                <c:pt idx="65">
                  <c:v>37.520000000000003</c:v>
                </c:pt>
                <c:pt idx="66">
                  <c:v>38.770000000000003</c:v>
                </c:pt>
                <c:pt idx="67">
                  <c:v>39.19</c:v>
                </c:pt>
                <c:pt idx="68">
                  <c:v>39.61</c:v>
                </c:pt>
                <c:pt idx="69">
                  <c:v>39.229999999999997</c:v>
                </c:pt>
                <c:pt idx="70">
                  <c:v>39.200000000000003</c:v>
                </c:pt>
                <c:pt idx="71">
                  <c:v>38.1</c:v>
                </c:pt>
                <c:pt idx="72">
                  <c:v>37.119999999999997</c:v>
                </c:pt>
                <c:pt idx="73">
                  <c:v>36.380000000000003</c:v>
                </c:pt>
                <c:pt idx="74">
                  <c:v>35.69</c:v>
                </c:pt>
                <c:pt idx="75">
                  <c:v>36.04</c:v>
                </c:pt>
                <c:pt idx="76">
                  <c:v>35.89</c:v>
                </c:pt>
                <c:pt idx="77">
                  <c:v>35.65</c:v>
                </c:pt>
                <c:pt idx="78">
                  <c:v>34.43</c:v>
                </c:pt>
                <c:pt idx="79">
                  <c:v>33.700000000000003</c:v>
                </c:pt>
                <c:pt idx="80">
                  <c:v>33.32</c:v>
                </c:pt>
                <c:pt idx="81">
                  <c:v>33.78</c:v>
                </c:pt>
                <c:pt idx="82">
                  <c:v>32.909999999999997</c:v>
                </c:pt>
                <c:pt idx="83">
                  <c:v>31.05</c:v>
                </c:pt>
                <c:pt idx="84">
                  <c:v>29.85</c:v>
                </c:pt>
                <c:pt idx="85">
                  <c:v>29.57</c:v>
                </c:pt>
                <c:pt idx="86">
                  <c:v>30.28</c:v>
                </c:pt>
                <c:pt idx="87">
                  <c:v>30.13</c:v>
                </c:pt>
                <c:pt idx="88">
                  <c:v>29.71</c:v>
                </c:pt>
                <c:pt idx="89">
                  <c:v>30.7</c:v>
                </c:pt>
                <c:pt idx="90">
                  <c:v>32.42</c:v>
                </c:pt>
                <c:pt idx="91">
                  <c:v>34.03</c:v>
                </c:pt>
                <c:pt idx="92">
                  <c:v>35.89</c:v>
                </c:pt>
                <c:pt idx="93">
                  <c:v>38.08</c:v>
                </c:pt>
                <c:pt idx="94">
                  <c:v>38.51</c:v>
                </c:pt>
                <c:pt idx="95">
                  <c:v>39.43</c:v>
                </c:pt>
                <c:pt idx="96">
                  <c:v>40.32</c:v>
                </c:pt>
                <c:pt idx="97">
                  <c:v>41.49</c:v>
                </c:pt>
                <c:pt idx="98">
                  <c:v>43.11</c:v>
                </c:pt>
                <c:pt idx="99">
                  <c:v>43.16</c:v>
                </c:pt>
                <c:pt idx="100">
                  <c:v>44.01</c:v>
                </c:pt>
                <c:pt idx="101">
                  <c:v>45.29</c:v>
                </c:pt>
                <c:pt idx="102">
                  <c:v>47.68</c:v>
                </c:pt>
                <c:pt idx="103">
                  <c:v>50.86</c:v>
                </c:pt>
                <c:pt idx="104">
                  <c:v>52.12</c:v>
                </c:pt>
                <c:pt idx="105">
                  <c:v>54.88</c:v>
                </c:pt>
                <c:pt idx="106">
                  <c:v>58</c:v>
                </c:pt>
                <c:pt idx="107">
                  <c:v>60.69</c:v>
                </c:pt>
                <c:pt idx="108">
                  <c:v>64.180000000000007</c:v>
                </c:pt>
                <c:pt idx="109">
                  <c:v>65.52</c:v>
                </c:pt>
                <c:pt idx="110">
                  <c:v>67.45</c:v>
                </c:pt>
                <c:pt idx="111">
                  <c:v>68.709999999999994</c:v>
                </c:pt>
                <c:pt idx="112">
                  <c:v>69.48</c:v>
                </c:pt>
                <c:pt idx="113">
                  <c:v>68.819999999999993</c:v>
                </c:pt>
                <c:pt idx="114">
                  <c:v>66.78</c:v>
                </c:pt>
                <c:pt idx="115">
                  <c:v>64.13</c:v>
                </c:pt>
                <c:pt idx="116">
                  <c:v>61.45</c:v>
                </c:pt>
                <c:pt idx="117">
                  <c:v>60.34</c:v>
                </c:pt>
                <c:pt idx="118">
                  <c:v>57.24</c:v>
                </c:pt>
                <c:pt idx="119">
                  <c:v>55.71</c:v>
                </c:pt>
                <c:pt idx="120">
                  <c:v>54.51</c:v>
                </c:pt>
                <c:pt idx="121">
                  <c:v>52.95</c:v>
                </c:pt>
                <c:pt idx="122">
                  <c:v>52.04</c:v>
                </c:pt>
                <c:pt idx="123">
                  <c:v>49.6</c:v>
                </c:pt>
                <c:pt idx="124">
                  <c:v>46.98</c:v>
                </c:pt>
                <c:pt idx="125">
                  <c:v>45.41</c:v>
                </c:pt>
                <c:pt idx="126">
                  <c:v>42.77</c:v>
                </c:pt>
                <c:pt idx="127">
                  <c:v>39.93</c:v>
                </c:pt>
                <c:pt idx="128">
                  <c:v>38.880000000000003</c:v>
                </c:pt>
                <c:pt idx="129">
                  <c:v>37.659999999999997</c:v>
                </c:pt>
                <c:pt idx="130">
                  <c:v>36.79</c:v>
                </c:pt>
                <c:pt idx="131">
                  <c:v>35.28</c:v>
                </c:pt>
                <c:pt idx="132">
                  <c:v>34.57</c:v>
                </c:pt>
                <c:pt idx="133">
                  <c:v>35.270000000000003</c:v>
                </c:pt>
                <c:pt idx="134">
                  <c:v>36.44</c:v>
                </c:pt>
                <c:pt idx="135">
                  <c:v>36.83</c:v>
                </c:pt>
                <c:pt idx="136">
                  <c:v>35.979999999999997</c:v>
                </c:pt>
                <c:pt idx="137">
                  <c:v>33.67</c:v>
                </c:pt>
                <c:pt idx="138">
                  <c:v>30.44</c:v>
                </c:pt>
                <c:pt idx="139">
                  <c:v>22.33</c:v>
                </c:pt>
                <c:pt idx="140">
                  <c:v>11.14</c:v>
                </c:pt>
                <c:pt idx="141">
                  <c:v>8.34</c:v>
                </c:pt>
                <c:pt idx="142">
                  <c:v>12.99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8-4F5F-AA4A-01279A748B0B}"/>
            </c:ext>
          </c:extLst>
        </c:ser>
        <c:ser>
          <c:idx val="2"/>
          <c:order val="2"/>
          <c:tx>
            <c:strRef>
              <c:f>'16-10-24'!$D$1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'16-10-24'!$D$2:$D$185</c:f>
              <c:numCache>
                <c:formatCode>General</c:formatCode>
                <c:ptCount val="184"/>
                <c:pt idx="0">
                  <c:v>-0.1</c:v>
                </c:pt>
                <c:pt idx="1">
                  <c:v>0.02</c:v>
                </c:pt>
                <c:pt idx="2">
                  <c:v>1.96</c:v>
                </c:pt>
                <c:pt idx="3">
                  <c:v>5.98</c:v>
                </c:pt>
                <c:pt idx="4">
                  <c:v>15.2</c:v>
                </c:pt>
                <c:pt idx="5">
                  <c:v>26.99</c:v>
                </c:pt>
                <c:pt idx="6">
                  <c:v>36.979999999999997</c:v>
                </c:pt>
                <c:pt idx="7">
                  <c:v>54.48</c:v>
                </c:pt>
                <c:pt idx="8">
                  <c:v>67.09</c:v>
                </c:pt>
                <c:pt idx="9">
                  <c:v>83.5</c:v>
                </c:pt>
                <c:pt idx="10">
                  <c:v>97.05</c:v>
                </c:pt>
                <c:pt idx="11">
                  <c:v>103.21</c:v>
                </c:pt>
                <c:pt idx="12">
                  <c:v>107.53</c:v>
                </c:pt>
                <c:pt idx="13">
                  <c:v>108.54</c:v>
                </c:pt>
                <c:pt idx="14">
                  <c:v>109.03</c:v>
                </c:pt>
                <c:pt idx="15">
                  <c:v>109.05</c:v>
                </c:pt>
                <c:pt idx="16">
                  <c:v>108.93</c:v>
                </c:pt>
                <c:pt idx="17">
                  <c:v>108.8</c:v>
                </c:pt>
                <c:pt idx="18">
                  <c:v>112.58</c:v>
                </c:pt>
                <c:pt idx="19">
                  <c:v>118.07</c:v>
                </c:pt>
                <c:pt idx="20">
                  <c:v>126.69</c:v>
                </c:pt>
                <c:pt idx="21">
                  <c:v>132.65</c:v>
                </c:pt>
                <c:pt idx="22">
                  <c:v>141.24</c:v>
                </c:pt>
                <c:pt idx="23">
                  <c:v>148.61000000000001</c:v>
                </c:pt>
                <c:pt idx="24">
                  <c:v>152.30000000000001</c:v>
                </c:pt>
                <c:pt idx="25">
                  <c:v>155.53</c:v>
                </c:pt>
                <c:pt idx="26">
                  <c:v>156.34</c:v>
                </c:pt>
                <c:pt idx="27">
                  <c:v>156.44</c:v>
                </c:pt>
                <c:pt idx="28">
                  <c:v>155</c:v>
                </c:pt>
                <c:pt idx="29">
                  <c:v>153.97999999999999</c:v>
                </c:pt>
                <c:pt idx="30">
                  <c:v>151.83000000000001</c:v>
                </c:pt>
                <c:pt idx="31">
                  <c:v>148.54</c:v>
                </c:pt>
                <c:pt idx="32">
                  <c:v>145.87</c:v>
                </c:pt>
                <c:pt idx="33">
                  <c:v>142.65</c:v>
                </c:pt>
                <c:pt idx="34">
                  <c:v>140.88999999999999</c:v>
                </c:pt>
                <c:pt idx="35">
                  <c:v>137.21</c:v>
                </c:pt>
                <c:pt idx="36">
                  <c:v>133.38999999999999</c:v>
                </c:pt>
                <c:pt idx="37">
                  <c:v>131.05000000000001</c:v>
                </c:pt>
                <c:pt idx="38">
                  <c:v>128.91</c:v>
                </c:pt>
                <c:pt idx="39">
                  <c:v>126.72</c:v>
                </c:pt>
                <c:pt idx="40">
                  <c:v>125.23</c:v>
                </c:pt>
                <c:pt idx="41">
                  <c:v>122.2</c:v>
                </c:pt>
                <c:pt idx="42">
                  <c:v>119.49</c:v>
                </c:pt>
                <c:pt idx="43">
                  <c:v>115.84</c:v>
                </c:pt>
                <c:pt idx="44">
                  <c:v>112.39</c:v>
                </c:pt>
                <c:pt idx="45">
                  <c:v>110.44</c:v>
                </c:pt>
                <c:pt idx="46">
                  <c:v>108.61</c:v>
                </c:pt>
                <c:pt idx="47">
                  <c:v>108.25</c:v>
                </c:pt>
                <c:pt idx="48">
                  <c:v>107.4</c:v>
                </c:pt>
                <c:pt idx="49">
                  <c:v>107.37</c:v>
                </c:pt>
                <c:pt idx="50">
                  <c:v>106.4</c:v>
                </c:pt>
                <c:pt idx="51">
                  <c:v>106.09</c:v>
                </c:pt>
                <c:pt idx="52">
                  <c:v>105.51</c:v>
                </c:pt>
                <c:pt idx="53">
                  <c:v>105.23</c:v>
                </c:pt>
                <c:pt idx="54">
                  <c:v>103.77</c:v>
                </c:pt>
                <c:pt idx="55">
                  <c:v>101.72</c:v>
                </c:pt>
                <c:pt idx="56">
                  <c:v>99.67</c:v>
                </c:pt>
                <c:pt idx="57">
                  <c:v>97.97</c:v>
                </c:pt>
                <c:pt idx="58">
                  <c:v>97.39</c:v>
                </c:pt>
                <c:pt idx="59">
                  <c:v>95.92</c:v>
                </c:pt>
                <c:pt idx="60">
                  <c:v>94.39</c:v>
                </c:pt>
                <c:pt idx="61">
                  <c:v>92.72</c:v>
                </c:pt>
                <c:pt idx="62">
                  <c:v>90.84</c:v>
                </c:pt>
                <c:pt idx="63">
                  <c:v>89.94</c:v>
                </c:pt>
                <c:pt idx="64">
                  <c:v>89.01</c:v>
                </c:pt>
                <c:pt idx="65">
                  <c:v>89.04</c:v>
                </c:pt>
                <c:pt idx="66">
                  <c:v>89.49</c:v>
                </c:pt>
                <c:pt idx="67">
                  <c:v>90.06</c:v>
                </c:pt>
                <c:pt idx="68">
                  <c:v>90.24</c:v>
                </c:pt>
                <c:pt idx="69">
                  <c:v>91.25</c:v>
                </c:pt>
                <c:pt idx="70">
                  <c:v>92.15</c:v>
                </c:pt>
                <c:pt idx="71">
                  <c:v>93.26</c:v>
                </c:pt>
                <c:pt idx="72">
                  <c:v>93.05</c:v>
                </c:pt>
                <c:pt idx="73">
                  <c:v>92.12</c:v>
                </c:pt>
                <c:pt idx="74">
                  <c:v>90.56</c:v>
                </c:pt>
                <c:pt idx="75">
                  <c:v>88.7</c:v>
                </c:pt>
                <c:pt idx="76">
                  <c:v>87.89</c:v>
                </c:pt>
                <c:pt idx="77">
                  <c:v>85.63</c:v>
                </c:pt>
                <c:pt idx="78">
                  <c:v>83.77</c:v>
                </c:pt>
                <c:pt idx="79">
                  <c:v>82.83</c:v>
                </c:pt>
                <c:pt idx="80">
                  <c:v>82.93</c:v>
                </c:pt>
                <c:pt idx="81">
                  <c:v>83.53</c:v>
                </c:pt>
                <c:pt idx="82">
                  <c:v>84.41</c:v>
                </c:pt>
                <c:pt idx="83">
                  <c:v>85.72</c:v>
                </c:pt>
                <c:pt idx="84">
                  <c:v>86.87</c:v>
                </c:pt>
                <c:pt idx="85">
                  <c:v>88.41</c:v>
                </c:pt>
                <c:pt idx="86">
                  <c:v>89.29</c:v>
                </c:pt>
                <c:pt idx="87">
                  <c:v>89.47</c:v>
                </c:pt>
                <c:pt idx="88">
                  <c:v>90.16</c:v>
                </c:pt>
                <c:pt idx="89">
                  <c:v>91.2</c:v>
                </c:pt>
                <c:pt idx="90">
                  <c:v>91.77</c:v>
                </c:pt>
                <c:pt idx="91">
                  <c:v>91.75</c:v>
                </c:pt>
                <c:pt idx="92">
                  <c:v>90.74</c:v>
                </c:pt>
                <c:pt idx="93">
                  <c:v>89.66</c:v>
                </c:pt>
                <c:pt idx="94">
                  <c:v>89.15</c:v>
                </c:pt>
                <c:pt idx="95">
                  <c:v>89.15</c:v>
                </c:pt>
                <c:pt idx="96">
                  <c:v>87.69</c:v>
                </c:pt>
                <c:pt idx="97">
                  <c:v>86.3</c:v>
                </c:pt>
                <c:pt idx="98">
                  <c:v>85.08</c:v>
                </c:pt>
                <c:pt idx="99">
                  <c:v>83.82</c:v>
                </c:pt>
                <c:pt idx="100">
                  <c:v>82.83</c:v>
                </c:pt>
                <c:pt idx="101">
                  <c:v>80.760000000000005</c:v>
                </c:pt>
                <c:pt idx="102">
                  <c:v>80.16</c:v>
                </c:pt>
                <c:pt idx="103">
                  <c:v>79.06</c:v>
                </c:pt>
                <c:pt idx="104">
                  <c:v>78.260000000000005</c:v>
                </c:pt>
                <c:pt idx="105">
                  <c:v>77.55</c:v>
                </c:pt>
                <c:pt idx="106">
                  <c:v>77.98</c:v>
                </c:pt>
                <c:pt idx="107">
                  <c:v>78.39</c:v>
                </c:pt>
                <c:pt idx="108">
                  <c:v>79.09</c:v>
                </c:pt>
                <c:pt idx="109">
                  <c:v>79.69</c:v>
                </c:pt>
                <c:pt idx="110">
                  <c:v>79.62</c:v>
                </c:pt>
                <c:pt idx="111">
                  <c:v>80.2</c:v>
                </c:pt>
                <c:pt idx="112">
                  <c:v>80.78</c:v>
                </c:pt>
                <c:pt idx="113">
                  <c:v>82.14</c:v>
                </c:pt>
                <c:pt idx="114">
                  <c:v>83.53</c:v>
                </c:pt>
                <c:pt idx="115">
                  <c:v>85.11</c:v>
                </c:pt>
                <c:pt idx="116">
                  <c:v>85.69</c:v>
                </c:pt>
                <c:pt idx="117">
                  <c:v>86.77</c:v>
                </c:pt>
                <c:pt idx="118">
                  <c:v>88.15</c:v>
                </c:pt>
                <c:pt idx="119">
                  <c:v>89.58</c:v>
                </c:pt>
                <c:pt idx="120">
                  <c:v>90.7</c:v>
                </c:pt>
                <c:pt idx="121">
                  <c:v>91.09</c:v>
                </c:pt>
                <c:pt idx="122">
                  <c:v>91.34</c:v>
                </c:pt>
                <c:pt idx="123">
                  <c:v>91.68</c:v>
                </c:pt>
                <c:pt idx="124">
                  <c:v>92.22</c:v>
                </c:pt>
                <c:pt idx="125">
                  <c:v>92.3</c:v>
                </c:pt>
                <c:pt idx="126">
                  <c:v>91.81</c:v>
                </c:pt>
                <c:pt idx="127">
                  <c:v>91.55</c:v>
                </c:pt>
                <c:pt idx="128">
                  <c:v>91.98</c:v>
                </c:pt>
                <c:pt idx="129">
                  <c:v>92.65</c:v>
                </c:pt>
                <c:pt idx="130">
                  <c:v>93.26</c:v>
                </c:pt>
                <c:pt idx="131">
                  <c:v>93.57</c:v>
                </c:pt>
                <c:pt idx="132">
                  <c:v>94.56</c:v>
                </c:pt>
                <c:pt idx="133">
                  <c:v>95.97</c:v>
                </c:pt>
                <c:pt idx="134">
                  <c:v>96.6</c:v>
                </c:pt>
                <c:pt idx="135">
                  <c:v>97.74</c:v>
                </c:pt>
                <c:pt idx="136">
                  <c:v>99.26</c:v>
                </c:pt>
                <c:pt idx="137">
                  <c:v>100.6</c:v>
                </c:pt>
                <c:pt idx="138">
                  <c:v>102.79</c:v>
                </c:pt>
                <c:pt idx="139">
                  <c:v>104.26</c:v>
                </c:pt>
                <c:pt idx="140">
                  <c:v>106.06</c:v>
                </c:pt>
                <c:pt idx="141">
                  <c:v>107.01</c:v>
                </c:pt>
                <c:pt idx="142">
                  <c:v>107.59</c:v>
                </c:pt>
                <c:pt idx="143">
                  <c:v>108.8</c:v>
                </c:pt>
                <c:pt idx="144">
                  <c:v>110.3</c:v>
                </c:pt>
                <c:pt idx="145">
                  <c:v>113.19</c:v>
                </c:pt>
                <c:pt idx="146">
                  <c:v>115.53</c:v>
                </c:pt>
                <c:pt idx="147">
                  <c:v>117.63</c:v>
                </c:pt>
                <c:pt idx="148">
                  <c:v>121.4</c:v>
                </c:pt>
                <c:pt idx="149">
                  <c:v>125.26</c:v>
                </c:pt>
                <c:pt idx="150">
                  <c:v>127.31</c:v>
                </c:pt>
                <c:pt idx="151">
                  <c:v>130.41</c:v>
                </c:pt>
                <c:pt idx="152">
                  <c:v>132.69</c:v>
                </c:pt>
                <c:pt idx="153">
                  <c:v>136.9</c:v>
                </c:pt>
                <c:pt idx="154">
                  <c:v>140.04</c:v>
                </c:pt>
                <c:pt idx="155">
                  <c:v>140.86000000000001</c:v>
                </c:pt>
                <c:pt idx="156">
                  <c:v>141.36000000000001</c:v>
                </c:pt>
                <c:pt idx="157">
                  <c:v>141.44999999999999</c:v>
                </c:pt>
                <c:pt idx="158">
                  <c:v>139.72</c:v>
                </c:pt>
                <c:pt idx="159">
                  <c:v>135.07</c:v>
                </c:pt>
                <c:pt idx="160">
                  <c:v>129.37</c:v>
                </c:pt>
                <c:pt idx="161">
                  <c:v>116.1</c:v>
                </c:pt>
                <c:pt idx="162">
                  <c:v>98.5</c:v>
                </c:pt>
                <c:pt idx="163">
                  <c:v>85.11</c:v>
                </c:pt>
                <c:pt idx="164">
                  <c:v>68.95</c:v>
                </c:pt>
                <c:pt idx="165">
                  <c:v>64.16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8-4F5F-AA4A-01279A748B0B}"/>
            </c:ext>
          </c:extLst>
        </c:ser>
        <c:ser>
          <c:idx val="3"/>
          <c:order val="3"/>
          <c:tx>
            <c:strRef>
              <c:f>'16-10-24'!$E$1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'16-10-24'!$E$2:$E$185</c:f>
              <c:numCache>
                <c:formatCode>General</c:formatCode>
                <c:ptCount val="184"/>
                <c:pt idx="0">
                  <c:v>-0.4</c:v>
                </c:pt>
                <c:pt idx="1">
                  <c:v>1.5</c:v>
                </c:pt>
                <c:pt idx="2">
                  <c:v>5.38</c:v>
                </c:pt>
                <c:pt idx="3">
                  <c:v>14.84</c:v>
                </c:pt>
                <c:pt idx="4">
                  <c:v>27.69</c:v>
                </c:pt>
                <c:pt idx="5">
                  <c:v>38.25</c:v>
                </c:pt>
                <c:pt idx="6">
                  <c:v>57.01</c:v>
                </c:pt>
                <c:pt idx="7">
                  <c:v>70.64</c:v>
                </c:pt>
                <c:pt idx="8">
                  <c:v>88.94</c:v>
                </c:pt>
                <c:pt idx="9">
                  <c:v>103.62</c:v>
                </c:pt>
                <c:pt idx="10">
                  <c:v>110.09</c:v>
                </c:pt>
                <c:pt idx="11">
                  <c:v>115.84</c:v>
                </c:pt>
                <c:pt idx="12">
                  <c:v>117.71</c:v>
                </c:pt>
                <c:pt idx="13">
                  <c:v>117.45</c:v>
                </c:pt>
                <c:pt idx="14">
                  <c:v>114.63</c:v>
                </c:pt>
                <c:pt idx="15">
                  <c:v>111.83</c:v>
                </c:pt>
                <c:pt idx="16">
                  <c:v>109.04</c:v>
                </c:pt>
                <c:pt idx="17">
                  <c:v>109.2</c:v>
                </c:pt>
                <c:pt idx="18">
                  <c:v>110.14</c:v>
                </c:pt>
                <c:pt idx="19">
                  <c:v>111.34</c:v>
                </c:pt>
                <c:pt idx="20">
                  <c:v>112.77</c:v>
                </c:pt>
                <c:pt idx="21">
                  <c:v>113.34</c:v>
                </c:pt>
                <c:pt idx="22">
                  <c:v>114.38</c:v>
                </c:pt>
                <c:pt idx="23">
                  <c:v>115.49</c:v>
                </c:pt>
                <c:pt idx="24">
                  <c:v>115.29</c:v>
                </c:pt>
                <c:pt idx="25">
                  <c:v>115.42</c:v>
                </c:pt>
                <c:pt idx="26">
                  <c:v>114.08</c:v>
                </c:pt>
                <c:pt idx="27">
                  <c:v>111.96</c:v>
                </c:pt>
                <c:pt idx="28">
                  <c:v>110.93</c:v>
                </c:pt>
                <c:pt idx="29">
                  <c:v>108.91</c:v>
                </c:pt>
                <c:pt idx="30">
                  <c:v>106.6</c:v>
                </c:pt>
                <c:pt idx="31">
                  <c:v>104.2</c:v>
                </c:pt>
                <c:pt idx="32">
                  <c:v>100.76</c:v>
                </c:pt>
                <c:pt idx="33">
                  <c:v>96.94</c:v>
                </c:pt>
                <c:pt idx="34">
                  <c:v>95.24</c:v>
                </c:pt>
                <c:pt idx="35">
                  <c:v>91.33</c:v>
                </c:pt>
                <c:pt idx="36">
                  <c:v>88.39</c:v>
                </c:pt>
                <c:pt idx="37">
                  <c:v>84.65</c:v>
                </c:pt>
                <c:pt idx="38">
                  <c:v>81.5</c:v>
                </c:pt>
                <c:pt idx="39">
                  <c:v>79.69</c:v>
                </c:pt>
                <c:pt idx="40">
                  <c:v>77.86</c:v>
                </c:pt>
                <c:pt idx="41">
                  <c:v>76.92</c:v>
                </c:pt>
                <c:pt idx="42">
                  <c:v>75.84</c:v>
                </c:pt>
                <c:pt idx="43">
                  <c:v>72.67</c:v>
                </c:pt>
                <c:pt idx="44">
                  <c:v>69.819999999999993</c:v>
                </c:pt>
                <c:pt idx="45">
                  <c:v>66.040000000000006</c:v>
                </c:pt>
                <c:pt idx="46">
                  <c:v>63.27</c:v>
                </c:pt>
                <c:pt idx="47">
                  <c:v>61.46</c:v>
                </c:pt>
                <c:pt idx="48">
                  <c:v>58.17</c:v>
                </c:pt>
                <c:pt idx="49">
                  <c:v>56.08</c:v>
                </c:pt>
                <c:pt idx="50">
                  <c:v>55.2</c:v>
                </c:pt>
                <c:pt idx="51">
                  <c:v>54.8</c:v>
                </c:pt>
                <c:pt idx="52">
                  <c:v>55.51</c:v>
                </c:pt>
                <c:pt idx="53">
                  <c:v>55</c:v>
                </c:pt>
                <c:pt idx="54">
                  <c:v>54.28</c:v>
                </c:pt>
                <c:pt idx="55">
                  <c:v>53.2</c:v>
                </c:pt>
                <c:pt idx="56">
                  <c:v>52.68</c:v>
                </c:pt>
                <c:pt idx="57">
                  <c:v>53.52</c:v>
                </c:pt>
                <c:pt idx="58">
                  <c:v>53.36</c:v>
                </c:pt>
                <c:pt idx="59">
                  <c:v>53.53</c:v>
                </c:pt>
                <c:pt idx="60">
                  <c:v>52.88</c:v>
                </c:pt>
                <c:pt idx="61">
                  <c:v>53.59</c:v>
                </c:pt>
                <c:pt idx="62">
                  <c:v>55.24</c:v>
                </c:pt>
                <c:pt idx="63">
                  <c:v>55.8</c:v>
                </c:pt>
                <c:pt idx="64">
                  <c:v>56.04</c:v>
                </c:pt>
                <c:pt idx="65">
                  <c:v>54.92</c:v>
                </c:pt>
                <c:pt idx="66">
                  <c:v>53.9</c:v>
                </c:pt>
                <c:pt idx="67">
                  <c:v>53.11</c:v>
                </c:pt>
                <c:pt idx="68">
                  <c:v>53.49</c:v>
                </c:pt>
                <c:pt idx="69">
                  <c:v>52.48</c:v>
                </c:pt>
                <c:pt idx="70">
                  <c:v>51.58</c:v>
                </c:pt>
                <c:pt idx="71">
                  <c:v>51.69</c:v>
                </c:pt>
                <c:pt idx="72">
                  <c:v>52.33</c:v>
                </c:pt>
                <c:pt idx="73">
                  <c:v>53.92</c:v>
                </c:pt>
                <c:pt idx="74">
                  <c:v>54.43</c:v>
                </c:pt>
                <c:pt idx="75">
                  <c:v>54.54</c:v>
                </c:pt>
                <c:pt idx="76">
                  <c:v>54.1</c:v>
                </c:pt>
                <c:pt idx="77">
                  <c:v>53.62</c:v>
                </c:pt>
                <c:pt idx="78">
                  <c:v>53.48</c:v>
                </c:pt>
                <c:pt idx="79">
                  <c:v>52.22</c:v>
                </c:pt>
                <c:pt idx="80">
                  <c:v>51.02</c:v>
                </c:pt>
                <c:pt idx="81">
                  <c:v>50.44</c:v>
                </c:pt>
                <c:pt idx="82">
                  <c:v>49.75</c:v>
                </c:pt>
                <c:pt idx="83">
                  <c:v>49.22</c:v>
                </c:pt>
                <c:pt idx="84">
                  <c:v>48.79</c:v>
                </c:pt>
                <c:pt idx="85">
                  <c:v>48.61</c:v>
                </c:pt>
                <c:pt idx="86">
                  <c:v>48.17</c:v>
                </c:pt>
                <c:pt idx="87">
                  <c:v>48.26</c:v>
                </c:pt>
                <c:pt idx="88">
                  <c:v>47.66</c:v>
                </c:pt>
                <c:pt idx="89">
                  <c:v>47.78</c:v>
                </c:pt>
                <c:pt idx="90">
                  <c:v>47.65</c:v>
                </c:pt>
                <c:pt idx="91">
                  <c:v>47.34</c:v>
                </c:pt>
                <c:pt idx="92">
                  <c:v>46.33</c:v>
                </c:pt>
                <c:pt idx="93">
                  <c:v>45.06</c:v>
                </c:pt>
                <c:pt idx="94">
                  <c:v>43.76</c:v>
                </c:pt>
                <c:pt idx="95">
                  <c:v>42.58</c:v>
                </c:pt>
                <c:pt idx="96">
                  <c:v>41.65</c:v>
                </c:pt>
                <c:pt idx="97">
                  <c:v>41.06</c:v>
                </c:pt>
                <c:pt idx="98">
                  <c:v>40.700000000000003</c:v>
                </c:pt>
                <c:pt idx="99">
                  <c:v>39.979999999999997</c:v>
                </c:pt>
                <c:pt idx="100">
                  <c:v>40.74</c:v>
                </c:pt>
                <c:pt idx="101">
                  <c:v>42.25</c:v>
                </c:pt>
                <c:pt idx="102">
                  <c:v>43.71</c:v>
                </c:pt>
                <c:pt idx="103">
                  <c:v>45.29</c:v>
                </c:pt>
                <c:pt idx="104">
                  <c:v>46.38</c:v>
                </c:pt>
                <c:pt idx="105">
                  <c:v>48.51</c:v>
                </c:pt>
                <c:pt idx="106">
                  <c:v>50.48</c:v>
                </c:pt>
                <c:pt idx="107">
                  <c:v>51.49</c:v>
                </c:pt>
                <c:pt idx="108">
                  <c:v>50.72</c:v>
                </c:pt>
                <c:pt idx="109">
                  <c:v>50.06</c:v>
                </c:pt>
                <c:pt idx="110">
                  <c:v>49.05</c:v>
                </c:pt>
                <c:pt idx="111">
                  <c:v>49.27</c:v>
                </c:pt>
                <c:pt idx="112">
                  <c:v>49.94</c:v>
                </c:pt>
                <c:pt idx="113">
                  <c:v>49.91</c:v>
                </c:pt>
                <c:pt idx="114">
                  <c:v>50.61</c:v>
                </c:pt>
                <c:pt idx="115">
                  <c:v>50.67</c:v>
                </c:pt>
                <c:pt idx="116">
                  <c:v>51.45</c:v>
                </c:pt>
                <c:pt idx="117">
                  <c:v>52.42</c:v>
                </c:pt>
                <c:pt idx="118">
                  <c:v>51.82</c:v>
                </c:pt>
                <c:pt idx="119">
                  <c:v>51.89</c:v>
                </c:pt>
                <c:pt idx="120">
                  <c:v>51.1</c:v>
                </c:pt>
                <c:pt idx="121">
                  <c:v>51.25</c:v>
                </c:pt>
                <c:pt idx="122">
                  <c:v>51.64</c:v>
                </c:pt>
                <c:pt idx="123">
                  <c:v>52.35</c:v>
                </c:pt>
                <c:pt idx="124">
                  <c:v>52.3</c:v>
                </c:pt>
                <c:pt idx="125">
                  <c:v>51.33</c:v>
                </c:pt>
                <c:pt idx="126">
                  <c:v>50.73</c:v>
                </c:pt>
                <c:pt idx="127">
                  <c:v>49.88</c:v>
                </c:pt>
                <c:pt idx="128">
                  <c:v>50.22</c:v>
                </c:pt>
                <c:pt idx="129">
                  <c:v>50.07</c:v>
                </c:pt>
                <c:pt idx="130">
                  <c:v>50.89</c:v>
                </c:pt>
                <c:pt idx="131">
                  <c:v>51.2</c:v>
                </c:pt>
                <c:pt idx="132">
                  <c:v>53.06</c:v>
                </c:pt>
                <c:pt idx="133">
                  <c:v>54.61</c:v>
                </c:pt>
                <c:pt idx="134">
                  <c:v>55.21</c:v>
                </c:pt>
                <c:pt idx="135">
                  <c:v>55.33</c:v>
                </c:pt>
                <c:pt idx="136">
                  <c:v>55.02</c:v>
                </c:pt>
                <c:pt idx="137">
                  <c:v>55.46</c:v>
                </c:pt>
                <c:pt idx="138">
                  <c:v>56.51</c:v>
                </c:pt>
                <c:pt idx="139">
                  <c:v>58.13</c:v>
                </c:pt>
                <c:pt idx="140">
                  <c:v>61.35</c:v>
                </c:pt>
                <c:pt idx="141">
                  <c:v>63.17</c:v>
                </c:pt>
                <c:pt idx="142">
                  <c:v>66.19</c:v>
                </c:pt>
                <c:pt idx="143">
                  <c:v>68.489999999999995</c:v>
                </c:pt>
                <c:pt idx="144">
                  <c:v>69.91</c:v>
                </c:pt>
                <c:pt idx="145">
                  <c:v>70.569999999999993</c:v>
                </c:pt>
                <c:pt idx="146">
                  <c:v>69.599999999999994</c:v>
                </c:pt>
                <c:pt idx="147">
                  <c:v>68.709999999999994</c:v>
                </c:pt>
                <c:pt idx="148">
                  <c:v>67.180000000000007</c:v>
                </c:pt>
                <c:pt idx="149">
                  <c:v>66.63</c:v>
                </c:pt>
                <c:pt idx="150">
                  <c:v>65.11</c:v>
                </c:pt>
                <c:pt idx="151">
                  <c:v>63.83</c:v>
                </c:pt>
                <c:pt idx="152">
                  <c:v>63.77</c:v>
                </c:pt>
                <c:pt idx="153">
                  <c:v>64.900000000000006</c:v>
                </c:pt>
                <c:pt idx="154">
                  <c:v>66.64</c:v>
                </c:pt>
                <c:pt idx="155">
                  <c:v>70.510000000000005</c:v>
                </c:pt>
                <c:pt idx="156">
                  <c:v>75.599999999999994</c:v>
                </c:pt>
                <c:pt idx="157">
                  <c:v>79.540000000000006</c:v>
                </c:pt>
                <c:pt idx="158">
                  <c:v>84.98</c:v>
                </c:pt>
                <c:pt idx="159">
                  <c:v>86.86</c:v>
                </c:pt>
                <c:pt idx="160">
                  <c:v>88.43</c:v>
                </c:pt>
                <c:pt idx="161">
                  <c:v>87.33</c:v>
                </c:pt>
                <c:pt idx="162">
                  <c:v>84.72</c:v>
                </c:pt>
                <c:pt idx="163">
                  <c:v>77.260000000000005</c:v>
                </c:pt>
                <c:pt idx="164">
                  <c:v>65.94</c:v>
                </c:pt>
                <c:pt idx="165">
                  <c:v>57.07</c:v>
                </c:pt>
                <c:pt idx="166">
                  <c:v>43.61</c:v>
                </c:pt>
                <c:pt idx="167">
                  <c:v>33.520000000000003</c:v>
                </c:pt>
                <c:pt idx="16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68-4F5F-AA4A-01279A748B0B}"/>
            </c:ext>
          </c:extLst>
        </c:ser>
        <c:ser>
          <c:idx val="4"/>
          <c:order val="4"/>
          <c:tx>
            <c:strRef>
              <c:f>'16-10-24'!$F$1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'16-10-24'!$F$2:$F$185</c:f>
              <c:numCache>
                <c:formatCode>General</c:formatCode>
                <c:ptCount val="184"/>
                <c:pt idx="0">
                  <c:v>0.04</c:v>
                </c:pt>
                <c:pt idx="1">
                  <c:v>1.96</c:v>
                </c:pt>
                <c:pt idx="2">
                  <c:v>6.55</c:v>
                </c:pt>
                <c:pt idx="3">
                  <c:v>12.32</c:v>
                </c:pt>
                <c:pt idx="4">
                  <c:v>25.21</c:v>
                </c:pt>
                <c:pt idx="5">
                  <c:v>42.73</c:v>
                </c:pt>
                <c:pt idx="6">
                  <c:v>56.47</c:v>
                </c:pt>
                <c:pt idx="7">
                  <c:v>78.540000000000006</c:v>
                </c:pt>
                <c:pt idx="8">
                  <c:v>92.99</c:v>
                </c:pt>
                <c:pt idx="9">
                  <c:v>112.25</c:v>
                </c:pt>
                <c:pt idx="10">
                  <c:v>122.35</c:v>
                </c:pt>
                <c:pt idx="11">
                  <c:v>122.7</c:v>
                </c:pt>
                <c:pt idx="12">
                  <c:v>120.2</c:v>
                </c:pt>
                <c:pt idx="13">
                  <c:v>116.29</c:v>
                </c:pt>
                <c:pt idx="14">
                  <c:v>108.88</c:v>
                </c:pt>
                <c:pt idx="15">
                  <c:v>101.49</c:v>
                </c:pt>
                <c:pt idx="16">
                  <c:v>98.17</c:v>
                </c:pt>
                <c:pt idx="17">
                  <c:v>97.32</c:v>
                </c:pt>
                <c:pt idx="18">
                  <c:v>102.72</c:v>
                </c:pt>
                <c:pt idx="19">
                  <c:v>108.22</c:v>
                </c:pt>
                <c:pt idx="20">
                  <c:v>116.57</c:v>
                </c:pt>
                <c:pt idx="21">
                  <c:v>122.23</c:v>
                </c:pt>
                <c:pt idx="22">
                  <c:v>129.9</c:v>
                </c:pt>
                <c:pt idx="23">
                  <c:v>136.97</c:v>
                </c:pt>
                <c:pt idx="24">
                  <c:v>139.88</c:v>
                </c:pt>
                <c:pt idx="25">
                  <c:v>144.21</c:v>
                </c:pt>
                <c:pt idx="26">
                  <c:v>147.07</c:v>
                </c:pt>
                <c:pt idx="27">
                  <c:v>147.91</c:v>
                </c:pt>
                <c:pt idx="28">
                  <c:v>147.28</c:v>
                </c:pt>
                <c:pt idx="29">
                  <c:v>145.56</c:v>
                </c:pt>
                <c:pt idx="30">
                  <c:v>143.74</c:v>
                </c:pt>
                <c:pt idx="31">
                  <c:v>141.13</c:v>
                </c:pt>
                <c:pt idx="32">
                  <c:v>140.05000000000001</c:v>
                </c:pt>
                <c:pt idx="33">
                  <c:v>136.25</c:v>
                </c:pt>
                <c:pt idx="34">
                  <c:v>133.07</c:v>
                </c:pt>
                <c:pt idx="35">
                  <c:v>130.33000000000001</c:v>
                </c:pt>
                <c:pt idx="36">
                  <c:v>127.06</c:v>
                </c:pt>
                <c:pt idx="37">
                  <c:v>125.88</c:v>
                </c:pt>
                <c:pt idx="38">
                  <c:v>122.94</c:v>
                </c:pt>
                <c:pt idx="39">
                  <c:v>119.45</c:v>
                </c:pt>
                <c:pt idx="40">
                  <c:v>116.42</c:v>
                </c:pt>
                <c:pt idx="41">
                  <c:v>113.29</c:v>
                </c:pt>
                <c:pt idx="42">
                  <c:v>111.8</c:v>
                </c:pt>
                <c:pt idx="43">
                  <c:v>108.09</c:v>
                </c:pt>
                <c:pt idx="44">
                  <c:v>103.72</c:v>
                </c:pt>
                <c:pt idx="45">
                  <c:v>100.06</c:v>
                </c:pt>
                <c:pt idx="46">
                  <c:v>96.78</c:v>
                </c:pt>
                <c:pt idx="47">
                  <c:v>95.9</c:v>
                </c:pt>
                <c:pt idx="48">
                  <c:v>93.34</c:v>
                </c:pt>
                <c:pt idx="49">
                  <c:v>91.61</c:v>
                </c:pt>
                <c:pt idx="50">
                  <c:v>89.3</c:v>
                </c:pt>
                <c:pt idx="51">
                  <c:v>87.24</c:v>
                </c:pt>
                <c:pt idx="52">
                  <c:v>85.64</c:v>
                </c:pt>
                <c:pt idx="53">
                  <c:v>85.51</c:v>
                </c:pt>
                <c:pt idx="54">
                  <c:v>83.56</c:v>
                </c:pt>
                <c:pt idx="55">
                  <c:v>81.349999999999994</c:v>
                </c:pt>
                <c:pt idx="56">
                  <c:v>79.28</c:v>
                </c:pt>
                <c:pt idx="57">
                  <c:v>77.489999999999995</c:v>
                </c:pt>
                <c:pt idx="58">
                  <c:v>77.599999999999994</c:v>
                </c:pt>
                <c:pt idx="59">
                  <c:v>76.349999999999994</c:v>
                </c:pt>
                <c:pt idx="60">
                  <c:v>74.83</c:v>
                </c:pt>
                <c:pt idx="61">
                  <c:v>74.12</c:v>
                </c:pt>
                <c:pt idx="62">
                  <c:v>73.61</c:v>
                </c:pt>
                <c:pt idx="63">
                  <c:v>74.36</c:v>
                </c:pt>
                <c:pt idx="64">
                  <c:v>74.16</c:v>
                </c:pt>
                <c:pt idx="65">
                  <c:v>73.88</c:v>
                </c:pt>
                <c:pt idx="66">
                  <c:v>72.180000000000007</c:v>
                </c:pt>
                <c:pt idx="67">
                  <c:v>70.680000000000007</c:v>
                </c:pt>
                <c:pt idx="68">
                  <c:v>70.64</c:v>
                </c:pt>
                <c:pt idx="69">
                  <c:v>69.739999999999995</c:v>
                </c:pt>
                <c:pt idx="70">
                  <c:v>68.400000000000006</c:v>
                </c:pt>
                <c:pt idx="71">
                  <c:v>66.59</c:v>
                </c:pt>
                <c:pt idx="72">
                  <c:v>64.89</c:v>
                </c:pt>
                <c:pt idx="73">
                  <c:v>64.05</c:v>
                </c:pt>
                <c:pt idx="74">
                  <c:v>64.540000000000006</c:v>
                </c:pt>
                <c:pt idx="75">
                  <c:v>64.400000000000006</c:v>
                </c:pt>
                <c:pt idx="76">
                  <c:v>63.99</c:v>
                </c:pt>
                <c:pt idx="77">
                  <c:v>64.48</c:v>
                </c:pt>
                <c:pt idx="78">
                  <c:v>64.989999999999995</c:v>
                </c:pt>
                <c:pt idx="79">
                  <c:v>65.81</c:v>
                </c:pt>
                <c:pt idx="80">
                  <c:v>66.11</c:v>
                </c:pt>
                <c:pt idx="81">
                  <c:v>65.92</c:v>
                </c:pt>
                <c:pt idx="82">
                  <c:v>66.41</c:v>
                </c:pt>
                <c:pt idx="83">
                  <c:v>66.44</c:v>
                </c:pt>
                <c:pt idx="84">
                  <c:v>66.63</c:v>
                </c:pt>
                <c:pt idx="85">
                  <c:v>66.27</c:v>
                </c:pt>
                <c:pt idx="86">
                  <c:v>66.08</c:v>
                </c:pt>
                <c:pt idx="87">
                  <c:v>65.25</c:v>
                </c:pt>
                <c:pt idx="88">
                  <c:v>63.93</c:v>
                </c:pt>
                <c:pt idx="89">
                  <c:v>63.38</c:v>
                </c:pt>
                <c:pt idx="90">
                  <c:v>63.38</c:v>
                </c:pt>
                <c:pt idx="91">
                  <c:v>64.27</c:v>
                </c:pt>
                <c:pt idx="92">
                  <c:v>64.47</c:v>
                </c:pt>
                <c:pt idx="93">
                  <c:v>64.81</c:v>
                </c:pt>
                <c:pt idx="94">
                  <c:v>65.81</c:v>
                </c:pt>
                <c:pt idx="95">
                  <c:v>67.489999999999995</c:v>
                </c:pt>
                <c:pt idx="96">
                  <c:v>69.349999999999994</c:v>
                </c:pt>
                <c:pt idx="97">
                  <c:v>69.97</c:v>
                </c:pt>
                <c:pt idx="98">
                  <c:v>70.09</c:v>
                </c:pt>
                <c:pt idx="99">
                  <c:v>70.47</c:v>
                </c:pt>
                <c:pt idx="100">
                  <c:v>70.540000000000006</c:v>
                </c:pt>
                <c:pt idx="101">
                  <c:v>71.91</c:v>
                </c:pt>
                <c:pt idx="102">
                  <c:v>72.069999999999993</c:v>
                </c:pt>
                <c:pt idx="103">
                  <c:v>71.63</c:v>
                </c:pt>
                <c:pt idx="104">
                  <c:v>71.56</c:v>
                </c:pt>
                <c:pt idx="105">
                  <c:v>71.790000000000006</c:v>
                </c:pt>
                <c:pt idx="106">
                  <c:v>72.290000000000006</c:v>
                </c:pt>
                <c:pt idx="107">
                  <c:v>72.739999999999995</c:v>
                </c:pt>
                <c:pt idx="108">
                  <c:v>72.489999999999995</c:v>
                </c:pt>
                <c:pt idx="109">
                  <c:v>72.05</c:v>
                </c:pt>
                <c:pt idx="110">
                  <c:v>71.55</c:v>
                </c:pt>
                <c:pt idx="111">
                  <c:v>71.25</c:v>
                </c:pt>
                <c:pt idx="112">
                  <c:v>71.430000000000007</c:v>
                </c:pt>
                <c:pt idx="113">
                  <c:v>71.83</c:v>
                </c:pt>
                <c:pt idx="114">
                  <c:v>72.13</c:v>
                </c:pt>
                <c:pt idx="115">
                  <c:v>71.88</c:v>
                </c:pt>
                <c:pt idx="116">
                  <c:v>73.02</c:v>
                </c:pt>
                <c:pt idx="117">
                  <c:v>74.55</c:v>
                </c:pt>
                <c:pt idx="118">
                  <c:v>76.27</c:v>
                </c:pt>
                <c:pt idx="119">
                  <c:v>78.569999999999993</c:v>
                </c:pt>
                <c:pt idx="120">
                  <c:v>81.08</c:v>
                </c:pt>
                <c:pt idx="121">
                  <c:v>83.02</c:v>
                </c:pt>
                <c:pt idx="122">
                  <c:v>86.62</c:v>
                </c:pt>
                <c:pt idx="123">
                  <c:v>89.68</c:v>
                </c:pt>
                <c:pt idx="124">
                  <c:v>92.71</c:v>
                </c:pt>
                <c:pt idx="125">
                  <c:v>95.6</c:v>
                </c:pt>
                <c:pt idx="126">
                  <c:v>96.58</c:v>
                </c:pt>
                <c:pt idx="127">
                  <c:v>98.45</c:v>
                </c:pt>
                <c:pt idx="128">
                  <c:v>99.37</c:v>
                </c:pt>
                <c:pt idx="129">
                  <c:v>100.91</c:v>
                </c:pt>
                <c:pt idx="130">
                  <c:v>102.23</c:v>
                </c:pt>
                <c:pt idx="131">
                  <c:v>102.14</c:v>
                </c:pt>
                <c:pt idx="132">
                  <c:v>102.85</c:v>
                </c:pt>
                <c:pt idx="133">
                  <c:v>104.35</c:v>
                </c:pt>
                <c:pt idx="134">
                  <c:v>106.87</c:v>
                </c:pt>
                <c:pt idx="135">
                  <c:v>110.41</c:v>
                </c:pt>
                <c:pt idx="136">
                  <c:v>112.23</c:v>
                </c:pt>
                <c:pt idx="137">
                  <c:v>115.46</c:v>
                </c:pt>
                <c:pt idx="138">
                  <c:v>118.8</c:v>
                </c:pt>
                <c:pt idx="139">
                  <c:v>121.05</c:v>
                </c:pt>
                <c:pt idx="140">
                  <c:v>120.66</c:v>
                </c:pt>
                <c:pt idx="141">
                  <c:v>116.95</c:v>
                </c:pt>
                <c:pt idx="142">
                  <c:v>111.7</c:v>
                </c:pt>
                <c:pt idx="143">
                  <c:v>100.55</c:v>
                </c:pt>
                <c:pt idx="144">
                  <c:v>91.57</c:v>
                </c:pt>
                <c:pt idx="145">
                  <c:v>75.36</c:v>
                </c:pt>
                <c:pt idx="146">
                  <c:v>66</c:v>
                </c:pt>
                <c:pt idx="147">
                  <c:v>65.09</c:v>
                </c:pt>
                <c:pt idx="148">
                  <c:v>71.27</c:v>
                </c:pt>
                <c:pt idx="149">
                  <c:v>90.14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68-4F5F-AA4A-01279A748B0B}"/>
            </c:ext>
          </c:extLst>
        </c:ser>
        <c:ser>
          <c:idx val="5"/>
          <c:order val="5"/>
          <c:tx>
            <c:strRef>
              <c:f>'16-10-24'!$G$1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'16-10-24'!$G$2:$G$185</c:f>
              <c:numCache>
                <c:formatCode>General</c:formatCode>
                <c:ptCount val="184"/>
                <c:pt idx="0">
                  <c:v>0.41</c:v>
                </c:pt>
                <c:pt idx="1">
                  <c:v>4.7699999999999996</c:v>
                </c:pt>
                <c:pt idx="2">
                  <c:v>13.05</c:v>
                </c:pt>
                <c:pt idx="3">
                  <c:v>21.35</c:v>
                </c:pt>
                <c:pt idx="4">
                  <c:v>38.29</c:v>
                </c:pt>
                <c:pt idx="5">
                  <c:v>59.53</c:v>
                </c:pt>
                <c:pt idx="6">
                  <c:v>75.03</c:v>
                </c:pt>
                <c:pt idx="7">
                  <c:v>99.14</c:v>
                </c:pt>
                <c:pt idx="8">
                  <c:v>114.92</c:v>
                </c:pt>
                <c:pt idx="9">
                  <c:v>135.75</c:v>
                </c:pt>
                <c:pt idx="10">
                  <c:v>148.75</c:v>
                </c:pt>
                <c:pt idx="11">
                  <c:v>153.09</c:v>
                </c:pt>
                <c:pt idx="12">
                  <c:v>152.79</c:v>
                </c:pt>
                <c:pt idx="13">
                  <c:v>148.78</c:v>
                </c:pt>
                <c:pt idx="14">
                  <c:v>138.44999999999999</c:v>
                </c:pt>
                <c:pt idx="15">
                  <c:v>125.79</c:v>
                </c:pt>
                <c:pt idx="16">
                  <c:v>119.3</c:v>
                </c:pt>
                <c:pt idx="17">
                  <c:v>113.41</c:v>
                </c:pt>
                <c:pt idx="18">
                  <c:v>112.19</c:v>
                </c:pt>
                <c:pt idx="19">
                  <c:v>112.89</c:v>
                </c:pt>
                <c:pt idx="20">
                  <c:v>119.17</c:v>
                </c:pt>
                <c:pt idx="21">
                  <c:v>125.31</c:v>
                </c:pt>
                <c:pt idx="22">
                  <c:v>133.99</c:v>
                </c:pt>
                <c:pt idx="23">
                  <c:v>141.09</c:v>
                </c:pt>
                <c:pt idx="24">
                  <c:v>144.13999999999999</c:v>
                </c:pt>
                <c:pt idx="25">
                  <c:v>149.78</c:v>
                </c:pt>
                <c:pt idx="26">
                  <c:v>154.72</c:v>
                </c:pt>
                <c:pt idx="27">
                  <c:v>158.41999999999999</c:v>
                </c:pt>
                <c:pt idx="28">
                  <c:v>161.72</c:v>
                </c:pt>
                <c:pt idx="29">
                  <c:v>162.18</c:v>
                </c:pt>
                <c:pt idx="30">
                  <c:v>164.82</c:v>
                </c:pt>
                <c:pt idx="31">
                  <c:v>167.43</c:v>
                </c:pt>
                <c:pt idx="32">
                  <c:v>168.93</c:v>
                </c:pt>
                <c:pt idx="33">
                  <c:v>168.72</c:v>
                </c:pt>
                <c:pt idx="34">
                  <c:v>167.69</c:v>
                </c:pt>
                <c:pt idx="35">
                  <c:v>164.84</c:v>
                </c:pt>
                <c:pt idx="36">
                  <c:v>160.77000000000001</c:v>
                </c:pt>
                <c:pt idx="37">
                  <c:v>158.30000000000001</c:v>
                </c:pt>
                <c:pt idx="38">
                  <c:v>153.69999999999999</c:v>
                </c:pt>
                <c:pt idx="39">
                  <c:v>150</c:v>
                </c:pt>
                <c:pt idx="40">
                  <c:v>147.44999999999999</c:v>
                </c:pt>
                <c:pt idx="41">
                  <c:v>144.11000000000001</c:v>
                </c:pt>
                <c:pt idx="42">
                  <c:v>141.69999999999999</c:v>
                </c:pt>
                <c:pt idx="43">
                  <c:v>138.78</c:v>
                </c:pt>
                <c:pt idx="44">
                  <c:v>134.84</c:v>
                </c:pt>
                <c:pt idx="45">
                  <c:v>132.27000000000001</c:v>
                </c:pt>
                <c:pt idx="46">
                  <c:v>127.8</c:v>
                </c:pt>
                <c:pt idx="47">
                  <c:v>124.28</c:v>
                </c:pt>
                <c:pt idx="48">
                  <c:v>121.66</c:v>
                </c:pt>
                <c:pt idx="49">
                  <c:v>119.47</c:v>
                </c:pt>
                <c:pt idx="50">
                  <c:v>118.93</c:v>
                </c:pt>
                <c:pt idx="51">
                  <c:v>116.87</c:v>
                </c:pt>
                <c:pt idx="52">
                  <c:v>114.51</c:v>
                </c:pt>
                <c:pt idx="53">
                  <c:v>111.54</c:v>
                </c:pt>
                <c:pt idx="54">
                  <c:v>109.01</c:v>
                </c:pt>
                <c:pt idx="55">
                  <c:v>108.42</c:v>
                </c:pt>
                <c:pt idx="56">
                  <c:v>106.46</c:v>
                </c:pt>
                <c:pt idx="57">
                  <c:v>104.34</c:v>
                </c:pt>
                <c:pt idx="58">
                  <c:v>101.61</c:v>
                </c:pt>
                <c:pt idx="59">
                  <c:v>99.6</c:v>
                </c:pt>
                <c:pt idx="60">
                  <c:v>98.14</c:v>
                </c:pt>
                <c:pt idx="61">
                  <c:v>98.42</c:v>
                </c:pt>
                <c:pt idx="62">
                  <c:v>97.73</c:v>
                </c:pt>
                <c:pt idx="63">
                  <c:v>96.56</c:v>
                </c:pt>
                <c:pt idx="64">
                  <c:v>95.97</c:v>
                </c:pt>
                <c:pt idx="65">
                  <c:v>95.48</c:v>
                </c:pt>
                <c:pt idx="66">
                  <c:v>95.32</c:v>
                </c:pt>
                <c:pt idx="67">
                  <c:v>93.54</c:v>
                </c:pt>
                <c:pt idx="68">
                  <c:v>91.28</c:v>
                </c:pt>
                <c:pt idx="69">
                  <c:v>87.62</c:v>
                </c:pt>
                <c:pt idx="70">
                  <c:v>84.12</c:v>
                </c:pt>
                <c:pt idx="71">
                  <c:v>81.89</c:v>
                </c:pt>
                <c:pt idx="72">
                  <c:v>79.099999999999994</c:v>
                </c:pt>
                <c:pt idx="73">
                  <c:v>76.41</c:v>
                </c:pt>
                <c:pt idx="74">
                  <c:v>75.05</c:v>
                </c:pt>
                <c:pt idx="75">
                  <c:v>72.86</c:v>
                </c:pt>
                <c:pt idx="76">
                  <c:v>71.180000000000007</c:v>
                </c:pt>
                <c:pt idx="77">
                  <c:v>69.48</c:v>
                </c:pt>
                <c:pt idx="78">
                  <c:v>67.14</c:v>
                </c:pt>
                <c:pt idx="79">
                  <c:v>65.540000000000006</c:v>
                </c:pt>
                <c:pt idx="80">
                  <c:v>62.98</c:v>
                </c:pt>
                <c:pt idx="81">
                  <c:v>59.59</c:v>
                </c:pt>
                <c:pt idx="82">
                  <c:v>56.68</c:v>
                </c:pt>
                <c:pt idx="83">
                  <c:v>52.34</c:v>
                </c:pt>
                <c:pt idx="84">
                  <c:v>49.71</c:v>
                </c:pt>
                <c:pt idx="85">
                  <c:v>45.05</c:v>
                </c:pt>
                <c:pt idx="86">
                  <c:v>40.840000000000003</c:v>
                </c:pt>
                <c:pt idx="87">
                  <c:v>37.659999999999997</c:v>
                </c:pt>
                <c:pt idx="88">
                  <c:v>33.06</c:v>
                </c:pt>
                <c:pt idx="89">
                  <c:v>30.69</c:v>
                </c:pt>
                <c:pt idx="90">
                  <c:v>27.04</c:v>
                </c:pt>
                <c:pt idx="91">
                  <c:v>23.88</c:v>
                </c:pt>
                <c:pt idx="92">
                  <c:v>21.97</c:v>
                </c:pt>
                <c:pt idx="93">
                  <c:v>19.940000000000001</c:v>
                </c:pt>
                <c:pt idx="94">
                  <c:v>18.05</c:v>
                </c:pt>
                <c:pt idx="95">
                  <c:v>17.399999999999999</c:v>
                </c:pt>
                <c:pt idx="96">
                  <c:v>15.87</c:v>
                </c:pt>
                <c:pt idx="97">
                  <c:v>14.37</c:v>
                </c:pt>
                <c:pt idx="98">
                  <c:v>11.92</c:v>
                </c:pt>
                <c:pt idx="99">
                  <c:v>9.31</c:v>
                </c:pt>
                <c:pt idx="100">
                  <c:v>8.26</c:v>
                </c:pt>
                <c:pt idx="101">
                  <c:v>5.94</c:v>
                </c:pt>
                <c:pt idx="102">
                  <c:v>4.28</c:v>
                </c:pt>
                <c:pt idx="103">
                  <c:v>2.52</c:v>
                </c:pt>
                <c:pt idx="104">
                  <c:v>1.2</c:v>
                </c:pt>
                <c:pt idx="105">
                  <c:v>1.02</c:v>
                </c:pt>
                <c:pt idx="106">
                  <c:v>0.38</c:v>
                </c:pt>
                <c:pt idx="107">
                  <c:v>0.05</c:v>
                </c:pt>
                <c:pt idx="108">
                  <c:v>-0.41</c:v>
                </c:pt>
                <c:pt idx="109">
                  <c:v>-0.68</c:v>
                </c:pt>
                <c:pt idx="110">
                  <c:v>-1.06</c:v>
                </c:pt>
                <c:pt idx="111">
                  <c:v>-0.28999999999999998</c:v>
                </c:pt>
                <c:pt idx="11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68-4F5F-AA4A-01279A748B0B}"/>
            </c:ext>
          </c:extLst>
        </c:ser>
        <c:ser>
          <c:idx val="6"/>
          <c:order val="6"/>
          <c:tx>
            <c:strRef>
              <c:f>'16-10-24'!$H$1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'16-10-24'!$H$2:$H$185</c:f>
              <c:numCache>
                <c:formatCode>General</c:formatCode>
                <c:ptCount val="184"/>
                <c:pt idx="0">
                  <c:v>-0.15</c:v>
                </c:pt>
                <c:pt idx="1">
                  <c:v>1.34</c:v>
                </c:pt>
                <c:pt idx="2">
                  <c:v>3.97</c:v>
                </c:pt>
                <c:pt idx="3">
                  <c:v>6.43</c:v>
                </c:pt>
                <c:pt idx="4">
                  <c:v>13.31</c:v>
                </c:pt>
                <c:pt idx="5">
                  <c:v>24.66</c:v>
                </c:pt>
                <c:pt idx="6">
                  <c:v>34.22</c:v>
                </c:pt>
                <c:pt idx="7">
                  <c:v>51.36</c:v>
                </c:pt>
                <c:pt idx="8">
                  <c:v>63.83</c:v>
                </c:pt>
                <c:pt idx="9">
                  <c:v>85.79</c:v>
                </c:pt>
                <c:pt idx="10">
                  <c:v>111.17</c:v>
                </c:pt>
                <c:pt idx="11">
                  <c:v>125.47</c:v>
                </c:pt>
                <c:pt idx="12">
                  <c:v>142.58000000000001</c:v>
                </c:pt>
                <c:pt idx="13">
                  <c:v>151.4</c:v>
                </c:pt>
                <c:pt idx="14">
                  <c:v>160.76</c:v>
                </c:pt>
                <c:pt idx="15">
                  <c:v>164.37</c:v>
                </c:pt>
                <c:pt idx="16">
                  <c:v>163.69</c:v>
                </c:pt>
                <c:pt idx="17">
                  <c:v>159.30000000000001</c:v>
                </c:pt>
                <c:pt idx="18">
                  <c:v>155.77000000000001</c:v>
                </c:pt>
                <c:pt idx="19">
                  <c:v>153.21</c:v>
                </c:pt>
                <c:pt idx="20">
                  <c:v>147.84</c:v>
                </c:pt>
                <c:pt idx="21">
                  <c:v>143</c:v>
                </c:pt>
                <c:pt idx="22">
                  <c:v>137.76</c:v>
                </c:pt>
                <c:pt idx="23">
                  <c:v>134.55000000000001</c:v>
                </c:pt>
                <c:pt idx="24">
                  <c:v>134.79</c:v>
                </c:pt>
                <c:pt idx="25">
                  <c:v>135.25</c:v>
                </c:pt>
                <c:pt idx="26">
                  <c:v>138.85</c:v>
                </c:pt>
                <c:pt idx="27">
                  <c:v>141.65</c:v>
                </c:pt>
                <c:pt idx="28">
                  <c:v>148.32</c:v>
                </c:pt>
                <c:pt idx="29">
                  <c:v>153.46</c:v>
                </c:pt>
                <c:pt idx="30">
                  <c:v>158.77000000000001</c:v>
                </c:pt>
                <c:pt idx="31">
                  <c:v>161.63</c:v>
                </c:pt>
                <c:pt idx="32">
                  <c:v>160.91999999999999</c:v>
                </c:pt>
                <c:pt idx="33">
                  <c:v>159.46</c:v>
                </c:pt>
                <c:pt idx="34">
                  <c:v>158.15</c:v>
                </c:pt>
                <c:pt idx="35">
                  <c:v>152.15</c:v>
                </c:pt>
                <c:pt idx="36">
                  <c:v>144.44999999999999</c:v>
                </c:pt>
                <c:pt idx="37">
                  <c:v>138.58000000000001</c:v>
                </c:pt>
                <c:pt idx="38">
                  <c:v>130.56</c:v>
                </c:pt>
                <c:pt idx="39">
                  <c:v>123.16</c:v>
                </c:pt>
                <c:pt idx="40">
                  <c:v>120.06</c:v>
                </c:pt>
                <c:pt idx="41">
                  <c:v>116.5</c:v>
                </c:pt>
                <c:pt idx="42">
                  <c:v>114.54</c:v>
                </c:pt>
                <c:pt idx="43">
                  <c:v>112.61</c:v>
                </c:pt>
                <c:pt idx="44">
                  <c:v>110.65</c:v>
                </c:pt>
                <c:pt idx="45">
                  <c:v>109.27</c:v>
                </c:pt>
                <c:pt idx="46">
                  <c:v>106.27</c:v>
                </c:pt>
                <c:pt idx="47">
                  <c:v>103.1</c:v>
                </c:pt>
                <c:pt idx="48">
                  <c:v>99.43</c:v>
                </c:pt>
                <c:pt idx="49">
                  <c:v>93</c:v>
                </c:pt>
                <c:pt idx="50">
                  <c:v>88.48</c:v>
                </c:pt>
                <c:pt idx="51">
                  <c:v>82.11</c:v>
                </c:pt>
                <c:pt idx="52">
                  <c:v>77.7</c:v>
                </c:pt>
                <c:pt idx="53">
                  <c:v>74.040000000000006</c:v>
                </c:pt>
                <c:pt idx="54">
                  <c:v>70.8</c:v>
                </c:pt>
                <c:pt idx="55">
                  <c:v>70.25</c:v>
                </c:pt>
                <c:pt idx="56">
                  <c:v>70.23</c:v>
                </c:pt>
                <c:pt idx="57">
                  <c:v>71.8</c:v>
                </c:pt>
                <c:pt idx="58">
                  <c:v>72.349999999999994</c:v>
                </c:pt>
                <c:pt idx="59">
                  <c:v>74.91</c:v>
                </c:pt>
                <c:pt idx="60">
                  <c:v>77.91</c:v>
                </c:pt>
                <c:pt idx="61">
                  <c:v>80.209999999999994</c:v>
                </c:pt>
                <c:pt idx="62">
                  <c:v>83.63</c:v>
                </c:pt>
                <c:pt idx="63">
                  <c:v>85.88</c:v>
                </c:pt>
                <c:pt idx="64">
                  <c:v>90.42</c:v>
                </c:pt>
                <c:pt idx="65">
                  <c:v>93.41</c:v>
                </c:pt>
                <c:pt idx="66">
                  <c:v>95.69</c:v>
                </c:pt>
                <c:pt idx="67">
                  <c:v>98.28</c:v>
                </c:pt>
                <c:pt idx="68">
                  <c:v>99.66</c:v>
                </c:pt>
                <c:pt idx="69">
                  <c:v>101.08</c:v>
                </c:pt>
                <c:pt idx="70">
                  <c:v>100.74</c:v>
                </c:pt>
                <c:pt idx="71">
                  <c:v>100.54</c:v>
                </c:pt>
                <c:pt idx="72">
                  <c:v>101.16</c:v>
                </c:pt>
                <c:pt idx="73">
                  <c:v>101.39</c:v>
                </c:pt>
                <c:pt idx="74">
                  <c:v>100.38</c:v>
                </c:pt>
                <c:pt idx="75">
                  <c:v>100.3</c:v>
                </c:pt>
                <c:pt idx="76">
                  <c:v>100.65</c:v>
                </c:pt>
                <c:pt idx="77">
                  <c:v>102.31</c:v>
                </c:pt>
                <c:pt idx="78">
                  <c:v>104.54</c:v>
                </c:pt>
                <c:pt idx="79">
                  <c:v>104.93</c:v>
                </c:pt>
                <c:pt idx="80">
                  <c:v>107</c:v>
                </c:pt>
                <c:pt idx="81">
                  <c:v>108.82</c:v>
                </c:pt>
                <c:pt idx="82">
                  <c:v>110.91</c:v>
                </c:pt>
                <c:pt idx="83">
                  <c:v>113.47</c:v>
                </c:pt>
                <c:pt idx="84">
                  <c:v>114.44</c:v>
                </c:pt>
                <c:pt idx="85">
                  <c:v>116.12</c:v>
                </c:pt>
                <c:pt idx="86">
                  <c:v>117.79</c:v>
                </c:pt>
                <c:pt idx="87">
                  <c:v>119.67</c:v>
                </c:pt>
                <c:pt idx="88">
                  <c:v>122.78</c:v>
                </c:pt>
                <c:pt idx="89">
                  <c:v>124.47</c:v>
                </c:pt>
                <c:pt idx="90">
                  <c:v>127.51</c:v>
                </c:pt>
                <c:pt idx="91">
                  <c:v>130.19999999999999</c:v>
                </c:pt>
                <c:pt idx="92">
                  <c:v>132.16</c:v>
                </c:pt>
                <c:pt idx="93">
                  <c:v>132.72999999999999</c:v>
                </c:pt>
                <c:pt idx="94">
                  <c:v>132.1</c:v>
                </c:pt>
                <c:pt idx="95">
                  <c:v>130.19</c:v>
                </c:pt>
                <c:pt idx="96">
                  <c:v>127.49</c:v>
                </c:pt>
                <c:pt idx="97">
                  <c:v>127.02</c:v>
                </c:pt>
                <c:pt idx="98">
                  <c:v>124.96</c:v>
                </c:pt>
                <c:pt idx="99">
                  <c:v>122.64</c:v>
                </c:pt>
                <c:pt idx="100">
                  <c:v>120.08</c:v>
                </c:pt>
                <c:pt idx="101">
                  <c:v>116.43</c:v>
                </c:pt>
                <c:pt idx="102">
                  <c:v>110.94</c:v>
                </c:pt>
                <c:pt idx="103">
                  <c:v>104.17</c:v>
                </c:pt>
                <c:pt idx="104">
                  <c:v>89.8</c:v>
                </c:pt>
                <c:pt idx="105">
                  <c:v>77.78</c:v>
                </c:pt>
                <c:pt idx="106">
                  <c:v>59.52</c:v>
                </c:pt>
                <c:pt idx="107">
                  <c:v>42.09</c:v>
                </c:pt>
                <c:pt idx="108">
                  <c:v>32.83</c:v>
                </c:pt>
                <c:pt idx="109">
                  <c:v>21.52</c:v>
                </c:pt>
                <c:pt idx="110">
                  <c:v>16</c:v>
                </c:pt>
                <c:pt idx="111">
                  <c:v>11.19</c:v>
                </c:pt>
                <c:pt idx="112">
                  <c:v>8.4600000000000009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68-4F5F-AA4A-01279A748B0B}"/>
            </c:ext>
          </c:extLst>
        </c:ser>
        <c:ser>
          <c:idx val="7"/>
          <c:order val="7"/>
          <c:tx>
            <c:strRef>
              <c:f>'16-10-24'!$I$1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'16-10-24'!$I$2:$I$185</c:f>
              <c:numCache>
                <c:formatCode>General</c:formatCode>
                <c:ptCount val="184"/>
                <c:pt idx="0">
                  <c:v>0.49</c:v>
                </c:pt>
                <c:pt idx="1">
                  <c:v>2.5499999999999998</c:v>
                </c:pt>
                <c:pt idx="2">
                  <c:v>5.6</c:v>
                </c:pt>
                <c:pt idx="3">
                  <c:v>8.11</c:v>
                </c:pt>
                <c:pt idx="4">
                  <c:v>14.01</c:v>
                </c:pt>
                <c:pt idx="5">
                  <c:v>23.57</c:v>
                </c:pt>
                <c:pt idx="6">
                  <c:v>31.26</c:v>
                </c:pt>
                <c:pt idx="7">
                  <c:v>44.37</c:v>
                </c:pt>
                <c:pt idx="8">
                  <c:v>54.1</c:v>
                </c:pt>
                <c:pt idx="9">
                  <c:v>71.86</c:v>
                </c:pt>
                <c:pt idx="10">
                  <c:v>93.02</c:v>
                </c:pt>
                <c:pt idx="11">
                  <c:v>107.4</c:v>
                </c:pt>
                <c:pt idx="12">
                  <c:v>127.42</c:v>
                </c:pt>
                <c:pt idx="13">
                  <c:v>147.12</c:v>
                </c:pt>
                <c:pt idx="14">
                  <c:v>160.4</c:v>
                </c:pt>
                <c:pt idx="15">
                  <c:v>179.28</c:v>
                </c:pt>
                <c:pt idx="16">
                  <c:v>189.54</c:v>
                </c:pt>
                <c:pt idx="17">
                  <c:v>204.1</c:v>
                </c:pt>
                <c:pt idx="18">
                  <c:v>216.69</c:v>
                </c:pt>
                <c:pt idx="19">
                  <c:v>223.54</c:v>
                </c:pt>
                <c:pt idx="20">
                  <c:v>229.13</c:v>
                </c:pt>
                <c:pt idx="21">
                  <c:v>228.95</c:v>
                </c:pt>
                <c:pt idx="22">
                  <c:v>224.47</c:v>
                </c:pt>
                <c:pt idx="23">
                  <c:v>216.27</c:v>
                </c:pt>
                <c:pt idx="24">
                  <c:v>209.85</c:v>
                </c:pt>
                <c:pt idx="25">
                  <c:v>199.3</c:v>
                </c:pt>
                <c:pt idx="26">
                  <c:v>190.54</c:v>
                </c:pt>
                <c:pt idx="27">
                  <c:v>187.25</c:v>
                </c:pt>
                <c:pt idx="28">
                  <c:v>186.83</c:v>
                </c:pt>
                <c:pt idx="29">
                  <c:v>187.55</c:v>
                </c:pt>
                <c:pt idx="30">
                  <c:v>190.11</c:v>
                </c:pt>
                <c:pt idx="31">
                  <c:v>193.92</c:v>
                </c:pt>
                <c:pt idx="32">
                  <c:v>197.4</c:v>
                </c:pt>
                <c:pt idx="33">
                  <c:v>202.66</c:v>
                </c:pt>
                <c:pt idx="34">
                  <c:v>204.87</c:v>
                </c:pt>
                <c:pt idx="35">
                  <c:v>207.53</c:v>
                </c:pt>
                <c:pt idx="36">
                  <c:v>209.04</c:v>
                </c:pt>
                <c:pt idx="37">
                  <c:v>209.72</c:v>
                </c:pt>
                <c:pt idx="38">
                  <c:v>206.73</c:v>
                </c:pt>
                <c:pt idx="39">
                  <c:v>201.27</c:v>
                </c:pt>
                <c:pt idx="40">
                  <c:v>195.86</c:v>
                </c:pt>
                <c:pt idx="41">
                  <c:v>189.01</c:v>
                </c:pt>
                <c:pt idx="42">
                  <c:v>185.66</c:v>
                </c:pt>
                <c:pt idx="43">
                  <c:v>179.18</c:v>
                </c:pt>
                <c:pt idx="44">
                  <c:v>176.95</c:v>
                </c:pt>
                <c:pt idx="45">
                  <c:v>174.97</c:v>
                </c:pt>
                <c:pt idx="46">
                  <c:v>173.59</c:v>
                </c:pt>
                <c:pt idx="47">
                  <c:v>173.65</c:v>
                </c:pt>
                <c:pt idx="48">
                  <c:v>174.78</c:v>
                </c:pt>
                <c:pt idx="49">
                  <c:v>174.56</c:v>
                </c:pt>
                <c:pt idx="50">
                  <c:v>172.5</c:v>
                </c:pt>
                <c:pt idx="51">
                  <c:v>170.63</c:v>
                </c:pt>
                <c:pt idx="52">
                  <c:v>168.58</c:v>
                </c:pt>
                <c:pt idx="53">
                  <c:v>168.2</c:v>
                </c:pt>
                <c:pt idx="54">
                  <c:v>164.26</c:v>
                </c:pt>
                <c:pt idx="55">
                  <c:v>160.75</c:v>
                </c:pt>
                <c:pt idx="56">
                  <c:v>157.35</c:v>
                </c:pt>
                <c:pt idx="57">
                  <c:v>153.84</c:v>
                </c:pt>
                <c:pt idx="58">
                  <c:v>151.9</c:v>
                </c:pt>
                <c:pt idx="59">
                  <c:v>147.16999999999999</c:v>
                </c:pt>
                <c:pt idx="60">
                  <c:v>141.82</c:v>
                </c:pt>
                <c:pt idx="61">
                  <c:v>137.01</c:v>
                </c:pt>
                <c:pt idx="62">
                  <c:v>131.66</c:v>
                </c:pt>
                <c:pt idx="63">
                  <c:v>129.97999999999999</c:v>
                </c:pt>
                <c:pt idx="64">
                  <c:v>126.8</c:v>
                </c:pt>
                <c:pt idx="65">
                  <c:v>125.42</c:v>
                </c:pt>
                <c:pt idx="66">
                  <c:v>124.8</c:v>
                </c:pt>
                <c:pt idx="67">
                  <c:v>126.53</c:v>
                </c:pt>
                <c:pt idx="68">
                  <c:v>128.63999999999999</c:v>
                </c:pt>
                <c:pt idx="69">
                  <c:v>130.12</c:v>
                </c:pt>
                <c:pt idx="70">
                  <c:v>131.94</c:v>
                </c:pt>
                <c:pt idx="71">
                  <c:v>132.76</c:v>
                </c:pt>
                <c:pt idx="72">
                  <c:v>135.16999999999999</c:v>
                </c:pt>
                <c:pt idx="73">
                  <c:v>137.19</c:v>
                </c:pt>
                <c:pt idx="74">
                  <c:v>137.91</c:v>
                </c:pt>
                <c:pt idx="75">
                  <c:v>139.43</c:v>
                </c:pt>
                <c:pt idx="76">
                  <c:v>139.5</c:v>
                </c:pt>
                <c:pt idx="77">
                  <c:v>140.12</c:v>
                </c:pt>
                <c:pt idx="78">
                  <c:v>140.93</c:v>
                </c:pt>
                <c:pt idx="79">
                  <c:v>140.16999999999999</c:v>
                </c:pt>
                <c:pt idx="80">
                  <c:v>139.76</c:v>
                </c:pt>
                <c:pt idx="81">
                  <c:v>139.49</c:v>
                </c:pt>
                <c:pt idx="82">
                  <c:v>140.6</c:v>
                </c:pt>
                <c:pt idx="83">
                  <c:v>141.32</c:v>
                </c:pt>
                <c:pt idx="84">
                  <c:v>140.38999999999999</c:v>
                </c:pt>
                <c:pt idx="85">
                  <c:v>140.34</c:v>
                </c:pt>
                <c:pt idx="86">
                  <c:v>141.41999999999999</c:v>
                </c:pt>
                <c:pt idx="87">
                  <c:v>143.25</c:v>
                </c:pt>
                <c:pt idx="88">
                  <c:v>145.02000000000001</c:v>
                </c:pt>
                <c:pt idx="89">
                  <c:v>146.04</c:v>
                </c:pt>
                <c:pt idx="90">
                  <c:v>145.27000000000001</c:v>
                </c:pt>
                <c:pt idx="91">
                  <c:v>143.6</c:v>
                </c:pt>
                <c:pt idx="92">
                  <c:v>141.63</c:v>
                </c:pt>
                <c:pt idx="93">
                  <c:v>138.78</c:v>
                </c:pt>
                <c:pt idx="94">
                  <c:v>134.51</c:v>
                </c:pt>
                <c:pt idx="95">
                  <c:v>130.36000000000001</c:v>
                </c:pt>
                <c:pt idx="96">
                  <c:v>124.71</c:v>
                </c:pt>
                <c:pt idx="97">
                  <c:v>120.8</c:v>
                </c:pt>
                <c:pt idx="98">
                  <c:v>113.53</c:v>
                </c:pt>
                <c:pt idx="99">
                  <c:v>104.23</c:v>
                </c:pt>
                <c:pt idx="100">
                  <c:v>98</c:v>
                </c:pt>
                <c:pt idx="101">
                  <c:v>87.43</c:v>
                </c:pt>
                <c:pt idx="102">
                  <c:v>77.73</c:v>
                </c:pt>
                <c:pt idx="103">
                  <c:v>72.38</c:v>
                </c:pt>
                <c:pt idx="104">
                  <c:v>64.64</c:v>
                </c:pt>
                <c:pt idx="105">
                  <c:v>60.72</c:v>
                </c:pt>
                <c:pt idx="106">
                  <c:v>55.47</c:v>
                </c:pt>
                <c:pt idx="107">
                  <c:v>50.48</c:v>
                </c:pt>
                <c:pt idx="108">
                  <c:v>47.29</c:v>
                </c:pt>
                <c:pt idx="109">
                  <c:v>43.45</c:v>
                </c:pt>
                <c:pt idx="110">
                  <c:v>40.56</c:v>
                </c:pt>
                <c:pt idx="111">
                  <c:v>35.54</c:v>
                </c:pt>
                <c:pt idx="112">
                  <c:v>31.1</c:v>
                </c:pt>
                <c:pt idx="113">
                  <c:v>28.89</c:v>
                </c:pt>
                <c:pt idx="114">
                  <c:v>25.53</c:v>
                </c:pt>
                <c:pt idx="115">
                  <c:v>23.38</c:v>
                </c:pt>
                <c:pt idx="116">
                  <c:v>20.8</c:v>
                </c:pt>
                <c:pt idx="117">
                  <c:v>20.07</c:v>
                </c:pt>
                <c:pt idx="118">
                  <c:v>21.34</c:v>
                </c:pt>
                <c:pt idx="119">
                  <c:v>22.19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8-4F5F-AA4A-01279A748B0B}"/>
            </c:ext>
          </c:extLst>
        </c:ser>
        <c:ser>
          <c:idx val="8"/>
          <c:order val="8"/>
          <c:tx>
            <c:strRef>
              <c:f>'16-10-24'!$J$1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'16-10-24'!$J$2:$J$185</c:f>
              <c:numCache>
                <c:formatCode>General</c:formatCode>
                <c:ptCount val="184"/>
                <c:pt idx="0">
                  <c:v>0.81</c:v>
                </c:pt>
                <c:pt idx="1">
                  <c:v>3.46</c:v>
                </c:pt>
                <c:pt idx="2">
                  <c:v>6.42</c:v>
                </c:pt>
                <c:pt idx="3">
                  <c:v>13.38</c:v>
                </c:pt>
                <c:pt idx="4">
                  <c:v>20.329999999999998</c:v>
                </c:pt>
                <c:pt idx="5">
                  <c:v>33.659999999999997</c:v>
                </c:pt>
                <c:pt idx="6">
                  <c:v>50.51</c:v>
                </c:pt>
                <c:pt idx="7">
                  <c:v>63.32</c:v>
                </c:pt>
                <c:pt idx="8">
                  <c:v>80.650000000000006</c:v>
                </c:pt>
                <c:pt idx="9">
                  <c:v>99.09</c:v>
                </c:pt>
                <c:pt idx="10">
                  <c:v>110.89</c:v>
                </c:pt>
                <c:pt idx="11">
                  <c:v>128.61000000000001</c:v>
                </c:pt>
                <c:pt idx="12">
                  <c:v>140.27000000000001</c:v>
                </c:pt>
                <c:pt idx="13">
                  <c:v>156.36000000000001</c:v>
                </c:pt>
                <c:pt idx="14">
                  <c:v>173.04</c:v>
                </c:pt>
                <c:pt idx="15">
                  <c:v>182.28</c:v>
                </c:pt>
                <c:pt idx="16">
                  <c:v>196.04</c:v>
                </c:pt>
                <c:pt idx="17">
                  <c:v>203.82</c:v>
                </c:pt>
                <c:pt idx="18">
                  <c:v>211.97</c:v>
                </c:pt>
                <c:pt idx="19">
                  <c:v>216.72</c:v>
                </c:pt>
                <c:pt idx="20">
                  <c:v>218.29</c:v>
                </c:pt>
                <c:pt idx="21">
                  <c:v>218.39</c:v>
                </c:pt>
                <c:pt idx="22">
                  <c:v>216.57</c:v>
                </c:pt>
                <c:pt idx="23">
                  <c:v>213.95</c:v>
                </c:pt>
                <c:pt idx="24">
                  <c:v>211.32</c:v>
                </c:pt>
                <c:pt idx="25">
                  <c:v>210.53</c:v>
                </c:pt>
                <c:pt idx="26">
                  <c:v>207.48</c:v>
                </c:pt>
                <c:pt idx="27">
                  <c:v>204.47</c:v>
                </c:pt>
                <c:pt idx="28">
                  <c:v>201.14</c:v>
                </c:pt>
                <c:pt idx="29">
                  <c:v>200.7</c:v>
                </c:pt>
                <c:pt idx="30">
                  <c:v>200.67</c:v>
                </c:pt>
                <c:pt idx="31">
                  <c:v>202.21</c:v>
                </c:pt>
                <c:pt idx="32">
                  <c:v>202.68</c:v>
                </c:pt>
                <c:pt idx="33">
                  <c:v>202.5</c:v>
                </c:pt>
                <c:pt idx="34">
                  <c:v>205.49</c:v>
                </c:pt>
                <c:pt idx="35">
                  <c:v>207.34</c:v>
                </c:pt>
                <c:pt idx="36">
                  <c:v>207.43</c:v>
                </c:pt>
                <c:pt idx="37">
                  <c:v>205.26</c:v>
                </c:pt>
                <c:pt idx="38">
                  <c:v>202.86</c:v>
                </c:pt>
                <c:pt idx="39">
                  <c:v>198.7</c:v>
                </c:pt>
                <c:pt idx="40">
                  <c:v>193.51</c:v>
                </c:pt>
                <c:pt idx="41">
                  <c:v>189.16</c:v>
                </c:pt>
                <c:pt idx="42">
                  <c:v>182.67</c:v>
                </c:pt>
                <c:pt idx="43">
                  <c:v>176.89</c:v>
                </c:pt>
                <c:pt idx="44">
                  <c:v>175.44</c:v>
                </c:pt>
                <c:pt idx="45">
                  <c:v>172.85</c:v>
                </c:pt>
                <c:pt idx="46">
                  <c:v>170.68</c:v>
                </c:pt>
                <c:pt idx="47">
                  <c:v>169.85</c:v>
                </c:pt>
                <c:pt idx="48">
                  <c:v>170.17</c:v>
                </c:pt>
                <c:pt idx="49">
                  <c:v>172.46</c:v>
                </c:pt>
                <c:pt idx="50">
                  <c:v>174.02</c:v>
                </c:pt>
                <c:pt idx="51">
                  <c:v>174.91</c:v>
                </c:pt>
                <c:pt idx="52">
                  <c:v>174.39</c:v>
                </c:pt>
                <c:pt idx="53">
                  <c:v>175.05</c:v>
                </c:pt>
                <c:pt idx="54">
                  <c:v>175.4</c:v>
                </c:pt>
                <c:pt idx="55">
                  <c:v>173.71</c:v>
                </c:pt>
                <c:pt idx="56">
                  <c:v>170.29</c:v>
                </c:pt>
                <c:pt idx="57">
                  <c:v>168.67</c:v>
                </c:pt>
                <c:pt idx="58">
                  <c:v>166.11</c:v>
                </c:pt>
                <c:pt idx="59">
                  <c:v>163.5</c:v>
                </c:pt>
                <c:pt idx="60">
                  <c:v>161.36000000000001</c:v>
                </c:pt>
                <c:pt idx="61">
                  <c:v>160.32</c:v>
                </c:pt>
                <c:pt idx="62">
                  <c:v>161.05000000000001</c:v>
                </c:pt>
                <c:pt idx="63">
                  <c:v>160.36000000000001</c:v>
                </c:pt>
                <c:pt idx="64">
                  <c:v>159.76</c:v>
                </c:pt>
                <c:pt idx="65">
                  <c:v>158.9</c:v>
                </c:pt>
                <c:pt idx="66">
                  <c:v>159.72999999999999</c:v>
                </c:pt>
                <c:pt idx="67">
                  <c:v>160.97999999999999</c:v>
                </c:pt>
                <c:pt idx="68">
                  <c:v>161.99</c:v>
                </c:pt>
                <c:pt idx="69">
                  <c:v>163.28</c:v>
                </c:pt>
                <c:pt idx="70">
                  <c:v>166.3</c:v>
                </c:pt>
                <c:pt idx="71">
                  <c:v>169.98</c:v>
                </c:pt>
                <c:pt idx="72">
                  <c:v>173.4</c:v>
                </c:pt>
                <c:pt idx="73">
                  <c:v>174.13</c:v>
                </c:pt>
                <c:pt idx="74">
                  <c:v>176.55</c:v>
                </c:pt>
                <c:pt idx="75">
                  <c:v>178.74</c:v>
                </c:pt>
                <c:pt idx="76">
                  <c:v>180.2</c:v>
                </c:pt>
                <c:pt idx="77">
                  <c:v>180.67</c:v>
                </c:pt>
                <c:pt idx="78">
                  <c:v>179.73</c:v>
                </c:pt>
                <c:pt idx="79">
                  <c:v>180.61</c:v>
                </c:pt>
                <c:pt idx="80">
                  <c:v>181.95</c:v>
                </c:pt>
                <c:pt idx="81">
                  <c:v>181.9</c:v>
                </c:pt>
                <c:pt idx="82">
                  <c:v>182.23</c:v>
                </c:pt>
                <c:pt idx="83">
                  <c:v>182.07</c:v>
                </c:pt>
                <c:pt idx="84">
                  <c:v>183.38</c:v>
                </c:pt>
                <c:pt idx="85">
                  <c:v>184.57</c:v>
                </c:pt>
                <c:pt idx="86">
                  <c:v>183.71</c:v>
                </c:pt>
                <c:pt idx="87">
                  <c:v>183.52</c:v>
                </c:pt>
                <c:pt idx="88">
                  <c:v>184.96</c:v>
                </c:pt>
                <c:pt idx="89">
                  <c:v>186.56</c:v>
                </c:pt>
                <c:pt idx="90">
                  <c:v>187.75</c:v>
                </c:pt>
                <c:pt idx="91">
                  <c:v>185.89</c:v>
                </c:pt>
                <c:pt idx="92">
                  <c:v>183.72</c:v>
                </c:pt>
                <c:pt idx="93">
                  <c:v>181.79</c:v>
                </c:pt>
                <c:pt idx="94">
                  <c:v>176.29</c:v>
                </c:pt>
                <c:pt idx="95">
                  <c:v>168.59</c:v>
                </c:pt>
                <c:pt idx="96">
                  <c:v>161.84</c:v>
                </c:pt>
                <c:pt idx="97">
                  <c:v>153.44999999999999</c:v>
                </c:pt>
                <c:pt idx="98">
                  <c:v>146.33000000000001</c:v>
                </c:pt>
                <c:pt idx="99">
                  <c:v>142.99</c:v>
                </c:pt>
                <c:pt idx="100">
                  <c:v>140.31</c:v>
                </c:pt>
                <c:pt idx="101">
                  <c:v>140.94999999999999</c:v>
                </c:pt>
                <c:pt idx="102">
                  <c:v>138.13</c:v>
                </c:pt>
                <c:pt idx="103">
                  <c:v>133.65</c:v>
                </c:pt>
                <c:pt idx="104">
                  <c:v>127.48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68-4F5F-AA4A-01279A748B0B}"/>
            </c:ext>
          </c:extLst>
        </c:ser>
        <c:ser>
          <c:idx val="9"/>
          <c:order val="9"/>
          <c:tx>
            <c:strRef>
              <c:f>'16-10-24'!$K$1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'16-10-24'!$K$2:$K$185</c:f>
              <c:numCache>
                <c:formatCode>General</c:formatCode>
                <c:ptCount val="184"/>
                <c:pt idx="0">
                  <c:v>0.5</c:v>
                </c:pt>
                <c:pt idx="1">
                  <c:v>6.07</c:v>
                </c:pt>
                <c:pt idx="2">
                  <c:v>11.16</c:v>
                </c:pt>
                <c:pt idx="3">
                  <c:v>21.75</c:v>
                </c:pt>
                <c:pt idx="4">
                  <c:v>38.200000000000003</c:v>
                </c:pt>
                <c:pt idx="5">
                  <c:v>51.54</c:v>
                </c:pt>
                <c:pt idx="6">
                  <c:v>73.59</c:v>
                </c:pt>
                <c:pt idx="7">
                  <c:v>87.12</c:v>
                </c:pt>
                <c:pt idx="8">
                  <c:v>107.28</c:v>
                </c:pt>
                <c:pt idx="9">
                  <c:v>126.82</c:v>
                </c:pt>
                <c:pt idx="10">
                  <c:v>137.66</c:v>
                </c:pt>
                <c:pt idx="11">
                  <c:v>153.02000000000001</c:v>
                </c:pt>
                <c:pt idx="12">
                  <c:v>165.43</c:v>
                </c:pt>
                <c:pt idx="13">
                  <c:v>170.95</c:v>
                </c:pt>
                <c:pt idx="14">
                  <c:v>176.35</c:v>
                </c:pt>
                <c:pt idx="15">
                  <c:v>178.85</c:v>
                </c:pt>
                <c:pt idx="16">
                  <c:v>178.71</c:v>
                </c:pt>
                <c:pt idx="17">
                  <c:v>174.43</c:v>
                </c:pt>
                <c:pt idx="18">
                  <c:v>169.4</c:v>
                </c:pt>
                <c:pt idx="19">
                  <c:v>163.95</c:v>
                </c:pt>
                <c:pt idx="20">
                  <c:v>159.97</c:v>
                </c:pt>
                <c:pt idx="21">
                  <c:v>159.05000000000001</c:v>
                </c:pt>
                <c:pt idx="22">
                  <c:v>158.09</c:v>
                </c:pt>
                <c:pt idx="23">
                  <c:v>157</c:v>
                </c:pt>
                <c:pt idx="24">
                  <c:v>158.47</c:v>
                </c:pt>
                <c:pt idx="25">
                  <c:v>158.29</c:v>
                </c:pt>
                <c:pt idx="26">
                  <c:v>158.01</c:v>
                </c:pt>
                <c:pt idx="27">
                  <c:v>156.49</c:v>
                </c:pt>
                <c:pt idx="28">
                  <c:v>155.69999999999999</c:v>
                </c:pt>
                <c:pt idx="29">
                  <c:v>154.21</c:v>
                </c:pt>
                <c:pt idx="30">
                  <c:v>153.77000000000001</c:v>
                </c:pt>
                <c:pt idx="31">
                  <c:v>152.4</c:v>
                </c:pt>
                <c:pt idx="32">
                  <c:v>153.72</c:v>
                </c:pt>
                <c:pt idx="33">
                  <c:v>156.19</c:v>
                </c:pt>
                <c:pt idx="34">
                  <c:v>159.36000000000001</c:v>
                </c:pt>
                <c:pt idx="35">
                  <c:v>161.47</c:v>
                </c:pt>
                <c:pt idx="36">
                  <c:v>161.5</c:v>
                </c:pt>
                <c:pt idx="37">
                  <c:v>162.41999999999999</c:v>
                </c:pt>
                <c:pt idx="38">
                  <c:v>163.34</c:v>
                </c:pt>
                <c:pt idx="39">
                  <c:v>163.34</c:v>
                </c:pt>
                <c:pt idx="40">
                  <c:v>162.16999999999999</c:v>
                </c:pt>
                <c:pt idx="41">
                  <c:v>161.41</c:v>
                </c:pt>
                <c:pt idx="42">
                  <c:v>162.37</c:v>
                </c:pt>
                <c:pt idx="43">
                  <c:v>162.25</c:v>
                </c:pt>
                <c:pt idx="44">
                  <c:v>160.74</c:v>
                </c:pt>
                <c:pt idx="45">
                  <c:v>159.99</c:v>
                </c:pt>
                <c:pt idx="46">
                  <c:v>158.66</c:v>
                </c:pt>
                <c:pt idx="47">
                  <c:v>158.41999999999999</c:v>
                </c:pt>
                <c:pt idx="48">
                  <c:v>155.80000000000001</c:v>
                </c:pt>
                <c:pt idx="49">
                  <c:v>152.44</c:v>
                </c:pt>
                <c:pt idx="50">
                  <c:v>150.24</c:v>
                </c:pt>
                <c:pt idx="51">
                  <c:v>147.19</c:v>
                </c:pt>
                <c:pt idx="52">
                  <c:v>144.54</c:v>
                </c:pt>
                <c:pt idx="53">
                  <c:v>140.13999999999999</c:v>
                </c:pt>
                <c:pt idx="54">
                  <c:v>136.4</c:v>
                </c:pt>
                <c:pt idx="55">
                  <c:v>135.33000000000001</c:v>
                </c:pt>
                <c:pt idx="56">
                  <c:v>132</c:v>
                </c:pt>
                <c:pt idx="57">
                  <c:v>128.56</c:v>
                </c:pt>
                <c:pt idx="58">
                  <c:v>126.21</c:v>
                </c:pt>
                <c:pt idx="59">
                  <c:v>125.13</c:v>
                </c:pt>
                <c:pt idx="60">
                  <c:v>126.05</c:v>
                </c:pt>
                <c:pt idx="61">
                  <c:v>125.96</c:v>
                </c:pt>
                <c:pt idx="62">
                  <c:v>124.68</c:v>
                </c:pt>
                <c:pt idx="63">
                  <c:v>125.49</c:v>
                </c:pt>
                <c:pt idx="64">
                  <c:v>126.68</c:v>
                </c:pt>
                <c:pt idx="65">
                  <c:v>127.12</c:v>
                </c:pt>
                <c:pt idx="66">
                  <c:v>126.75</c:v>
                </c:pt>
                <c:pt idx="67">
                  <c:v>126.42</c:v>
                </c:pt>
                <c:pt idx="68">
                  <c:v>127.17</c:v>
                </c:pt>
                <c:pt idx="69">
                  <c:v>127.62</c:v>
                </c:pt>
                <c:pt idx="70">
                  <c:v>127.45</c:v>
                </c:pt>
                <c:pt idx="71">
                  <c:v>128.65</c:v>
                </c:pt>
                <c:pt idx="72">
                  <c:v>131.57</c:v>
                </c:pt>
                <c:pt idx="73">
                  <c:v>134.86000000000001</c:v>
                </c:pt>
                <c:pt idx="74">
                  <c:v>138.72999999999999</c:v>
                </c:pt>
                <c:pt idx="75">
                  <c:v>142.38999999999999</c:v>
                </c:pt>
                <c:pt idx="76">
                  <c:v>144.91999999999999</c:v>
                </c:pt>
                <c:pt idx="77">
                  <c:v>148.99</c:v>
                </c:pt>
                <c:pt idx="78">
                  <c:v>151.91</c:v>
                </c:pt>
                <c:pt idx="79">
                  <c:v>153.22</c:v>
                </c:pt>
                <c:pt idx="80">
                  <c:v>154.06</c:v>
                </c:pt>
                <c:pt idx="81">
                  <c:v>154.69999999999999</c:v>
                </c:pt>
                <c:pt idx="82">
                  <c:v>155.26</c:v>
                </c:pt>
                <c:pt idx="83">
                  <c:v>154.88</c:v>
                </c:pt>
                <c:pt idx="84">
                  <c:v>155.09</c:v>
                </c:pt>
                <c:pt idx="85">
                  <c:v>156.03</c:v>
                </c:pt>
                <c:pt idx="86">
                  <c:v>158.03</c:v>
                </c:pt>
                <c:pt idx="87">
                  <c:v>159.66999999999999</c:v>
                </c:pt>
                <c:pt idx="88">
                  <c:v>159.88</c:v>
                </c:pt>
                <c:pt idx="89">
                  <c:v>159.44999999999999</c:v>
                </c:pt>
                <c:pt idx="90">
                  <c:v>157.16</c:v>
                </c:pt>
                <c:pt idx="91">
                  <c:v>153.78</c:v>
                </c:pt>
                <c:pt idx="92">
                  <c:v>144.07</c:v>
                </c:pt>
                <c:pt idx="93">
                  <c:v>131.93</c:v>
                </c:pt>
                <c:pt idx="94">
                  <c:v>124.89</c:v>
                </c:pt>
                <c:pt idx="95">
                  <c:v>114.89</c:v>
                </c:pt>
                <c:pt idx="96">
                  <c:v>109.6</c:v>
                </c:pt>
                <c:pt idx="97">
                  <c:v>105.66</c:v>
                </c:pt>
                <c:pt idx="98">
                  <c:v>106.68</c:v>
                </c:pt>
                <c:pt idx="99">
                  <c:v>110.89</c:v>
                </c:pt>
                <c:pt idx="100">
                  <c:v>114.77</c:v>
                </c:pt>
                <c:pt idx="101">
                  <c:v>115.17</c:v>
                </c:pt>
                <c:pt idx="102">
                  <c:v>113.62</c:v>
                </c:pt>
                <c:pt idx="103">
                  <c:v>106.71</c:v>
                </c:pt>
                <c:pt idx="104">
                  <c:v>98.01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68-4F5F-AA4A-01279A748B0B}"/>
            </c:ext>
          </c:extLst>
        </c:ser>
        <c:ser>
          <c:idx val="10"/>
          <c:order val="10"/>
          <c:tx>
            <c:strRef>
              <c:f>'16-10-24'!$L$1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'16-10-24'!$L$2:$L$185</c:f>
              <c:numCache>
                <c:formatCode>General</c:formatCode>
                <c:ptCount val="184"/>
                <c:pt idx="0">
                  <c:v>0</c:v>
                </c:pt>
                <c:pt idx="1">
                  <c:v>1.4</c:v>
                </c:pt>
                <c:pt idx="2">
                  <c:v>7.14</c:v>
                </c:pt>
                <c:pt idx="3">
                  <c:v>13.98</c:v>
                </c:pt>
                <c:pt idx="4">
                  <c:v>28.17</c:v>
                </c:pt>
                <c:pt idx="5">
                  <c:v>47.89</c:v>
                </c:pt>
                <c:pt idx="6">
                  <c:v>63.23</c:v>
                </c:pt>
                <c:pt idx="7">
                  <c:v>88.83</c:v>
                </c:pt>
                <c:pt idx="8">
                  <c:v>105.04</c:v>
                </c:pt>
                <c:pt idx="9">
                  <c:v>128.16999999999999</c:v>
                </c:pt>
                <c:pt idx="10">
                  <c:v>147.53</c:v>
                </c:pt>
                <c:pt idx="11">
                  <c:v>155.66999999999999</c:v>
                </c:pt>
                <c:pt idx="12">
                  <c:v>160.66999999999999</c:v>
                </c:pt>
                <c:pt idx="13">
                  <c:v>162.01</c:v>
                </c:pt>
                <c:pt idx="14">
                  <c:v>159.84</c:v>
                </c:pt>
                <c:pt idx="15">
                  <c:v>152.9</c:v>
                </c:pt>
                <c:pt idx="16">
                  <c:v>145.09</c:v>
                </c:pt>
                <c:pt idx="17">
                  <c:v>135.54</c:v>
                </c:pt>
                <c:pt idx="18">
                  <c:v>128.91</c:v>
                </c:pt>
                <c:pt idx="19">
                  <c:v>127.07</c:v>
                </c:pt>
                <c:pt idx="20">
                  <c:v>124.46</c:v>
                </c:pt>
                <c:pt idx="21">
                  <c:v>123.6</c:v>
                </c:pt>
                <c:pt idx="22">
                  <c:v>125.23</c:v>
                </c:pt>
                <c:pt idx="23">
                  <c:v>127.47</c:v>
                </c:pt>
                <c:pt idx="24">
                  <c:v>128.18</c:v>
                </c:pt>
                <c:pt idx="25">
                  <c:v>129.55000000000001</c:v>
                </c:pt>
                <c:pt idx="26">
                  <c:v>131.93</c:v>
                </c:pt>
                <c:pt idx="27">
                  <c:v>133.69</c:v>
                </c:pt>
                <c:pt idx="28">
                  <c:v>134.88999999999999</c:v>
                </c:pt>
                <c:pt idx="29">
                  <c:v>134.77000000000001</c:v>
                </c:pt>
                <c:pt idx="30">
                  <c:v>135.96</c:v>
                </c:pt>
                <c:pt idx="31">
                  <c:v>137.5</c:v>
                </c:pt>
                <c:pt idx="32">
                  <c:v>138.78</c:v>
                </c:pt>
                <c:pt idx="33">
                  <c:v>139.03</c:v>
                </c:pt>
                <c:pt idx="34">
                  <c:v>140.37</c:v>
                </c:pt>
                <c:pt idx="35">
                  <c:v>142</c:v>
                </c:pt>
                <c:pt idx="36">
                  <c:v>142.71</c:v>
                </c:pt>
                <c:pt idx="37">
                  <c:v>141.80000000000001</c:v>
                </c:pt>
                <c:pt idx="38">
                  <c:v>140.61000000000001</c:v>
                </c:pt>
                <c:pt idx="39">
                  <c:v>138.62</c:v>
                </c:pt>
                <c:pt idx="40">
                  <c:v>138.18</c:v>
                </c:pt>
                <c:pt idx="41">
                  <c:v>135.01</c:v>
                </c:pt>
                <c:pt idx="42">
                  <c:v>132.66</c:v>
                </c:pt>
                <c:pt idx="43">
                  <c:v>130.77000000000001</c:v>
                </c:pt>
                <c:pt idx="44">
                  <c:v>128.97</c:v>
                </c:pt>
                <c:pt idx="45">
                  <c:v>126.6</c:v>
                </c:pt>
                <c:pt idx="46">
                  <c:v>124.25</c:v>
                </c:pt>
                <c:pt idx="47">
                  <c:v>123.91</c:v>
                </c:pt>
                <c:pt idx="48">
                  <c:v>121.78</c:v>
                </c:pt>
                <c:pt idx="49">
                  <c:v>120.12</c:v>
                </c:pt>
                <c:pt idx="50">
                  <c:v>118.56</c:v>
                </c:pt>
                <c:pt idx="51">
                  <c:v>118.22</c:v>
                </c:pt>
                <c:pt idx="52">
                  <c:v>117.89</c:v>
                </c:pt>
                <c:pt idx="53">
                  <c:v>117.07</c:v>
                </c:pt>
                <c:pt idx="54">
                  <c:v>115.41</c:v>
                </c:pt>
                <c:pt idx="55">
                  <c:v>114.33</c:v>
                </c:pt>
                <c:pt idx="56">
                  <c:v>111.92</c:v>
                </c:pt>
                <c:pt idx="57">
                  <c:v>109.08</c:v>
                </c:pt>
                <c:pt idx="58">
                  <c:v>106.85</c:v>
                </c:pt>
                <c:pt idx="59">
                  <c:v>105.22</c:v>
                </c:pt>
                <c:pt idx="60">
                  <c:v>104.56</c:v>
                </c:pt>
                <c:pt idx="61">
                  <c:v>104.21</c:v>
                </c:pt>
                <c:pt idx="62">
                  <c:v>104.59</c:v>
                </c:pt>
                <c:pt idx="63">
                  <c:v>105.61</c:v>
                </c:pt>
                <c:pt idx="64">
                  <c:v>107.45</c:v>
                </c:pt>
                <c:pt idx="65">
                  <c:v>108.78</c:v>
                </c:pt>
                <c:pt idx="66">
                  <c:v>108.31</c:v>
                </c:pt>
                <c:pt idx="67">
                  <c:v>109.05</c:v>
                </c:pt>
                <c:pt idx="68">
                  <c:v>109.88</c:v>
                </c:pt>
                <c:pt idx="69">
                  <c:v>110.26</c:v>
                </c:pt>
                <c:pt idx="70">
                  <c:v>110.74</c:v>
                </c:pt>
                <c:pt idx="71">
                  <c:v>111.03</c:v>
                </c:pt>
                <c:pt idx="72">
                  <c:v>113.32</c:v>
                </c:pt>
                <c:pt idx="73">
                  <c:v>116.53</c:v>
                </c:pt>
                <c:pt idx="74">
                  <c:v>118.72</c:v>
                </c:pt>
                <c:pt idx="75">
                  <c:v>123.34</c:v>
                </c:pt>
                <c:pt idx="76">
                  <c:v>126.45</c:v>
                </c:pt>
                <c:pt idx="77">
                  <c:v>128.62</c:v>
                </c:pt>
                <c:pt idx="78">
                  <c:v>129.41999999999999</c:v>
                </c:pt>
                <c:pt idx="79">
                  <c:v>129.01</c:v>
                </c:pt>
                <c:pt idx="80">
                  <c:v>129.68</c:v>
                </c:pt>
                <c:pt idx="81">
                  <c:v>130.6</c:v>
                </c:pt>
                <c:pt idx="82">
                  <c:v>130.66999999999999</c:v>
                </c:pt>
                <c:pt idx="83">
                  <c:v>130.27000000000001</c:v>
                </c:pt>
                <c:pt idx="84">
                  <c:v>130.13999999999999</c:v>
                </c:pt>
                <c:pt idx="85">
                  <c:v>129.71</c:v>
                </c:pt>
                <c:pt idx="86">
                  <c:v>128.54</c:v>
                </c:pt>
                <c:pt idx="87">
                  <c:v>126.47</c:v>
                </c:pt>
                <c:pt idx="88">
                  <c:v>123.16</c:v>
                </c:pt>
                <c:pt idx="89">
                  <c:v>121.67</c:v>
                </c:pt>
                <c:pt idx="90">
                  <c:v>119.89</c:v>
                </c:pt>
                <c:pt idx="91">
                  <c:v>118.39</c:v>
                </c:pt>
                <c:pt idx="92">
                  <c:v>118.32</c:v>
                </c:pt>
                <c:pt idx="93">
                  <c:v>118.54</c:v>
                </c:pt>
                <c:pt idx="94">
                  <c:v>119.46</c:v>
                </c:pt>
                <c:pt idx="95">
                  <c:v>118.98</c:v>
                </c:pt>
                <c:pt idx="96">
                  <c:v>118.65</c:v>
                </c:pt>
                <c:pt idx="97">
                  <c:v>118.8</c:v>
                </c:pt>
                <c:pt idx="98">
                  <c:v>118.02</c:v>
                </c:pt>
                <c:pt idx="99">
                  <c:v>115.29</c:v>
                </c:pt>
                <c:pt idx="100">
                  <c:v>111.01</c:v>
                </c:pt>
                <c:pt idx="101">
                  <c:v>99.93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68-4F5F-AA4A-01279A748B0B}"/>
            </c:ext>
          </c:extLst>
        </c:ser>
        <c:ser>
          <c:idx val="11"/>
          <c:order val="11"/>
          <c:tx>
            <c:strRef>
              <c:f>'16-10-24'!$M$1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'16-10-24'!$M$2:$M$185</c:f>
              <c:numCache>
                <c:formatCode>General</c:formatCode>
                <c:ptCount val="184"/>
                <c:pt idx="0">
                  <c:v>0.79</c:v>
                </c:pt>
                <c:pt idx="1">
                  <c:v>2.63</c:v>
                </c:pt>
                <c:pt idx="2">
                  <c:v>8.58</c:v>
                </c:pt>
                <c:pt idx="3">
                  <c:v>15.32</c:v>
                </c:pt>
                <c:pt idx="4">
                  <c:v>29.6</c:v>
                </c:pt>
                <c:pt idx="5">
                  <c:v>48.09</c:v>
                </c:pt>
                <c:pt idx="6">
                  <c:v>61.65</c:v>
                </c:pt>
                <c:pt idx="7">
                  <c:v>80.400000000000006</c:v>
                </c:pt>
                <c:pt idx="8">
                  <c:v>99.54</c:v>
                </c:pt>
                <c:pt idx="9">
                  <c:v>111.37</c:v>
                </c:pt>
                <c:pt idx="10">
                  <c:v>127.87</c:v>
                </c:pt>
                <c:pt idx="11">
                  <c:v>137.11000000000001</c:v>
                </c:pt>
                <c:pt idx="12">
                  <c:v>150.65</c:v>
                </c:pt>
                <c:pt idx="13">
                  <c:v>166.02</c:v>
                </c:pt>
                <c:pt idx="14">
                  <c:v>175.69</c:v>
                </c:pt>
                <c:pt idx="15">
                  <c:v>183.92</c:v>
                </c:pt>
                <c:pt idx="16">
                  <c:v>184.94</c:v>
                </c:pt>
                <c:pt idx="17">
                  <c:v>184.31</c:v>
                </c:pt>
                <c:pt idx="18">
                  <c:v>179.99</c:v>
                </c:pt>
                <c:pt idx="19">
                  <c:v>176.34</c:v>
                </c:pt>
                <c:pt idx="20">
                  <c:v>166.65</c:v>
                </c:pt>
                <c:pt idx="21">
                  <c:v>157.85</c:v>
                </c:pt>
                <c:pt idx="22">
                  <c:v>154.16999999999999</c:v>
                </c:pt>
                <c:pt idx="23">
                  <c:v>149.29</c:v>
                </c:pt>
                <c:pt idx="24">
                  <c:v>146.9</c:v>
                </c:pt>
                <c:pt idx="25">
                  <c:v>141.44</c:v>
                </c:pt>
                <c:pt idx="26">
                  <c:v>132.61000000000001</c:v>
                </c:pt>
                <c:pt idx="27">
                  <c:v>125.26</c:v>
                </c:pt>
                <c:pt idx="28">
                  <c:v>112.81</c:v>
                </c:pt>
                <c:pt idx="29">
                  <c:v>105.11</c:v>
                </c:pt>
                <c:pt idx="30">
                  <c:v>93.45</c:v>
                </c:pt>
                <c:pt idx="31">
                  <c:v>85.34</c:v>
                </c:pt>
                <c:pt idx="32">
                  <c:v>83.9</c:v>
                </c:pt>
                <c:pt idx="33">
                  <c:v>82.88</c:v>
                </c:pt>
                <c:pt idx="34">
                  <c:v>86.22</c:v>
                </c:pt>
                <c:pt idx="35">
                  <c:v>90.23</c:v>
                </c:pt>
                <c:pt idx="36">
                  <c:v>95.08</c:v>
                </c:pt>
                <c:pt idx="37">
                  <c:v>98.64</c:v>
                </c:pt>
                <c:pt idx="38">
                  <c:v>105.74</c:v>
                </c:pt>
                <c:pt idx="39">
                  <c:v>112.05</c:v>
                </c:pt>
                <c:pt idx="40">
                  <c:v>114.99</c:v>
                </c:pt>
                <c:pt idx="41">
                  <c:v>121.05</c:v>
                </c:pt>
                <c:pt idx="42">
                  <c:v>126.88</c:v>
                </c:pt>
                <c:pt idx="43">
                  <c:v>130.15</c:v>
                </c:pt>
                <c:pt idx="44">
                  <c:v>137.02000000000001</c:v>
                </c:pt>
                <c:pt idx="45">
                  <c:v>142.13999999999999</c:v>
                </c:pt>
                <c:pt idx="46">
                  <c:v>150.02000000000001</c:v>
                </c:pt>
                <c:pt idx="47">
                  <c:v>157.19999999999999</c:v>
                </c:pt>
                <c:pt idx="48">
                  <c:v>161.44999999999999</c:v>
                </c:pt>
                <c:pt idx="49">
                  <c:v>165.8</c:v>
                </c:pt>
                <c:pt idx="50">
                  <c:v>167.44</c:v>
                </c:pt>
                <c:pt idx="51">
                  <c:v>168.72</c:v>
                </c:pt>
                <c:pt idx="52">
                  <c:v>169.35</c:v>
                </c:pt>
                <c:pt idx="53">
                  <c:v>169.1</c:v>
                </c:pt>
                <c:pt idx="54">
                  <c:v>168.1</c:v>
                </c:pt>
                <c:pt idx="55">
                  <c:v>167.27</c:v>
                </c:pt>
                <c:pt idx="56">
                  <c:v>167.11</c:v>
                </c:pt>
                <c:pt idx="57">
                  <c:v>166.92</c:v>
                </c:pt>
                <c:pt idx="58">
                  <c:v>167.15</c:v>
                </c:pt>
                <c:pt idx="59">
                  <c:v>168.34</c:v>
                </c:pt>
                <c:pt idx="60">
                  <c:v>170.08</c:v>
                </c:pt>
                <c:pt idx="61">
                  <c:v>171.27</c:v>
                </c:pt>
                <c:pt idx="62">
                  <c:v>175.31</c:v>
                </c:pt>
                <c:pt idx="63">
                  <c:v>180.59</c:v>
                </c:pt>
                <c:pt idx="64">
                  <c:v>184.16</c:v>
                </c:pt>
                <c:pt idx="65">
                  <c:v>186.93</c:v>
                </c:pt>
                <c:pt idx="66">
                  <c:v>187.71</c:v>
                </c:pt>
                <c:pt idx="67">
                  <c:v>186.53</c:v>
                </c:pt>
                <c:pt idx="68">
                  <c:v>183.56</c:v>
                </c:pt>
                <c:pt idx="69">
                  <c:v>180.55</c:v>
                </c:pt>
                <c:pt idx="70">
                  <c:v>177.15</c:v>
                </c:pt>
                <c:pt idx="71">
                  <c:v>174.9</c:v>
                </c:pt>
                <c:pt idx="72">
                  <c:v>172.68</c:v>
                </c:pt>
                <c:pt idx="73">
                  <c:v>171.42</c:v>
                </c:pt>
                <c:pt idx="74">
                  <c:v>172.22</c:v>
                </c:pt>
                <c:pt idx="75">
                  <c:v>173.21</c:v>
                </c:pt>
                <c:pt idx="76">
                  <c:v>173.45</c:v>
                </c:pt>
                <c:pt idx="77">
                  <c:v>174.37</c:v>
                </c:pt>
                <c:pt idx="78">
                  <c:v>174.55</c:v>
                </c:pt>
                <c:pt idx="79">
                  <c:v>174.82</c:v>
                </c:pt>
                <c:pt idx="80">
                  <c:v>176.2</c:v>
                </c:pt>
                <c:pt idx="81">
                  <c:v>177.42</c:v>
                </c:pt>
                <c:pt idx="82">
                  <c:v>177.67</c:v>
                </c:pt>
                <c:pt idx="83">
                  <c:v>179.46</c:v>
                </c:pt>
                <c:pt idx="84">
                  <c:v>180.97</c:v>
                </c:pt>
                <c:pt idx="85">
                  <c:v>182.42</c:v>
                </c:pt>
                <c:pt idx="86">
                  <c:v>183.81</c:v>
                </c:pt>
                <c:pt idx="87">
                  <c:v>186.39</c:v>
                </c:pt>
                <c:pt idx="88">
                  <c:v>189.9</c:v>
                </c:pt>
                <c:pt idx="89">
                  <c:v>191.98</c:v>
                </c:pt>
                <c:pt idx="90">
                  <c:v>193.67</c:v>
                </c:pt>
                <c:pt idx="91">
                  <c:v>194.38</c:v>
                </c:pt>
                <c:pt idx="92">
                  <c:v>193</c:v>
                </c:pt>
                <c:pt idx="93">
                  <c:v>191.86</c:v>
                </c:pt>
                <c:pt idx="94">
                  <c:v>188.82</c:v>
                </c:pt>
                <c:pt idx="95">
                  <c:v>185.28</c:v>
                </c:pt>
                <c:pt idx="96">
                  <c:v>181.6</c:v>
                </c:pt>
                <c:pt idx="97">
                  <c:v>178.49</c:v>
                </c:pt>
                <c:pt idx="98">
                  <c:v>178.47</c:v>
                </c:pt>
                <c:pt idx="99">
                  <c:v>177.42</c:v>
                </c:pt>
                <c:pt idx="100">
                  <c:v>178.64</c:v>
                </c:pt>
                <c:pt idx="101">
                  <c:v>178.75</c:v>
                </c:pt>
                <c:pt idx="102">
                  <c:v>175.43</c:v>
                </c:pt>
                <c:pt idx="103">
                  <c:v>169.72</c:v>
                </c:pt>
                <c:pt idx="104">
                  <c:v>155.38</c:v>
                </c:pt>
                <c:pt idx="105">
                  <c:v>140.71</c:v>
                </c:pt>
                <c:pt idx="106">
                  <c:v>118.41</c:v>
                </c:pt>
                <c:pt idx="107">
                  <c:v>94.56</c:v>
                </c:pt>
                <c:pt idx="108">
                  <c:v>81.8</c:v>
                </c:pt>
                <c:pt idx="109">
                  <c:v>65.89</c:v>
                </c:pt>
                <c:pt idx="110">
                  <c:v>56.01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68-4F5F-AA4A-01279A748B0B}"/>
            </c:ext>
          </c:extLst>
        </c:ser>
        <c:ser>
          <c:idx val="12"/>
          <c:order val="12"/>
          <c:tx>
            <c:strRef>
              <c:f>'16-10-24'!$N$1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'16-10-24'!$A$2:$A$185</c:f>
              <c:numCache>
                <c:formatCode>General</c:formatCode>
                <c:ptCount val="184"/>
                <c:pt idx="0">
                  <c:v>0.45</c:v>
                </c:pt>
                <c:pt idx="1">
                  <c:v>1.41</c:v>
                </c:pt>
                <c:pt idx="2">
                  <c:v>2.5499999999999998</c:v>
                </c:pt>
                <c:pt idx="3">
                  <c:v>3</c:v>
                </c:pt>
                <c:pt idx="4">
                  <c:v>3.34</c:v>
                </c:pt>
                <c:pt idx="5">
                  <c:v>3.29</c:v>
                </c:pt>
                <c:pt idx="6">
                  <c:v>3.26</c:v>
                </c:pt>
                <c:pt idx="7">
                  <c:v>3.58</c:v>
                </c:pt>
                <c:pt idx="8">
                  <c:v>3.38</c:v>
                </c:pt>
                <c:pt idx="9">
                  <c:v>2.98</c:v>
                </c:pt>
                <c:pt idx="10">
                  <c:v>2.82</c:v>
                </c:pt>
                <c:pt idx="11">
                  <c:v>2.87</c:v>
                </c:pt>
                <c:pt idx="12">
                  <c:v>3.89</c:v>
                </c:pt>
                <c:pt idx="13">
                  <c:v>5.09</c:v>
                </c:pt>
                <c:pt idx="14">
                  <c:v>5.43</c:v>
                </c:pt>
                <c:pt idx="15">
                  <c:v>7.48</c:v>
                </c:pt>
                <c:pt idx="16">
                  <c:v>10.33</c:v>
                </c:pt>
                <c:pt idx="17">
                  <c:v>16.43</c:v>
                </c:pt>
                <c:pt idx="18">
                  <c:v>27.36</c:v>
                </c:pt>
                <c:pt idx="19">
                  <c:v>35.950000000000003</c:v>
                </c:pt>
                <c:pt idx="20">
                  <c:v>48.33</c:v>
                </c:pt>
                <c:pt idx="21">
                  <c:v>62.49</c:v>
                </c:pt>
                <c:pt idx="22">
                  <c:v>71.5</c:v>
                </c:pt>
                <c:pt idx="23">
                  <c:v>85.58</c:v>
                </c:pt>
                <c:pt idx="24">
                  <c:v>92.36</c:v>
                </c:pt>
                <c:pt idx="25">
                  <c:v>100.09</c:v>
                </c:pt>
                <c:pt idx="26">
                  <c:v>109.69</c:v>
                </c:pt>
                <c:pt idx="27">
                  <c:v>117.43</c:v>
                </c:pt>
                <c:pt idx="28">
                  <c:v>127.7</c:v>
                </c:pt>
                <c:pt idx="29">
                  <c:v>133.19999999999999</c:v>
                </c:pt>
                <c:pt idx="30">
                  <c:v>140.63999999999999</c:v>
                </c:pt>
                <c:pt idx="31">
                  <c:v>147.47999999999999</c:v>
                </c:pt>
                <c:pt idx="32">
                  <c:v>151.66</c:v>
                </c:pt>
                <c:pt idx="33">
                  <c:v>156.13999999999999</c:v>
                </c:pt>
                <c:pt idx="34">
                  <c:v>159.82</c:v>
                </c:pt>
                <c:pt idx="35">
                  <c:v>161</c:v>
                </c:pt>
                <c:pt idx="36">
                  <c:v>163.07</c:v>
                </c:pt>
                <c:pt idx="37">
                  <c:v>164.29</c:v>
                </c:pt>
                <c:pt idx="38">
                  <c:v>166.62</c:v>
                </c:pt>
                <c:pt idx="39">
                  <c:v>169.97</c:v>
                </c:pt>
                <c:pt idx="40">
                  <c:v>172.27</c:v>
                </c:pt>
                <c:pt idx="41">
                  <c:v>176.3</c:v>
                </c:pt>
                <c:pt idx="42">
                  <c:v>178.29</c:v>
                </c:pt>
                <c:pt idx="43">
                  <c:v>182.46</c:v>
                </c:pt>
                <c:pt idx="44">
                  <c:v>185.71</c:v>
                </c:pt>
                <c:pt idx="45">
                  <c:v>186.99</c:v>
                </c:pt>
                <c:pt idx="46">
                  <c:v>186.89</c:v>
                </c:pt>
                <c:pt idx="47">
                  <c:v>185.04</c:v>
                </c:pt>
                <c:pt idx="48">
                  <c:v>182.87</c:v>
                </c:pt>
                <c:pt idx="49">
                  <c:v>180.43</c:v>
                </c:pt>
                <c:pt idx="50">
                  <c:v>179.43</c:v>
                </c:pt>
                <c:pt idx="51">
                  <c:v>176.41</c:v>
                </c:pt>
                <c:pt idx="52">
                  <c:v>172.95</c:v>
                </c:pt>
                <c:pt idx="53">
                  <c:v>169.77</c:v>
                </c:pt>
                <c:pt idx="54">
                  <c:v>165.99</c:v>
                </c:pt>
                <c:pt idx="55">
                  <c:v>161.94</c:v>
                </c:pt>
                <c:pt idx="56">
                  <c:v>159.66</c:v>
                </c:pt>
                <c:pt idx="57">
                  <c:v>154.66999999999999</c:v>
                </c:pt>
                <c:pt idx="58">
                  <c:v>151.44</c:v>
                </c:pt>
                <c:pt idx="59">
                  <c:v>147.44</c:v>
                </c:pt>
                <c:pt idx="60">
                  <c:v>144.06</c:v>
                </c:pt>
                <c:pt idx="61">
                  <c:v>142.41999999999999</c:v>
                </c:pt>
                <c:pt idx="62">
                  <c:v>140.78</c:v>
                </c:pt>
                <c:pt idx="63">
                  <c:v>140.72999999999999</c:v>
                </c:pt>
                <c:pt idx="64">
                  <c:v>140.79</c:v>
                </c:pt>
                <c:pt idx="65">
                  <c:v>140.51</c:v>
                </c:pt>
                <c:pt idx="66">
                  <c:v>139.79</c:v>
                </c:pt>
                <c:pt idx="67">
                  <c:v>140.30000000000001</c:v>
                </c:pt>
                <c:pt idx="68">
                  <c:v>140.88</c:v>
                </c:pt>
                <c:pt idx="69">
                  <c:v>141.46</c:v>
                </c:pt>
                <c:pt idx="70">
                  <c:v>141.03</c:v>
                </c:pt>
                <c:pt idx="71">
                  <c:v>139.94</c:v>
                </c:pt>
                <c:pt idx="72">
                  <c:v>139.4</c:v>
                </c:pt>
                <c:pt idx="73">
                  <c:v>139.37</c:v>
                </c:pt>
                <c:pt idx="74">
                  <c:v>139.85</c:v>
                </c:pt>
                <c:pt idx="75">
                  <c:v>139.21</c:v>
                </c:pt>
                <c:pt idx="76">
                  <c:v>138.63999999999999</c:v>
                </c:pt>
                <c:pt idx="77">
                  <c:v>137.52000000000001</c:v>
                </c:pt>
                <c:pt idx="78">
                  <c:v>136.97</c:v>
                </c:pt>
                <c:pt idx="79">
                  <c:v>137.35</c:v>
                </c:pt>
                <c:pt idx="80">
                  <c:v>136.77000000000001</c:v>
                </c:pt>
                <c:pt idx="81">
                  <c:v>135.74</c:v>
                </c:pt>
                <c:pt idx="82">
                  <c:v>134.65</c:v>
                </c:pt>
                <c:pt idx="83">
                  <c:v>132.97</c:v>
                </c:pt>
                <c:pt idx="84">
                  <c:v>131.88999999999999</c:v>
                </c:pt>
                <c:pt idx="85">
                  <c:v>130.79</c:v>
                </c:pt>
                <c:pt idx="86">
                  <c:v>129.52000000000001</c:v>
                </c:pt>
                <c:pt idx="87">
                  <c:v>129.18</c:v>
                </c:pt>
                <c:pt idx="88">
                  <c:v>128.66999999999999</c:v>
                </c:pt>
                <c:pt idx="89">
                  <c:v>129.37</c:v>
                </c:pt>
                <c:pt idx="90">
                  <c:v>130.33000000000001</c:v>
                </c:pt>
                <c:pt idx="91">
                  <c:v>132.58000000000001</c:v>
                </c:pt>
                <c:pt idx="92">
                  <c:v>135.02000000000001</c:v>
                </c:pt>
                <c:pt idx="93">
                  <c:v>137.29</c:v>
                </c:pt>
                <c:pt idx="94">
                  <c:v>138.91</c:v>
                </c:pt>
                <c:pt idx="95">
                  <c:v>138.59</c:v>
                </c:pt>
                <c:pt idx="96">
                  <c:v>138.44</c:v>
                </c:pt>
                <c:pt idx="97">
                  <c:v>139.03</c:v>
                </c:pt>
                <c:pt idx="98">
                  <c:v>139.47</c:v>
                </c:pt>
                <c:pt idx="99">
                  <c:v>141.05000000000001</c:v>
                </c:pt>
                <c:pt idx="100">
                  <c:v>141.26</c:v>
                </c:pt>
                <c:pt idx="101">
                  <c:v>143.11000000000001</c:v>
                </c:pt>
                <c:pt idx="102">
                  <c:v>146.41999999999999</c:v>
                </c:pt>
                <c:pt idx="103">
                  <c:v>148.84</c:v>
                </c:pt>
                <c:pt idx="104">
                  <c:v>151.91</c:v>
                </c:pt>
                <c:pt idx="105">
                  <c:v>152.41999999999999</c:v>
                </c:pt>
                <c:pt idx="106">
                  <c:v>154.32</c:v>
                </c:pt>
                <c:pt idx="107">
                  <c:v>157.41</c:v>
                </c:pt>
                <c:pt idx="108">
                  <c:v>159.34</c:v>
                </c:pt>
                <c:pt idx="109">
                  <c:v>162.36000000000001</c:v>
                </c:pt>
                <c:pt idx="110">
                  <c:v>165.7</c:v>
                </c:pt>
                <c:pt idx="111">
                  <c:v>167.53</c:v>
                </c:pt>
                <c:pt idx="112">
                  <c:v>170.41</c:v>
                </c:pt>
                <c:pt idx="113">
                  <c:v>172.07</c:v>
                </c:pt>
                <c:pt idx="114">
                  <c:v>175.34</c:v>
                </c:pt>
                <c:pt idx="115">
                  <c:v>178.85</c:v>
                </c:pt>
                <c:pt idx="116">
                  <c:v>181.35</c:v>
                </c:pt>
                <c:pt idx="117">
                  <c:v>184.4</c:v>
                </c:pt>
                <c:pt idx="118">
                  <c:v>185.39</c:v>
                </c:pt>
                <c:pt idx="119">
                  <c:v>186.91</c:v>
                </c:pt>
                <c:pt idx="120">
                  <c:v>186.92</c:v>
                </c:pt>
                <c:pt idx="121">
                  <c:v>186.12</c:v>
                </c:pt>
                <c:pt idx="122">
                  <c:v>182.84</c:v>
                </c:pt>
                <c:pt idx="123">
                  <c:v>178.92</c:v>
                </c:pt>
                <c:pt idx="124">
                  <c:v>176.12</c:v>
                </c:pt>
                <c:pt idx="125">
                  <c:v>172.53</c:v>
                </c:pt>
                <c:pt idx="126">
                  <c:v>170.88</c:v>
                </c:pt>
                <c:pt idx="127">
                  <c:v>167.19</c:v>
                </c:pt>
                <c:pt idx="128">
                  <c:v>163.30000000000001</c:v>
                </c:pt>
                <c:pt idx="129">
                  <c:v>160.13</c:v>
                </c:pt>
                <c:pt idx="130">
                  <c:v>155.35</c:v>
                </c:pt>
                <c:pt idx="131">
                  <c:v>151.22</c:v>
                </c:pt>
                <c:pt idx="132">
                  <c:v>150.06</c:v>
                </c:pt>
                <c:pt idx="133">
                  <c:v>148.44999999999999</c:v>
                </c:pt>
                <c:pt idx="134">
                  <c:v>147.79</c:v>
                </c:pt>
                <c:pt idx="135">
                  <c:v>150.62</c:v>
                </c:pt>
                <c:pt idx="136">
                  <c:v>156.54</c:v>
                </c:pt>
                <c:pt idx="137">
                  <c:v>161.77000000000001</c:v>
                </c:pt>
                <c:pt idx="138">
                  <c:v>169.01</c:v>
                </c:pt>
                <c:pt idx="139">
                  <c:v>172.78</c:v>
                </c:pt>
                <c:pt idx="140">
                  <c:v>178.45</c:v>
                </c:pt>
                <c:pt idx="141">
                  <c:v>181.27</c:v>
                </c:pt>
                <c:pt idx="142">
                  <c:v>181.73</c:v>
                </c:pt>
                <c:pt idx="143">
                  <c:v>177.28</c:v>
                </c:pt>
                <c:pt idx="144">
                  <c:v>166.82</c:v>
                </c:pt>
                <c:pt idx="145">
                  <c:v>156.11000000000001</c:v>
                </c:pt>
                <c:pt idx="146">
                  <c:v>139.11000000000001</c:v>
                </c:pt>
                <c:pt idx="147">
                  <c:v>128.66</c:v>
                </c:pt>
                <c:pt idx="148">
                  <c:v>125.7</c:v>
                </c:pt>
                <c:pt idx="149">
                  <c:v>129.97</c:v>
                </c:pt>
                <c:pt idx="150">
                  <c:v>135.25</c:v>
                </c:pt>
                <c:pt idx="151">
                  <c:v>153.83000000000001</c:v>
                </c:pt>
                <c:pt idx="152">
                  <c:v>169.16</c:v>
                </c:pt>
                <c:pt idx="153">
                  <c:v>183.56</c:v>
                </c:pt>
                <c:pt idx="154">
                  <c:v>179.41</c:v>
                </c:pt>
                <c:pt idx="155">
                  <c:v>164.62</c:v>
                </c:pt>
                <c:pt idx="156">
                  <c:v>137.4</c:v>
                </c:pt>
                <c:pt idx="157">
                  <c:v>106.23</c:v>
                </c:pt>
                <c:pt idx="158">
                  <c:v>83.22</c:v>
                </c:pt>
                <c:pt idx="159">
                  <c:v>52.73</c:v>
                </c:pt>
                <c:pt idx="160">
                  <c:v>41.61</c:v>
                </c:pt>
              </c:numCache>
            </c:numRef>
          </c:cat>
          <c:val>
            <c:numRef>
              <c:f>'16-10-24'!$N$2:$N$185</c:f>
              <c:numCache>
                <c:formatCode>General</c:formatCode>
                <c:ptCount val="184"/>
                <c:pt idx="0">
                  <c:v>1.39</c:v>
                </c:pt>
                <c:pt idx="1">
                  <c:v>2.74</c:v>
                </c:pt>
                <c:pt idx="2">
                  <c:v>4.78</c:v>
                </c:pt>
                <c:pt idx="3">
                  <c:v>9.1999999999999993</c:v>
                </c:pt>
                <c:pt idx="4">
                  <c:v>13</c:v>
                </c:pt>
                <c:pt idx="5">
                  <c:v>21.76</c:v>
                </c:pt>
                <c:pt idx="6">
                  <c:v>33.590000000000003</c:v>
                </c:pt>
                <c:pt idx="7">
                  <c:v>42.9</c:v>
                </c:pt>
                <c:pt idx="8">
                  <c:v>57.51</c:v>
                </c:pt>
                <c:pt idx="9">
                  <c:v>73.64</c:v>
                </c:pt>
                <c:pt idx="10">
                  <c:v>85.68</c:v>
                </c:pt>
                <c:pt idx="11">
                  <c:v>103.44</c:v>
                </c:pt>
                <c:pt idx="12">
                  <c:v>113.91</c:v>
                </c:pt>
                <c:pt idx="13">
                  <c:v>131.26</c:v>
                </c:pt>
                <c:pt idx="14">
                  <c:v>148.66</c:v>
                </c:pt>
                <c:pt idx="15">
                  <c:v>156.97999999999999</c:v>
                </c:pt>
                <c:pt idx="16">
                  <c:v>169.8</c:v>
                </c:pt>
                <c:pt idx="17">
                  <c:v>177.17</c:v>
                </c:pt>
                <c:pt idx="18">
                  <c:v>182.06</c:v>
                </c:pt>
                <c:pt idx="19">
                  <c:v>185.28</c:v>
                </c:pt>
                <c:pt idx="20">
                  <c:v>184.47</c:v>
                </c:pt>
                <c:pt idx="21">
                  <c:v>175.65</c:v>
                </c:pt>
                <c:pt idx="22">
                  <c:v>165.19</c:v>
                </c:pt>
                <c:pt idx="23">
                  <c:v>159.53</c:v>
                </c:pt>
                <c:pt idx="24">
                  <c:v>146.54</c:v>
                </c:pt>
                <c:pt idx="25">
                  <c:v>140.37</c:v>
                </c:pt>
                <c:pt idx="26">
                  <c:v>131.47999999999999</c:v>
                </c:pt>
                <c:pt idx="27">
                  <c:v>124.76</c:v>
                </c:pt>
                <c:pt idx="28">
                  <c:v>125.77</c:v>
                </c:pt>
                <c:pt idx="29">
                  <c:v>128.55000000000001</c:v>
                </c:pt>
                <c:pt idx="30">
                  <c:v>130.99</c:v>
                </c:pt>
                <c:pt idx="31">
                  <c:v>136.19999999999999</c:v>
                </c:pt>
                <c:pt idx="32">
                  <c:v>145.38999999999999</c:v>
                </c:pt>
                <c:pt idx="33">
                  <c:v>149.97</c:v>
                </c:pt>
                <c:pt idx="34">
                  <c:v>160.91</c:v>
                </c:pt>
                <c:pt idx="35">
                  <c:v>171.22</c:v>
                </c:pt>
                <c:pt idx="36">
                  <c:v>174.49</c:v>
                </c:pt>
                <c:pt idx="37">
                  <c:v>181.86</c:v>
                </c:pt>
                <c:pt idx="38">
                  <c:v>185.64</c:v>
                </c:pt>
                <c:pt idx="39">
                  <c:v>187.76</c:v>
                </c:pt>
                <c:pt idx="40">
                  <c:v>188.66</c:v>
                </c:pt>
                <c:pt idx="41">
                  <c:v>189.27</c:v>
                </c:pt>
                <c:pt idx="42">
                  <c:v>185</c:v>
                </c:pt>
                <c:pt idx="43">
                  <c:v>182.21</c:v>
                </c:pt>
                <c:pt idx="44">
                  <c:v>179.37</c:v>
                </c:pt>
                <c:pt idx="45">
                  <c:v>173.09</c:v>
                </c:pt>
                <c:pt idx="46">
                  <c:v>171.48</c:v>
                </c:pt>
                <c:pt idx="47">
                  <c:v>166.45</c:v>
                </c:pt>
                <c:pt idx="48">
                  <c:v>160.34</c:v>
                </c:pt>
                <c:pt idx="49">
                  <c:v>159.28</c:v>
                </c:pt>
                <c:pt idx="50">
                  <c:v>154.57</c:v>
                </c:pt>
                <c:pt idx="51">
                  <c:v>150.69</c:v>
                </c:pt>
                <c:pt idx="52">
                  <c:v>145.9</c:v>
                </c:pt>
                <c:pt idx="53">
                  <c:v>139.56</c:v>
                </c:pt>
                <c:pt idx="54">
                  <c:v>134.19</c:v>
                </c:pt>
                <c:pt idx="55">
                  <c:v>129.03</c:v>
                </c:pt>
                <c:pt idx="56">
                  <c:v>123.14</c:v>
                </c:pt>
                <c:pt idx="57">
                  <c:v>119.05</c:v>
                </c:pt>
                <c:pt idx="58">
                  <c:v>116.01</c:v>
                </c:pt>
                <c:pt idx="59">
                  <c:v>112.76</c:v>
                </c:pt>
                <c:pt idx="60">
                  <c:v>111.5</c:v>
                </c:pt>
                <c:pt idx="61">
                  <c:v>110.72</c:v>
                </c:pt>
                <c:pt idx="62">
                  <c:v>108.06</c:v>
                </c:pt>
                <c:pt idx="63">
                  <c:v>107.26</c:v>
                </c:pt>
                <c:pt idx="64">
                  <c:v>107.74</c:v>
                </c:pt>
                <c:pt idx="65">
                  <c:v>105.57</c:v>
                </c:pt>
                <c:pt idx="66">
                  <c:v>105.11</c:v>
                </c:pt>
                <c:pt idx="67">
                  <c:v>104.04</c:v>
                </c:pt>
                <c:pt idx="68">
                  <c:v>101.65</c:v>
                </c:pt>
                <c:pt idx="69">
                  <c:v>100.97</c:v>
                </c:pt>
                <c:pt idx="70">
                  <c:v>99.41</c:v>
                </c:pt>
                <c:pt idx="71">
                  <c:v>96.83</c:v>
                </c:pt>
                <c:pt idx="72">
                  <c:v>96.49</c:v>
                </c:pt>
                <c:pt idx="73">
                  <c:v>92.98</c:v>
                </c:pt>
                <c:pt idx="74">
                  <c:v>90.51</c:v>
                </c:pt>
                <c:pt idx="75">
                  <c:v>90.07</c:v>
                </c:pt>
                <c:pt idx="76">
                  <c:v>86.33</c:v>
                </c:pt>
                <c:pt idx="77">
                  <c:v>82.99</c:v>
                </c:pt>
                <c:pt idx="78">
                  <c:v>81.56</c:v>
                </c:pt>
                <c:pt idx="79">
                  <c:v>77.75</c:v>
                </c:pt>
                <c:pt idx="80">
                  <c:v>77.569999999999993</c:v>
                </c:pt>
                <c:pt idx="81">
                  <c:v>74.89</c:v>
                </c:pt>
                <c:pt idx="82">
                  <c:v>72.81</c:v>
                </c:pt>
                <c:pt idx="83">
                  <c:v>73.989999999999995</c:v>
                </c:pt>
                <c:pt idx="84">
                  <c:v>73.91</c:v>
                </c:pt>
                <c:pt idx="85">
                  <c:v>74.239999999999995</c:v>
                </c:pt>
                <c:pt idx="86">
                  <c:v>75.849999999999994</c:v>
                </c:pt>
                <c:pt idx="87">
                  <c:v>76.25</c:v>
                </c:pt>
                <c:pt idx="88">
                  <c:v>78.209999999999994</c:v>
                </c:pt>
                <c:pt idx="89">
                  <c:v>79.34</c:v>
                </c:pt>
                <c:pt idx="90">
                  <c:v>79.95</c:v>
                </c:pt>
                <c:pt idx="91">
                  <c:v>81.38</c:v>
                </c:pt>
                <c:pt idx="92">
                  <c:v>80.95</c:v>
                </c:pt>
                <c:pt idx="93">
                  <c:v>81.52</c:v>
                </c:pt>
                <c:pt idx="94">
                  <c:v>82.2</c:v>
                </c:pt>
                <c:pt idx="95">
                  <c:v>81.489999999999995</c:v>
                </c:pt>
                <c:pt idx="96">
                  <c:v>82.29</c:v>
                </c:pt>
                <c:pt idx="97">
                  <c:v>81.510000000000005</c:v>
                </c:pt>
                <c:pt idx="98">
                  <c:v>80.290000000000006</c:v>
                </c:pt>
                <c:pt idx="99">
                  <c:v>81.25</c:v>
                </c:pt>
                <c:pt idx="100">
                  <c:v>80.680000000000007</c:v>
                </c:pt>
                <c:pt idx="101">
                  <c:v>80.69</c:v>
                </c:pt>
                <c:pt idx="102">
                  <c:v>80.069999999999993</c:v>
                </c:pt>
                <c:pt idx="103">
                  <c:v>79.75</c:v>
                </c:pt>
                <c:pt idx="104">
                  <c:v>80.64</c:v>
                </c:pt>
                <c:pt idx="105">
                  <c:v>81.150000000000006</c:v>
                </c:pt>
                <c:pt idx="106">
                  <c:v>81.86</c:v>
                </c:pt>
                <c:pt idx="107">
                  <c:v>83.42</c:v>
                </c:pt>
                <c:pt idx="108">
                  <c:v>84.95</c:v>
                </c:pt>
                <c:pt idx="109">
                  <c:v>86.3</c:v>
                </c:pt>
                <c:pt idx="110">
                  <c:v>87.94</c:v>
                </c:pt>
                <c:pt idx="111">
                  <c:v>90.47</c:v>
                </c:pt>
                <c:pt idx="112">
                  <c:v>92.07</c:v>
                </c:pt>
                <c:pt idx="113">
                  <c:v>94.48</c:v>
                </c:pt>
                <c:pt idx="114">
                  <c:v>95.45</c:v>
                </c:pt>
                <c:pt idx="115">
                  <c:v>98.17</c:v>
                </c:pt>
                <c:pt idx="116">
                  <c:v>99.74</c:v>
                </c:pt>
                <c:pt idx="117">
                  <c:v>101.85</c:v>
                </c:pt>
                <c:pt idx="118">
                  <c:v>103.42</c:v>
                </c:pt>
                <c:pt idx="119">
                  <c:v>106.38</c:v>
                </c:pt>
                <c:pt idx="120">
                  <c:v>107.86</c:v>
                </c:pt>
                <c:pt idx="121">
                  <c:v>111.5</c:v>
                </c:pt>
                <c:pt idx="122">
                  <c:v>113.73</c:v>
                </c:pt>
                <c:pt idx="123">
                  <c:v>118.9</c:v>
                </c:pt>
                <c:pt idx="124">
                  <c:v>124.78</c:v>
                </c:pt>
                <c:pt idx="125">
                  <c:v>128.04</c:v>
                </c:pt>
                <c:pt idx="126">
                  <c:v>133.57</c:v>
                </c:pt>
                <c:pt idx="127">
                  <c:v>136.49</c:v>
                </c:pt>
                <c:pt idx="128">
                  <c:v>140.66999999999999</c:v>
                </c:pt>
                <c:pt idx="129">
                  <c:v>140.6</c:v>
                </c:pt>
                <c:pt idx="130">
                  <c:v>142.04</c:v>
                </c:pt>
                <c:pt idx="131">
                  <c:v>140.76</c:v>
                </c:pt>
                <c:pt idx="132">
                  <c:v>140.94999999999999</c:v>
                </c:pt>
                <c:pt idx="133">
                  <c:v>138.62</c:v>
                </c:pt>
                <c:pt idx="134">
                  <c:v>137.18</c:v>
                </c:pt>
                <c:pt idx="135">
                  <c:v>134.82</c:v>
                </c:pt>
                <c:pt idx="136">
                  <c:v>133.74</c:v>
                </c:pt>
                <c:pt idx="137">
                  <c:v>129.19999999999999</c:v>
                </c:pt>
                <c:pt idx="138">
                  <c:v>127.41</c:v>
                </c:pt>
                <c:pt idx="139">
                  <c:v>121.95</c:v>
                </c:pt>
                <c:pt idx="140">
                  <c:v>118.61</c:v>
                </c:pt>
                <c:pt idx="141">
                  <c:v>114.72</c:v>
                </c:pt>
                <c:pt idx="142">
                  <c:v>113.04</c:v>
                </c:pt>
                <c:pt idx="143">
                  <c:v>111.85</c:v>
                </c:pt>
                <c:pt idx="144">
                  <c:v>109.7</c:v>
                </c:pt>
                <c:pt idx="145">
                  <c:v>106.26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68-4F5F-AA4A-01279A748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9808"/>
        <c:axId val="10610288"/>
      </c:lineChart>
      <c:catAx>
        <c:axId val="106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0288"/>
        <c:crosses val="autoZero"/>
        <c:auto val="1"/>
        <c:lblAlgn val="ctr"/>
        <c:lblOffset val="100"/>
        <c:noMultiLvlLbl val="0"/>
      </c:catAx>
      <c:valAx>
        <c:axId val="106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'16-10-24'!$D$2:$D$235</c:f>
              <c:numCache>
                <c:formatCode>General</c:formatCode>
                <c:ptCount val="234"/>
                <c:pt idx="0">
                  <c:v>-0.1</c:v>
                </c:pt>
                <c:pt idx="1">
                  <c:v>0.02</c:v>
                </c:pt>
                <c:pt idx="2">
                  <c:v>1.96</c:v>
                </c:pt>
                <c:pt idx="3">
                  <c:v>5.98</c:v>
                </c:pt>
                <c:pt idx="4">
                  <c:v>15.2</c:v>
                </c:pt>
                <c:pt idx="5">
                  <c:v>26.99</c:v>
                </c:pt>
                <c:pt idx="6">
                  <c:v>36.979999999999997</c:v>
                </c:pt>
                <c:pt idx="7">
                  <c:v>54.48</c:v>
                </c:pt>
                <c:pt idx="8">
                  <c:v>67.09</c:v>
                </c:pt>
                <c:pt idx="9">
                  <c:v>83.5</c:v>
                </c:pt>
                <c:pt idx="10">
                  <c:v>97.05</c:v>
                </c:pt>
                <c:pt idx="11">
                  <c:v>103.21</c:v>
                </c:pt>
                <c:pt idx="12">
                  <c:v>107.53</c:v>
                </c:pt>
                <c:pt idx="13">
                  <c:v>108.54</c:v>
                </c:pt>
                <c:pt idx="14">
                  <c:v>109.03</c:v>
                </c:pt>
                <c:pt idx="15">
                  <c:v>109.05</c:v>
                </c:pt>
                <c:pt idx="16">
                  <c:v>108.93</c:v>
                </c:pt>
                <c:pt idx="17">
                  <c:v>108.8</c:v>
                </c:pt>
                <c:pt idx="18">
                  <c:v>112.58</c:v>
                </c:pt>
                <c:pt idx="19">
                  <c:v>118.07</c:v>
                </c:pt>
                <c:pt idx="20">
                  <c:v>126.69</c:v>
                </c:pt>
                <c:pt idx="21">
                  <c:v>132.65</c:v>
                </c:pt>
                <c:pt idx="22">
                  <c:v>141.24</c:v>
                </c:pt>
                <c:pt idx="23">
                  <c:v>148.61000000000001</c:v>
                </c:pt>
                <c:pt idx="24">
                  <c:v>152.30000000000001</c:v>
                </c:pt>
                <c:pt idx="25">
                  <c:v>155.53</c:v>
                </c:pt>
                <c:pt idx="26">
                  <c:v>156.34</c:v>
                </c:pt>
                <c:pt idx="27">
                  <c:v>156.44</c:v>
                </c:pt>
                <c:pt idx="28">
                  <c:v>155</c:v>
                </c:pt>
                <c:pt idx="29">
                  <c:v>153.97999999999999</c:v>
                </c:pt>
                <c:pt idx="30">
                  <c:v>151.83000000000001</c:v>
                </c:pt>
                <c:pt idx="31">
                  <c:v>148.54</c:v>
                </c:pt>
                <c:pt idx="32">
                  <c:v>145.87</c:v>
                </c:pt>
                <c:pt idx="33">
                  <c:v>142.65</c:v>
                </c:pt>
                <c:pt idx="34">
                  <c:v>140.88999999999999</c:v>
                </c:pt>
                <c:pt idx="35">
                  <c:v>137.21</c:v>
                </c:pt>
                <c:pt idx="36">
                  <c:v>133.38999999999999</c:v>
                </c:pt>
                <c:pt idx="37">
                  <c:v>131.05000000000001</c:v>
                </c:pt>
                <c:pt idx="38">
                  <c:v>128.91</c:v>
                </c:pt>
                <c:pt idx="39">
                  <c:v>126.72</c:v>
                </c:pt>
                <c:pt idx="40">
                  <c:v>125.23</c:v>
                </c:pt>
                <c:pt idx="41">
                  <c:v>122.2</c:v>
                </c:pt>
                <c:pt idx="42">
                  <c:v>119.49</c:v>
                </c:pt>
                <c:pt idx="43">
                  <c:v>115.84</c:v>
                </c:pt>
                <c:pt idx="44">
                  <c:v>112.39</c:v>
                </c:pt>
                <c:pt idx="45">
                  <c:v>110.44</c:v>
                </c:pt>
                <c:pt idx="46">
                  <c:v>108.61</c:v>
                </c:pt>
                <c:pt idx="47">
                  <c:v>108.25</c:v>
                </c:pt>
                <c:pt idx="48">
                  <c:v>107.4</c:v>
                </c:pt>
                <c:pt idx="49">
                  <c:v>107.37</c:v>
                </c:pt>
                <c:pt idx="50">
                  <c:v>106.4</c:v>
                </c:pt>
                <c:pt idx="51">
                  <c:v>106.09</c:v>
                </c:pt>
                <c:pt idx="52">
                  <c:v>105.51</c:v>
                </c:pt>
                <c:pt idx="53">
                  <c:v>105.23</c:v>
                </c:pt>
                <c:pt idx="54">
                  <c:v>103.77</c:v>
                </c:pt>
                <c:pt idx="55">
                  <c:v>101.72</c:v>
                </c:pt>
                <c:pt idx="56">
                  <c:v>99.67</c:v>
                </c:pt>
                <c:pt idx="57">
                  <c:v>97.97</c:v>
                </c:pt>
                <c:pt idx="58">
                  <c:v>97.39</c:v>
                </c:pt>
                <c:pt idx="59">
                  <c:v>95.92</c:v>
                </c:pt>
                <c:pt idx="60">
                  <c:v>94.39</c:v>
                </c:pt>
                <c:pt idx="61">
                  <c:v>92.72</c:v>
                </c:pt>
                <c:pt idx="62">
                  <c:v>90.84</c:v>
                </c:pt>
                <c:pt idx="63">
                  <c:v>89.94</c:v>
                </c:pt>
                <c:pt idx="64">
                  <c:v>89.01</c:v>
                </c:pt>
                <c:pt idx="65">
                  <c:v>89.04</c:v>
                </c:pt>
                <c:pt idx="66">
                  <c:v>89.49</c:v>
                </c:pt>
                <c:pt idx="67">
                  <c:v>90.06</c:v>
                </c:pt>
                <c:pt idx="68">
                  <c:v>90.24</c:v>
                </c:pt>
                <c:pt idx="69">
                  <c:v>91.25</c:v>
                </c:pt>
                <c:pt idx="70">
                  <c:v>92.15</c:v>
                </c:pt>
                <c:pt idx="71">
                  <c:v>93.26</c:v>
                </c:pt>
                <c:pt idx="72">
                  <c:v>93.05</c:v>
                </c:pt>
                <c:pt idx="73">
                  <c:v>92.12</c:v>
                </c:pt>
                <c:pt idx="74">
                  <c:v>90.56</c:v>
                </c:pt>
                <c:pt idx="75">
                  <c:v>88.7</c:v>
                </c:pt>
                <c:pt idx="76">
                  <c:v>87.89</c:v>
                </c:pt>
                <c:pt idx="77">
                  <c:v>85.63</c:v>
                </c:pt>
                <c:pt idx="78">
                  <c:v>83.77</c:v>
                </c:pt>
                <c:pt idx="79">
                  <c:v>82.83</c:v>
                </c:pt>
                <c:pt idx="80">
                  <c:v>82.93</c:v>
                </c:pt>
                <c:pt idx="81">
                  <c:v>83.53</c:v>
                </c:pt>
                <c:pt idx="82">
                  <c:v>84.41</c:v>
                </c:pt>
                <c:pt idx="83">
                  <c:v>85.72</c:v>
                </c:pt>
                <c:pt idx="84">
                  <c:v>86.87</c:v>
                </c:pt>
                <c:pt idx="85">
                  <c:v>88.41</c:v>
                </c:pt>
                <c:pt idx="86">
                  <c:v>89.29</c:v>
                </c:pt>
                <c:pt idx="87">
                  <c:v>89.47</c:v>
                </c:pt>
                <c:pt idx="88">
                  <c:v>90.16</c:v>
                </c:pt>
                <c:pt idx="89">
                  <c:v>91.2</c:v>
                </c:pt>
                <c:pt idx="90">
                  <c:v>91.77</c:v>
                </c:pt>
                <c:pt idx="91">
                  <c:v>91.75</c:v>
                </c:pt>
                <c:pt idx="92">
                  <c:v>90.74</c:v>
                </c:pt>
                <c:pt idx="93">
                  <c:v>89.66</c:v>
                </c:pt>
                <c:pt idx="94">
                  <c:v>89.15</c:v>
                </c:pt>
                <c:pt idx="95">
                  <c:v>89.15</c:v>
                </c:pt>
                <c:pt idx="96">
                  <c:v>87.69</c:v>
                </c:pt>
                <c:pt idx="97">
                  <c:v>86.3</c:v>
                </c:pt>
                <c:pt idx="98">
                  <c:v>85.08</c:v>
                </c:pt>
                <c:pt idx="99">
                  <c:v>83.82</c:v>
                </c:pt>
                <c:pt idx="100">
                  <c:v>82.83</c:v>
                </c:pt>
                <c:pt idx="101">
                  <c:v>80.760000000000005</c:v>
                </c:pt>
                <c:pt idx="102">
                  <c:v>80.16</c:v>
                </c:pt>
                <c:pt idx="103">
                  <c:v>79.06</c:v>
                </c:pt>
                <c:pt idx="104">
                  <c:v>78.260000000000005</c:v>
                </c:pt>
                <c:pt idx="105">
                  <c:v>77.55</c:v>
                </c:pt>
                <c:pt idx="106">
                  <c:v>77.98</c:v>
                </c:pt>
                <c:pt idx="107">
                  <c:v>78.39</c:v>
                </c:pt>
                <c:pt idx="108">
                  <c:v>79.09</c:v>
                </c:pt>
                <c:pt idx="109">
                  <c:v>79.69</c:v>
                </c:pt>
                <c:pt idx="110">
                  <c:v>79.62</c:v>
                </c:pt>
                <c:pt idx="111">
                  <c:v>80.2</c:v>
                </c:pt>
                <c:pt idx="112">
                  <c:v>80.78</c:v>
                </c:pt>
                <c:pt idx="113">
                  <c:v>82.14</c:v>
                </c:pt>
                <c:pt idx="114">
                  <c:v>83.53</c:v>
                </c:pt>
                <c:pt idx="115">
                  <c:v>85.11</c:v>
                </c:pt>
                <c:pt idx="116">
                  <c:v>85.69</c:v>
                </c:pt>
                <c:pt idx="117">
                  <c:v>86.77</c:v>
                </c:pt>
                <c:pt idx="118">
                  <c:v>88.15</c:v>
                </c:pt>
                <c:pt idx="119">
                  <c:v>89.58</c:v>
                </c:pt>
                <c:pt idx="120">
                  <c:v>90.7</c:v>
                </c:pt>
                <c:pt idx="121">
                  <c:v>91.09</c:v>
                </c:pt>
                <c:pt idx="122">
                  <c:v>91.34</c:v>
                </c:pt>
                <c:pt idx="123">
                  <c:v>91.68</c:v>
                </c:pt>
                <c:pt idx="124">
                  <c:v>92.22</c:v>
                </c:pt>
                <c:pt idx="125">
                  <c:v>92.3</c:v>
                </c:pt>
                <c:pt idx="126">
                  <c:v>91.81</c:v>
                </c:pt>
                <c:pt idx="127">
                  <c:v>91.55</c:v>
                </c:pt>
                <c:pt idx="128">
                  <c:v>91.98</c:v>
                </c:pt>
                <c:pt idx="129">
                  <c:v>92.65</c:v>
                </c:pt>
                <c:pt idx="130">
                  <c:v>93.26</c:v>
                </c:pt>
                <c:pt idx="131">
                  <c:v>93.57</c:v>
                </c:pt>
                <c:pt idx="132">
                  <c:v>94.56</c:v>
                </c:pt>
                <c:pt idx="133">
                  <c:v>95.97</c:v>
                </c:pt>
                <c:pt idx="134">
                  <c:v>96.6</c:v>
                </c:pt>
                <c:pt idx="135">
                  <c:v>97.74</c:v>
                </c:pt>
                <c:pt idx="136">
                  <c:v>99.26</c:v>
                </c:pt>
                <c:pt idx="137">
                  <c:v>100.6</c:v>
                </c:pt>
                <c:pt idx="138">
                  <c:v>102.79</c:v>
                </c:pt>
                <c:pt idx="139">
                  <c:v>104.26</c:v>
                </c:pt>
                <c:pt idx="140">
                  <c:v>106.06</c:v>
                </c:pt>
                <c:pt idx="141">
                  <c:v>107.01</c:v>
                </c:pt>
                <c:pt idx="142">
                  <c:v>107.59</c:v>
                </c:pt>
                <c:pt idx="143">
                  <c:v>108.8</c:v>
                </c:pt>
                <c:pt idx="144">
                  <c:v>110.3</c:v>
                </c:pt>
                <c:pt idx="145">
                  <c:v>113.19</c:v>
                </c:pt>
                <c:pt idx="146">
                  <c:v>115.53</c:v>
                </c:pt>
                <c:pt idx="147">
                  <c:v>117.63</c:v>
                </c:pt>
                <c:pt idx="148">
                  <c:v>121.4</c:v>
                </c:pt>
                <c:pt idx="149">
                  <c:v>125.26</c:v>
                </c:pt>
                <c:pt idx="150">
                  <c:v>127.31</c:v>
                </c:pt>
                <c:pt idx="151">
                  <c:v>130.41</c:v>
                </c:pt>
                <c:pt idx="152">
                  <c:v>132.69</c:v>
                </c:pt>
                <c:pt idx="153">
                  <c:v>136.9</c:v>
                </c:pt>
                <c:pt idx="154">
                  <c:v>140.04</c:v>
                </c:pt>
                <c:pt idx="155">
                  <c:v>140.86000000000001</c:v>
                </c:pt>
                <c:pt idx="156">
                  <c:v>141.36000000000001</c:v>
                </c:pt>
                <c:pt idx="157">
                  <c:v>141.44999999999999</c:v>
                </c:pt>
                <c:pt idx="158">
                  <c:v>139.72</c:v>
                </c:pt>
                <c:pt idx="159">
                  <c:v>135.07</c:v>
                </c:pt>
                <c:pt idx="160">
                  <c:v>129.37</c:v>
                </c:pt>
                <c:pt idx="161">
                  <c:v>116.1</c:v>
                </c:pt>
                <c:pt idx="162">
                  <c:v>98.5</c:v>
                </c:pt>
                <c:pt idx="163">
                  <c:v>85.11</c:v>
                </c:pt>
                <c:pt idx="164">
                  <c:v>68.95</c:v>
                </c:pt>
                <c:pt idx="165">
                  <c:v>64.16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5-491D-A095-2D9929F71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592960"/>
        <c:axId val="1783594400"/>
      </c:lineChart>
      <c:catAx>
        <c:axId val="178359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94400"/>
        <c:crosses val="autoZero"/>
        <c:auto val="1"/>
        <c:lblAlgn val="ctr"/>
        <c:lblOffset val="100"/>
        <c:noMultiLvlLbl val="0"/>
      </c:catAx>
      <c:valAx>
        <c:axId val="17835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59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'Plot Of Algo Check'!$C$1:$C$2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'Plot Of Algo Check'!$B$3:$B$198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'Plot Of Algo Check'!$C$3:$C$198</c:f>
              <c:numCache>
                <c:formatCode>General</c:formatCode>
                <c:ptCount val="196"/>
                <c:pt idx="0">
                  <c:v>0.04</c:v>
                </c:pt>
                <c:pt idx="1">
                  <c:v>2.87</c:v>
                </c:pt>
                <c:pt idx="2">
                  <c:v>5.76</c:v>
                </c:pt>
                <c:pt idx="3">
                  <c:v>8.65</c:v>
                </c:pt>
                <c:pt idx="4">
                  <c:v>11.69</c:v>
                </c:pt>
                <c:pt idx="5">
                  <c:v>14.78</c:v>
                </c:pt>
                <c:pt idx="6">
                  <c:v>18.09</c:v>
                </c:pt>
                <c:pt idx="7">
                  <c:v>21.8</c:v>
                </c:pt>
                <c:pt idx="8">
                  <c:v>25.77</c:v>
                </c:pt>
                <c:pt idx="9">
                  <c:v>30.2</c:v>
                </c:pt>
                <c:pt idx="10">
                  <c:v>34.9</c:v>
                </c:pt>
                <c:pt idx="11">
                  <c:v>39.86</c:v>
                </c:pt>
                <c:pt idx="12">
                  <c:v>45.29</c:v>
                </c:pt>
                <c:pt idx="13">
                  <c:v>50.87</c:v>
                </c:pt>
                <c:pt idx="14">
                  <c:v>56.83</c:v>
                </c:pt>
                <c:pt idx="15">
                  <c:v>63.23</c:v>
                </c:pt>
                <c:pt idx="16">
                  <c:v>69.72</c:v>
                </c:pt>
                <c:pt idx="17">
                  <c:v>74.11</c:v>
                </c:pt>
                <c:pt idx="18">
                  <c:v>78.92</c:v>
                </c:pt>
                <c:pt idx="19">
                  <c:v>83.85</c:v>
                </c:pt>
                <c:pt idx="20">
                  <c:v>89.33</c:v>
                </c:pt>
                <c:pt idx="21">
                  <c:v>94.8</c:v>
                </c:pt>
                <c:pt idx="22">
                  <c:v>100.28</c:v>
                </c:pt>
                <c:pt idx="23">
                  <c:v>106.2</c:v>
                </c:pt>
                <c:pt idx="24">
                  <c:v>111.89</c:v>
                </c:pt>
                <c:pt idx="25">
                  <c:v>117.61</c:v>
                </c:pt>
                <c:pt idx="26">
                  <c:v>123.51</c:v>
                </c:pt>
                <c:pt idx="27">
                  <c:v>129.41</c:v>
                </c:pt>
                <c:pt idx="28">
                  <c:v>135.04</c:v>
                </c:pt>
                <c:pt idx="29">
                  <c:v>140.47</c:v>
                </c:pt>
                <c:pt idx="30">
                  <c:v>145.81</c:v>
                </c:pt>
                <c:pt idx="31">
                  <c:v>151.27000000000001</c:v>
                </c:pt>
                <c:pt idx="32">
                  <c:v>156.94</c:v>
                </c:pt>
                <c:pt idx="33">
                  <c:v>161.97</c:v>
                </c:pt>
                <c:pt idx="34">
                  <c:v>166.72</c:v>
                </c:pt>
                <c:pt idx="35">
                  <c:v>171.36</c:v>
                </c:pt>
                <c:pt idx="36">
                  <c:v>175.42</c:v>
                </c:pt>
                <c:pt idx="37">
                  <c:v>179.18</c:v>
                </c:pt>
                <c:pt idx="38">
                  <c:v>183.01</c:v>
                </c:pt>
                <c:pt idx="39">
                  <c:v>186.29</c:v>
                </c:pt>
                <c:pt idx="40">
                  <c:v>188.83</c:v>
                </c:pt>
                <c:pt idx="41">
                  <c:v>191.26</c:v>
                </c:pt>
                <c:pt idx="42">
                  <c:v>193.32</c:v>
                </c:pt>
                <c:pt idx="43">
                  <c:v>194.74</c:v>
                </c:pt>
                <c:pt idx="44">
                  <c:v>196.23</c:v>
                </c:pt>
                <c:pt idx="45">
                  <c:v>197.1</c:v>
                </c:pt>
                <c:pt idx="46">
                  <c:v>197.45</c:v>
                </c:pt>
                <c:pt idx="47">
                  <c:v>197.89</c:v>
                </c:pt>
                <c:pt idx="48">
                  <c:v>197.69</c:v>
                </c:pt>
                <c:pt idx="49">
                  <c:v>196.8</c:v>
                </c:pt>
                <c:pt idx="50">
                  <c:v>195.59</c:v>
                </c:pt>
                <c:pt idx="51">
                  <c:v>193.85</c:v>
                </c:pt>
                <c:pt idx="52">
                  <c:v>191.41</c:v>
                </c:pt>
                <c:pt idx="53">
                  <c:v>188.81</c:v>
                </c:pt>
                <c:pt idx="54">
                  <c:v>184.61</c:v>
                </c:pt>
                <c:pt idx="55">
                  <c:v>178.67</c:v>
                </c:pt>
                <c:pt idx="56">
                  <c:v>171.51</c:v>
                </c:pt>
                <c:pt idx="58">
                  <c:v>163.62</c:v>
                </c:pt>
                <c:pt idx="59">
                  <c:v>156.74</c:v>
                </c:pt>
                <c:pt idx="60">
                  <c:v>148.94</c:v>
                </c:pt>
                <c:pt idx="61">
                  <c:v>141.47</c:v>
                </c:pt>
                <c:pt idx="62">
                  <c:v>134.87</c:v>
                </c:pt>
                <c:pt idx="63">
                  <c:v>127.71</c:v>
                </c:pt>
                <c:pt idx="64">
                  <c:v>121.33</c:v>
                </c:pt>
                <c:pt idx="65">
                  <c:v>115.47</c:v>
                </c:pt>
                <c:pt idx="66">
                  <c:v>109.28</c:v>
                </c:pt>
                <c:pt idx="67">
                  <c:v>104.44</c:v>
                </c:pt>
                <c:pt idx="68">
                  <c:v>99.39</c:v>
                </c:pt>
                <c:pt idx="69">
                  <c:v>94.91</c:v>
                </c:pt>
                <c:pt idx="70">
                  <c:v>91.57</c:v>
                </c:pt>
                <c:pt idx="71">
                  <c:v>88.74</c:v>
                </c:pt>
                <c:pt idx="72">
                  <c:v>88.37</c:v>
                </c:pt>
                <c:pt idx="73">
                  <c:v>88.5</c:v>
                </c:pt>
                <c:pt idx="74">
                  <c:v>88.93</c:v>
                </c:pt>
                <c:pt idx="75">
                  <c:v>90.65</c:v>
                </c:pt>
                <c:pt idx="76">
                  <c:v>92.35</c:v>
                </c:pt>
                <c:pt idx="77">
                  <c:v>92.83</c:v>
                </c:pt>
                <c:pt idx="78">
                  <c:v>94.58</c:v>
                </c:pt>
                <c:pt idx="79">
                  <c:v>95.68</c:v>
                </c:pt>
                <c:pt idx="80">
                  <c:v>95.93</c:v>
                </c:pt>
                <c:pt idx="81">
                  <c:v>97.29</c:v>
                </c:pt>
                <c:pt idx="82">
                  <c:v>97.68</c:v>
                </c:pt>
                <c:pt idx="83">
                  <c:v>98.38</c:v>
                </c:pt>
                <c:pt idx="84">
                  <c:v>99.58</c:v>
                </c:pt>
                <c:pt idx="85">
                  <c:v>99.89</c:v>
                </c:pt>
                <c:pt idx="86">
                  <c:v>100.81</c:v>
                </c:pt>
                <c:pt idx="87">
                  <c:v>102.23</c:v>
                </c:pt>
                <c:pt idx="88">
                  <c:v>102.97</c:v>
                </c:pt>
                <c:pt idx="89">
                  <c:v>104.52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C-4634-80B0-7359617A5985}"/>
            </c:ext>
          </c:extLst>
        </c:ser>
        <c:ser>
          <c:idx val="1"/>
          <c:order val="1"/>
          <c:tx>
            <c:strRef>
              <c:f>'Plot Of Algo Check'!$D$1:$D$2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Of Algo Check'!$B$3:$B$198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'Plot Of Algo Check'!$D$3:$D$198</c:f>
              <c:numCache>
                <c:formatCode>General</c:formatCode>
                <c:ptCount val="196"/>
                <c:pt idx="0">
                  <c:v>0</c:v>
                </c:pt>
                <c:pt idx="1">
                  <c:v>0.1</c:v>
                </c:pt>
                <c:pt idx="2">
                  <c:v>0.28999999999999998</c:v>
                </c:pt>
                <c:pt idx="3">
                  <c:v>0.57999999999999996</c:v>
                </c:pt>
                <c:pt idx="4">
                  <c:v>0.97</c:v>
                </c:pt>
                <c:pt idx="5">
                  <c:v>1.46</c:v>
                </c:pt>
                <c:pt idx="6">
                  <c:v>2.06</c:v>
                </c:pt>
                <c:pt idx="7">
                  <c:v>2.79</c:v>
                </c:pt>
                <c:pt idx="8">
                  <c:v>3.65</c:v>
                </c:pt>
                <c:pt idx="9">
                  <c:v>4.66</c:v>
                </c:pt>
                <c:pt idx="10">
                  <c:v>5.82</c:v>
                </c:pt>
                <c:pt idx="11">
                  <c:v>7.15</c:v>
                </c:pt>
                <c:pt idx="12">
                  <c:v>8.66</c:v>
                </c:pt>
                <c:pt idx="13">
                  <c:v>10.35</c:v>
                </c:pt>
                <c:pt idx="14">
                  <c:v>12.25</c:v>
                </c:pt>
                <c:pt idx="15">
                  <c:v>14.35</c:v>
                </c:pt>
                <c:pt idx="16">
                  <c:v>16.68</c:v>
                </c:pt>
                <c:pt idx="17">
                  <c:v>19.149999999999999</c:v>
                </c:pt>
                <c:pt idx="18">
                  <c:v>21.78</c:v>
                </c:pt>
                <c:pt idx="19">
                  <c:v>24.57</c:v>
                </c:pt>
                <c:pt idx="20">
                  <c:v>27.55</c:v>
                </c:pt>
                <c:pt idx="21">
                  <c:v>30.71</c:v>
                </c:pt>
                <c:pt idx="22">
                  <c:v>34.06</c:v>
                </c:pt>
                <c:pt idx="23">
                  <c:v>37.6</c:v>
                </c:pt>
                <c:pt idx="24">
                  <c:v>41.32</c:v>
                </c:pt>
                <c:pt idx="25">
                  <c:v>45.25</c:v>
                </c:pt>
                <c:pt idx="26">
                  <c:v>49.36</c:v>
                </c:pt>
                <c:pt idx="27">
                  <c:v>53.68</c:v>
                </c:pt>
                <c:pt idx="28">
                  <c:v>58.18</c:v>
                </c:pt>
                <c:pt idx="29">
                  <c:v>62.86</c:v>
                </c:pt>
                <c:pt idx="30">
                  <c:v>67.72</c:v>
                </c:pt>
                <c:pt idx="31">
                  <c:v>72.67</c:v>
                </c:pt>
                <c:pt idx="32">
                  <c:v>77.7</c:v>
                </c:pt>
                <c:pt idx="33">
                  <c:v>82.82</c:v>
                </c:pt>
                <c:pt idx="34">
                  <c:v>87.98</c:v>
                </c:pt>
                <c:pt idx="35">
                  <c:v>93.2</c:v>
                </c:pt>
                <c:pt idx="36">
                  <c:v>98.45</c:v>
                </c:pt>
                <c:pt idx="37">
                  <c:v>103.69</c:v>
                </c:pt>
                <c:pt idx="38">
                  <c:v>108.93</c:v>
                </c:pt>
                <c:pt idx="39">
                  <c:v>114.14</c:v>
                </c:pt>
                <c:pt idx="40">
                  <c:v>119.27</c:v>
                </c:pt>
                <c:pt idx="41">
                  <c:v>124.31</c:v>
                </c:pt>
                <c:pt idx="42">
                  <c:v>129.25</c:v>
                </c:pt>
                <c:pt idx="43">
                  <c:v>134.04</c:v>
                </c:pt>
                <c:pt idx="44">
                  <c:v>138.69</c:v>
                </c:pt>
                <c:pt idx="45">
                  <c:v>143.15</c:v>
                </c:pt>
                <c:pt idx="46">
                  <c:v>147.41</c:v>
                </c:pt>
                <c:pt idx="47">
                  <c:v>151.54</c:v>
                </c:pt>
                <c:pt idx="48">
                  <c:v>155.5</c:v>
                </c:pt>
                <c:pt idx="49">
                  <c:v>159.26</c:v>
                </c:pt>
                <c:pt idx="50">
                  <c:v>162.80000000000001</c:v>
                </c:pt>
                <c:pt idx="51">
                  <c:v>166.1</c:v>
                </c:pt>
                <c:pt idx="52">
                  <c:v>169.14</c:v>
                </c:pt>
                <c:pt idx="53">
                  <c:v>171.9</c:v>
                </c:pt>
                <c:pt idx="54">
                  <c:v>174.32</c:v>
                </c:pt>
                <c:pt idx="55">
                  <c:v>176.36</c:v>
                </c:pt>
                <c:pt idx="56">
                  <c:v>177.96</c:v>
                </c:pt>
                <c:pt idx="58">
                  <c:v>179.1</c:v>
                </c:pt>
                <c:pt idx="59">
                  <c:v>179.82</c:v>
                </c:pt>
                <c:pt idx="60">
                  <c:v>180.1</c:v>
                </c:pt>
                <c:pt idx="61">
                  <c:v>179.96</c:v>
                </c:pt>
                <c:pt idx="62">
                  <c:v>179.41</c:v>
                </c:pt>
                <c:pt idx="63">
                  <c:v>178.44</c:v>
                </c:pt>
                <c:pt idx="64">
                  <c:v>177.08</c:v>
                </c:pt>
                <c:pt idx="65">
                  <c:v>175.37</c:v>
                </c:pt>
                <c:pt idx="66">
                  <c:v>173.3</c:v>
                </c:pt>
                <c:pt idx="67">
                  <c:v>170.94</c:v>
                </c:pt>
                <c:pt idx="68">
                  <c:v>168.28</c:v>
                </c:pt>
                <c:pt idx="69">
                  <c:v>165.34</c:v>
                </c:pt>
                <c:pt idx="70">
                  <c:v>162.18</c:v>
                </c:pt>
                <c:pt idx="71">
                  <c:v>158.85</c:v>
                </c:pt>
                <c:pt idx="72">
                  <c:v>155.41999999999999</c:v>
                </c:pt>
                <c:pt idx="73">
                  <c:v>151.91999999999999</c:v>
                </c:pt>
                <c:pt idx="74">
                  <c:v>148.4</c:v>
                </c:pt>
                <c:pt idx="75">
                  <c:v>144.88</c:v>
                </c:pt>
                <c:pt idx="76">
                  <c:v>141.38999999999999</c:v>
                </c:pt>
                <c:pt idx="77">
                  <c:v>137.9</c:v>
                </c:pt>
                <c:pt idx="78">
                  <c:v>134.46</c:v>
                </c:pt>
                <c:pt idx="79">
                  <c:v>131.05000000000001</c:v>
                </c:pt>
                <c:pt idx="80">
                  <c:v>127.69</c:v>
                </c:pt>
                <c:pt idx="81">
                  <c:v>124.42</c:v>
                </c:pt>
                <c:pt idx="82">
                  <c:v>121.21</c:v>
                </c:pt>
                <c:pt idx="83">
                  <c:v>118.11</c:v>
                </c:pt>
                <c:pt idx="84">
                  <c:v>115.13</c:v>
                </c:pt>
                <c:pt idx="85">
                  <c:v>112.31</c:v>
                </c:pt>
                <c:pt idx="86">
                  <c:v>109.72</c:v>
                </c:pt>
                <c:pt idx="87">
                  <c:v>107.41</c:v>
                </c:pt>
                <c:pt idx="88">
                  <c:v>105.38</c:v>
                </c:pt>
                <c:pt idx="89">
                  <c:v>103.64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C-4634-80B0-7359617A5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166832"/>
        <c:axId val="1788169232"/>
      </c:lineChart>
      <c:catAx>
        <c:axId val="178816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169232"/>
        <c:crosses val="autoZero"/>
        <c:auto val="1"/>
        <c:lblAlgn val="ctr"/>
        <c:lblOffset val="100"/>
        <c:noMultiLvlLbl val="0"/>
      </c:catAx>
      <c:valAx>
        <c:axId val="17881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1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'MOVING AVG'!$A$2:$A$167</c:f>
              <c:numCache>
                <c:formatCode>General</c:formatCode>
                <c:ptCount val="166"/>
                <c:pt idx="0">
                  <c:v>-0.1</c:v>
                </c:pt>
                <c:pt idx="1">
                  <c:v>0.02</c:v>
                </c:pt>
                <c:pt idx="2">
                  <c:v>1.96</c:v>
                </c:pt>
                <c:pt idx="3">
                  <c:v>5.98</c:v>
                </c:pt>
                <c:pt idx="4">
                  <c:v>15.2</c:v>
                </c:pt>
                <c:pt idx="5">
                  <c:v>26.99</c:v>
                </c:pt>
                <c:pt idx="6">
                  <c:v>36.979999999999997</c:v>
                </c:pt>
                <c:pt idx="7">
                  <c:v>54.48</c:v>
                </c:pt>
                <c:pt idx="8">
                  <c:v>67.09</c:v>
                </c:pt>
                <c:pt idx="9">
                  <c:v>83.5</c:v>
                </c:pt>
                <c:pt idx="10">
                  <c:v>97.05</c:v>
                </c:pt>
                <c:pt idx="11">
                  <c:v>103.21</c:v>
                </c:pt>
                <c:pt idx="12">
                  <c:v>107.53</c:v>
                </c:pt>
                <c:pt idx="13">
                  <c:v>108.54</c:v>
                </c:pt>
                <c:pt idx="14">
                  <c:v>109.03</c:v>
                </c:pt>
                <c:pt idx="15">
                  <c:v>109.05</c:v>
                </c:pt>
                <c:pt idx="16">
                  <c:v>108.93</c:v>
                </c:pt>
                <c:pt idx="17">
                  <c:v>108.8</c:v>
                </c:pt>
                <c:pt idx="18">
                  <c:v>112.58</c:v>
                </c:pt>
                <c:pt idx="19">
                  <c:v>118.07</c:v>
                </c:pt>
                <c:pt idx="20">
                  <c:v>126.69</c:v>
                </c:pt>
                <c:pt idx="21">
                  <c:v>132.65</c:v>
                </c:pt>
                <c:pt idx="22">
                  <c:v>141.24</c:v>
                </c:pt>
                <c:pt idx="23">
                  <c:v>148.61000000000001</c:v>
                </c:pt>
                <c:pt idx="24">
                  <c:v>152.30000000000001</c:v>
                </c:pt>
                <c:pt idx="25">
                  <c:v>155.53</c:v>
                </c:pt>
                <c:pt idx="26">
                  <c:v>156.34</c:v>
                </c:pt>
                <c:pt idx="27">
                  <c:v>156.44</c:v>
                </c:pt>
                <c:pt idx="28">
                  <c:v>155</c:v>
                </c:pt>
                <c:pt idx="29">
                  <c:v>153.97999999999999</c:v>
                </c:pt>
                <c:pt idx="30">
                  <c:v>151.83000000000001</c:v>
                </c:pt>
                <c:pt idx="31">
                  <c:v>148.54</c:v>
                </c:pt>
                <c:pt idx="32">
                  <c:v>145.87</c:v>
                </c:pt>
                <c:pt idx="33">
                  <c:v>142.65</c:v>
                </c:pt>
                <c:pt idx="34">
                  <c:v>140.88999999999999</c:v>
                </c:pt>
                <c:pt idx="35">
                  <c:v>137.21</c:v>
                </c:pt>
                <c:pt idx="36">
                  <c:v>133.38999999999999</c:v>
                </c:pt>
                <c:pt idx="37">
                  <c:v>131.05000000000001</c:v>
                </c:pt>
                <c:pt idx="38">
                  <c:v>128.91</c:v>
                </c:pt>
                <c:pt idx="39">
                  <c:v>126.72</c:v>
                </c:pt>
                <c:pt idx="40">
                  <c:v>125.23</c:v>
                </c:pt>
                <c:pt idx="41">
                  <c:v>122.2</c:v>
                </c:pt>
                <c:pt idx="42">
                  <c:v>119.49</c:v>
                </c:pt>
                <c:pt idx="43">
                  <c:v>115.84</c:v>
                </c:pt>
                <c:pt idx="44">
                  <c:v>112.39</c:v>
                </c:pt>
                <c:pt idx="45">
                  <c:v>110.44</c:v>
                </c:pt>
                <c:pt idx="46">
                  <c:v>108.61</c:v>
                </c:pt>
                <c:pt idx="47">
                  <c:v>108.25</c:v>
                </c:pt>
                <c:pt idx="48">
                  <c:v>107.4</c:v>
                </c:pt>
                <c:pt idx="49">
                  <c:v>107.37</c:v>
                </c:pt>
                <c:pt idx="50">
                  <c:v>106.4</c:v>
                </c:pt>
                <c:pt idx="51">
                  <c:v>106.09</c:v>
                </c:pt>
                <c:pt idx="52">
                  <c:v>105.51</c:v>
                </c:pt>
                <c:pt idx="53">
                  <c:v>105.23</c:v>
                </c:pt>
                <c:pt idx="54">
                  <c:v>103.77</c:v>
                </c:pt>
                <c:pt idx="55">
                  <c:v>101.72</c:v>
                </c:pt>
                <c:pt idx="56">
                  <c:v>99.67</c:v>
                </c:pt>
                <c:pt idx="57">
                  <c:v>97.97</c:v>
                </c:pt>
                <c:pt idx="58">
                  <c:v>97.39</c:v>
                </c:pt>
                <c:pt idx="59">
                  <c:v>95.92</c:v>
                </c:pt>
                <c:pt idx="60">
                  <c:v>94.39</c:v>
                </c:pt>
                <c:pt idx="61">
                  <c:v>92.72</c:v>
                </c:pt>
                <c:pt idx="62">
                  <c:v>90.84</c:v>
                </c:pt>
                <c:pt idx="63">
                  <c:v>89.94</c:v>
                </c:pt>
                <c:pt idx="64">
                  <c:v>89.01</c:v>
                </c:pt>
                <c:pt idx="65">
                  <c:v>89.04</c:v>
                </c:pt>
                <c:pt idx="66">
                  <c:v>89.49</c:v>
                </c:pt>
                <c:pt idx="67">
                  <c:v>90.06</c:v>
                </c:pt>
                <c:pt idx="68">
                  <c:v>90.24</c:v>
                </c:pt>
                <c:pt idx="69">
                  <c:v>91.25</c:v>
                </c:pt>
                <c:pt idx="70">
                  <c:v>92.15</c:v>
                </c:pt>
                <c:pt idx="71">
                  <c:v>93.26</c:v>
                </c:pt>
                <c:pt idx="72">
                  <c:v>93.05</c:v>
                </c:pt>
                <c:pt idx="73">
                  <c:v>92.12</c:v>
                </c:pt>
                <c:pt idx="74">
                  <c:v>90.56</c:v>
                </c:pt>
                <c:pt idx="75">
                  <c:v>88.7</c:v>
                </c:pt>
                <c:pt idx="76">
                  <c:v>87.89</c:v>
                </c:pt>
                <c:pt idx="77">
                  <c:v>85.63</c:v>
                </c:pt>
                <c:pt idx="78">
                  <c:v>83.77</c:v>
                </c:pt>
                <c:pt idx="79">
                  <c:v>82.83</c:v>
                </c:pt>
                <c:pt idx="80">
                  <c:v>82.93</c:v>
                </c:pt>
                <c:pt idx="81">
                  <c:v>83.53</c:v>
                </c:pt>
                <c:pt idx="82">
                  <c:v>84.41</c:v>
                </c:pt>
                <c:pt idx="83">
                  <c:v>85.72</c:v>
                </c:pt>
                <c:pt idx="84">
                  <c:v>86.87</c:v>
                </c:pt>
                <c:pt idx="85">
                  <c:v>88.41</c:v>
                </c:pt>
                <c:pt idx="86">
                  <c:v>89.29</c:v>
                </c:pt>
                <c:pt idx="87">
                  <c:v>89.47</c:v>
                </c:pt>
                <c:pt idx="88">
                  <c:v>90.16</c:v>
                </c:pt>
                <c:pt idx="89">
                  <c:v>91.2</c:v>
                </c:pt>
                <c:pt idx="90">
                  <c:v>91.77</c:v>
                </c:pt>
                <c:pt idx="91">
                  <c:v>91.75</c:v>
                </c:pt>
                <c:pt idx="92">
                  <c:v>90.74</c:v>
                </c:pt>
                <c:pt idx="93">
                  <c:v>89.66</c:v>
                </c:pt>
                <c:pt idx="94">
                  <c:v>89.15</c:v>
                </c:pt>
                <c:pt idx="95">
                  <c:v>89.15</c:v>
                </c:pt>
                <c:pt idx="96">
                  <c:v>87.69</c:v>
                </c:pt>
                <c:pt idx="97">
                  <c:v>86.3</c:v>
                </c:pt>
                <c:pt idx="98">
                  <c:v>85.08</c:v>
                </c:pt>
                <c:pt idx="99">
                  <c:v>83.82</c:v>
                </c:pt>
                <c:pt idx="100">
                  <c:v>82.83</c:v>
                </c:pt>
                <c:pt idx="101">
                  <c:v>80.760000000000005</c:v>
                </c:pt>
                <c:pt idx="102">
                  <c:v>80.16</c:v>
                </c:pt>
                <c:pt idx="103">
                  <c:v>79.06</c:v>
                </c:pt>
                <c:pt idx="104">
                  <c:v>78.260000000000005</c:v>
                </c:pt>
                <c:pt idx="105">
                  <c:v>77.55</c:v>
                </c:pt>
                <c:pt idx="106">
                  <c:v>77.98</c:v>
                </c:pt>
                <c:pt idx="107">
                  <c:v>78.39</c:v>
                </c:pt>
                <c:pt idx="108">
                  <c:v>79.09</c:v>
                </c:pt>
                <c:pt idx="109">
                  <c:v>79.69</c:v>
                </c:pt>
                <c:pt idx="110">
                  <c:v>79.62</c:v>
                </c:pt>
                <c:pt idx="111">
                  <c:v>80.2</c:v>
                </c:pt>
                <c:pt idx="112">
                  <c:v>80.78</c:v>
                </c:pt>
                <c:pt idx="113">
                  <c:v>82.14</c:v>
                </c:pt>
                <c:pt idx="114">
                  <c:v>83.53</c:v>
                </c:pt>
                <c:pt idx="115">
                  <c:v>85.11</c:v>
                </c:pt>
                <c:pt idx="116">
                  <c:v>85.69</c:v>
                </c:pt>
                <c:pt idx="117">
                  <c:v>86.77</c:v>
                </c:pt>
                <c:pt idx="118">
                  <c:v>88.15</c:v>
                </c:pt>
                <c:pt idx="119">
                  <c:v>89.58</c:v>
                </c:pt>
                <c:pt idx="120">
                  <c:v>90.7</c:v>
                </c:pt>
                <c:pt idx="121">
                  <c:v>91.09</c:v>
                </c:pt>
                <c:pt idx="122">
                  <c:v>91.34</c:v>
                </c:pt>
                <c:pt idx="123">
                  <c:v>91.68</c:v>
                </c:pt>
                <c:pt idx="124">
                  <c:v>92.22</c:v>
                </c:pt>
                <c:pt idx="125">
                  <c:v>92.3</c:v>
                </c:pt>
                <c:pt idx="126">
                  <c:v>91.81</c:v>
                </c:pt>
                <c:pt idx="127">
                  <c:v>91.55</c:v>
                </c:pt>
                <c:pt idx="128">
                  <c:v>91.98</c:v>
                </c:pt>
                <c:pt idx="129">
                  <c:v>92.65</c:v>
                </c:pt>
                <c:pt idx="130">
                  <c:v>93.26</c:v>
                </c:pt>
                <c:pt idx="131">
                  <c:v>93.57</c:v>
                </c:pt>
                <c:pt idx="132">
                  <c:v>94.56</c:v>
                </c:pt>
                <c:pt idx="133">
                  <c:v>95.97</c:v>
                </c:pt>
                <c:pt idx="134">
                  <c:v>96.6</c:v>
                </c:pt>
                <c:pt idx="135">
                  <c:v>97.74</c:v>
                </c:pt>
                <c:pt idx="136">
                  <c:v>99.26</c:v>
                </c:pt>
                <c:pt idx="137">
                  <c:v>100.6</c:v>
                </c:pt>
                <c:pt idx="138">
                  <c:v>102.79</c:v>
                </c:pt>
                <c:pt idx="139">
                  <c:v>104.26</c:v>
                </c:pt>
                <c:pt idx="140">
                  <c:v>106.06</c:v>
                </c:pt>
                <c:pt idx="141">
                  <c:v>107.01</c:v>
                </c:pt>
                <c:pt idx="142">
                  <c:v>107.59</c:v>
                </c:pt>
                <c:pt idx="143">
                  <c:v>108.8</c:v>
                </c:pt>
                <c:pt idx="144">
                  <c:v>110.3</c:v>
                </c:pt>
                <c:pt idx="145">
                  <c:v>113.19</c:v>
                </c:pt>
                <c:pt idx="146">
                  <c:v>115.53</c:v>
                </c:pt>
                <c:pt idx="147">
                  <c:v>117.63</c:v>
                </c:pt>
                <c:pt idx="148">
                  <c:v>121.4</c:v>
                </c:pt>
                <c:pt idx="149">
                  <c:v>125.26</c:v>
                </c:pt>
                <c:pt idx="150">
                  <c:v>127.31</c:v>
                </c:pt>
                <c:pt idx="151">
                  <c:v>130.41</c:v>
                </c:pt>
                <c:pt idx="152">
                  <c:v>132.69</c:v>
                </c:pt>
                <c:pt idx="153">
                  <c:v>136.9</c:v>
                </c:pt>
                <c:pt idx="154">
                  <c:v>140.04</c:v>
                </c:pt>
                <c:pt idx="155">
                  <c:v>140.86000000000001</c:v>
                </c:pt>
                <c:pt idx="156">
                  <c:v>141.36000000000001</c:v>
                </c:pt>
                <c:pt idx="157">
                  <c:v>141.44999999999999</c:v>
                </c:pt>
                <c:pt idx="158">
                  <c:v>139.72</c:v>
                </c:pt>
                <c:pt idx="159">
                  <c:v>135.07</c:v>
                </c:pt>
                <c:pt idx="160">
                  <c:v>129.37</c:v>
                </c:pt>
                <c:pt idx="161">
                  <c:v>116.1</c:v>
                </c:pt>
                <c:pt idx="162">
                  <c:v>98.5</c:v>
                </c:pt>
                <c:pt idx="163">
                  <c:v>85.11</c:v>
                </c:pt>
                <c:pt idx="164">
                  <c:v>68.95</c:v>
                </c:pt>
                <c:pt idx="165">
                  <c:v>64.16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4-4DB8-A517-7F3481FA3A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AVG'!$AA$2:$AA$168</c:f>
              <c:numCache>
                <c:formatCode>General</c:formatCode>
                <c:ptCount val="167"/>
                <c:pt idx="29">
                  <c:v>95.122333333333344</c:v>
                </c:pt>
                <c:pt idx="30">
                  <c:v>100.18666666666668</c:v>
                </c:pt>
                <c:pt idx="31">
                  <c:v>105.13733333333334</c:v>
                </c:pt>
                <c:pt idx="32">
                  <c:v>109.93433333333334</c:v>
                </c:pt>
                <c:pt idx="33">
                  <c:v>114.49000000000001</c:v>
                </c:pt>
                <c:pt idx="34">
                  <c:v>118.67966666666668</c:v>
                </c:pt>
                <c:pt idx="35">
                  <c:v>122.35366666666665</c:v>
                </c:pt>
                <c:pt idx="36">
                  <c:v>125.56733333333332</c:v>
                </c:pt>
                <c:pt idx="37">
                  <c:v>128.11966666666666</c:v>
                </c:pt>
                <c:pt idx="38">
                  <c:v>130.18033333333332</c:v>
                </c:pt>
                <c:pt idx="39">
                  <c:v>131.62099999999998</c:v>
                </c:pt>
                <c:pt idx="40">
                  <c:v>132.56033333333332</c:v>
                </c:pt>
                <c:pt idx="41">
                  <c:v>133.1933333333333</c:v>
                </c:pt>
                <c:pt idx="42">
                  <c:v>133.59199999999998</c:v>
                </c:pt>
                <c:pt idx="43">
                  <c:v>133.8353333333333</c:v>
                </c:pt>
                <c:pt idx="44">
                  <c:v>133.94733333333332</c:v>
                </c:pt>
                <c:pt idx="45">
                  <c:v>133.99366666666663</c:v>
                </c:pt>
                <c:pt idx="46">
                  <c:v>133.98299999999998</c:v>
                </c:pt>
                <c:pt idx="47">
                  <c:v>133.96466666666666</c:v>
                </c:pt>
                <c:pt idx="48">
                  <c:v>133.79199999999997</c:v>
                </c:pt>
                <c:pt idx="49">
                  <c:v>133.43533333333332</c:v>
                </c:pt>
                <c:pt idx="50">
                  <c:v>132.75899999999999</c:v>
                </c:pt>
                <c:pt idx="51">
                  <c:v>131.87366666666665</c:v>
                </c:pt>
                <c:pt idx="52">
                  <c:v>130.68266666666668</c:v>
                </c:pt>
                <c:pt idx="53">
                  <c:v>129.23666666666665</c:v>
                </c:pt>
                <c:pt idx="54">
                  <c:v>127.619</c:v>
                </c:pt>
                <c:pt idx="55">
                  <c:v>125.82533333333332</c:v>
                </c:pt>
                <c:pt idx="56">
                  <c:v>123.93633333333334</c:v>
                </c:pt>
                <c:pt idx="57">
                  <c:v>121.98733333333334</c:v>
                </c:pt>
                <c:pt idx="58">
                  <c:v>120.06700000000001</c:v>
                </c:pt>
                <c:pt idx="59">
                  <c:v>118.13166666666667</c:v>
                </c:pt>
                <c:pt idx="60">
                  <c:v>116.21700000000001</c:v>
                </c:pt>
                <c:pt idx="61">
                  <c:v>114.35633333333332</c:v>
                </c:pt>
                <c:pt idx="62">
                  <c:v>112.52199999999999</c:v>
                </c:pt>
                <c:pt idx="63">
                  <c:v>110.765</c:v>
                </c:pt>
                <c:pt idx="64">
                  <c:v>109.03566666666666</c:v>
                </c:pt>
                <c:pt idx="65">
                  <c:v>107.43</c:v>
                </c:pt>
                <c:pt idx="66">
                  <c:v>105.96666666666665</c:v>
                </c:pt>
                <c:pt idx="67">
                  <c:v>104.60033333333331</c:v>
                </c:pt>
                <c:pt idx="68">
                  <c:v>103.31133333333332</c:v>
                </c:pt>
                <c:pt idx="69">
                  <c:v>102.12899999999998</c:v>
                </c:pt>
                <c:pt idx="70">
                  <c:v>101.02633333333333</c:v>
                </c:pt>
                <c:pt idx="71">
                  <c:v>100.06166666666668</c:v>
                </c:pt>
                <c:pt idx="72">
                  <c:v>99.180333333333365</c:v>
                </c:pt>
                <c:pt idx="73">
                  <c:v>98.389666666666685</c:v>
                </c:pt>
                <c:pt idx="74">
                  <c:v>97.66200000000002</c:v>
                </c:pt>
                <c:pt idx="75">
                  <c:v>96.937333333333328</c:v>
                </c:pt>
                <c:pt idx="76">
                  <c:v>96.24666666666667</c:v>
                </c:pt>
                <c:pt idx="77">
                  <c:v>95.492666666666679</c:v>
                </c:pt>
                <c:pt idx="78">
                  <c:v>94.704999999999998</c:v>
                </c:pt>
                <c:pt idx="79">
                  <c:v>93.886999999999986</c:v>
                </c:pt>
                <c:pt idx="80">
                  <c:v>93.104666666666645</c:v>
                </c:pt>
                <c:pt idx="81">
                  <c:v>92.35266666666665</c:v>
                </c:pt>
                <c:pt idx="82">
                  <c:v>91.649333333333317</c:v>
                </c:pt>
                <c:pt idx="83">
                  <c:v>90.998999999999981</c:v>
                </c:pt>
                <c:pt idx="84">
                  <c:v>90.435666666666663</c:v>
                </c:pt>
                <c:pt idx="85">
                  <c:v>89.991999999999976</c:v>
                </c:pt>
                <c:pt idx="86">
                  <c:v>89.645999999999987</c:v>
                </c:pt>
                <c:pt idx="87">
                  <c:v>89.362666666666641</c:v>
                </c:pt>
                <c:pt idx="88">
                  <c:v>89.121666666666641</c:v>
                </c:pt>
                <c:pt idx="89">
                  <c:v>88.964333333333315</c:v>
                </c:pt>
                <c:pt idx="90">
                  <c:v>88.876999999999981</c:v>
                </c:pt>
                <c:pt idx="91">
                  <c:v>88.84466666666664</c:v>
                </c:pt>
                <c:pt idx="92">
                  <c:v>88.84133333333331</c:v>
                </c:pt>
                <c:pt idx="93">
                  <c:v>88.831999999999979</c:v>
                </c:pt>
                <c:pt idx="94">
                  <c:v>88.836666666666645</c:v>
                </c:pt>
                <c:pt idx="95">
                  <c:v>88.840333333333334</c:v>
                </c:pt>
                <c:pt idx="96">
                  <c:v>88.780333333333346</c:v>
                </c:pt>
                <c:pt idx="97">
                  <c:v>88.655000000000001</c:v>
                </c:pt>
                <c:pt idx="98">
                  <c:v>88.483000000000004</c:v>
                </c:pt>
                <c:pt idx="99">
                  <c:v>88.235333333333358</c:v>
                </c:pt>
                <c:pt idx="100">
                  <c:v>87.924666666666695</c:v>
                </c:pt>
                <c:pt idx="101">
                  <c:v>87.508000000000024</c:v>
                </c:pt>
                <c:pt idx="102">
                  <c:v>87.078333333333362</c:v>
                </c:pt>
                <c:pt idx="103">
                  <c:v>86.643000000000015</c:v>
                </c:pt>
                <c:pt idx="104">
                  <c:v>86.233000000000018</c:v>
                </c:pt>
                <c:pt idx="105">
                  <c:v>85.861333333333349</c:v>
                </c:pt>
                <c:pt idx="106">
                  <c:v>85.53100000000002</c:v>
                </c:pt>
                <c:pt idx="107">
                  <c:v>85.289666666666662</c:v>
                </c:pt>
                <c:pt idx="108">
                  <c:v>85.13366666666667</c:v>
                </c:pt>
                <c:pt idx="109">
                  <c:v>85.029000000000025</c:v>
                </c:pt>
                <c:pt idx="110">
                  <c:v>84.918666666666681</c:v>
                </c:pt>
                <c:pt idx="111">
                  <c:v>84.807666666666663</c:v>
                </c:pt>
                <c:pt idx="112">
                  <c:v>84.686666666666667</c:v>
                </c:pt>
                <c:pt idx="113">
                  <c:v>84.567333333333323</c:v>
                </c:pt>
                <c:pt idx="114">
                  <c:v>84.455999999999975</c:v>
                </c:pt>
                <c:pt idx="115">
                  <c:v>84.345999999999989</c:v>
                </c:pt>
                <c:pt idx="116">
                  <c:v>84.225999999999985</c:v>
                </c:pt>
                <c:pt idx="117">
                  <c:v>84.13600000000001</c:v>
                </c:pt>
                <c:pt idx="118">
                  <c:v>84.069000000000003</c:v>
                </c:pt>
                <c:pt idx="119">
                  <c:v>84.015000000000015</c:v>
                </c:pt>
                <c:pt idx="120">
                  <c:v>83.979333333333344</c:v>
                </c:pt>
                <c:pt idx="121">
                  <c:v>83.957333333333324</c:v>
                </c:pt>
                <c:pt idx="122">
                  <c:v>83.977333333333348</c:v>
                </c:pt>
                <c:pt idx="123">
                  <c:v>84.044666666666657</c:v>
                </c:pt>
                <c:pt idx="124">
                  <c:v>84.146999999999991</c:v>
                </c:pt>
                <c:pt idx="125">
                  <c:v>84.25200000000001</c:v>
                </c:pt>
                <c:pt idx="126">
                  <c:v>84.38933333333334</c:v>
                </c:pt>
                <c:pt idx="127">
                  <c:v>84.564333333333323</c:v>
                </c:pt>
                <c:pt idx="128">
                  <c:v>84.794333333333327</c:v>
                </c:pt>
                <c:pt idx="129">
                  <c:v>85.088666666666683</c:v>
                </c:pt>
                <c:pt idx="130">
                  <c:v>85.436333333333351</c:v>
                </c:pt>
                <c:pt idx="131">
                  <c:v>85.863333333333358</c:v>
                </c:pt>
                <c:pt idx="132">
                  <c:v>86.343333333333334</c:v>
                </c:pt>
                <c:pt idx="133">
                  <c:v>86.906999999999996</c:v>
                </c:pt>
                <c:pt idx="134">
                  <c:v>87.518333333333331</c:v>
                </c:pt>
                <c:pt idx="135">
                  <c:v>88.191333333333333</c:v>
                </c:pt>
                <c:pt idx="136">
                  <c:v>88.900666666666666</c:v>
                </c:pt>
                <c:pt idx="137">
                  <c:v>89.640999999999991</c:v>
                </c:pt>
                <c:pt idx="138">
                  <c:v>90.430999999999983</c:v>
                </c:pt>
                <c:pt idx="139">
                  <c:v>91.25</c:v>
                </c:pt>
                <c:pt idx="140">
                  <c:v>92.13133333333333</c:v>
                </c:pt>
                <c:pt idx="141">
                  <c:v>93.02500000000002</c:v>
                </c:pt>
                <c:pt idx="142">
                  <c:v>93.918666666666681</c:v>
                </c:pt>
                <c:pt idx="143">
                  <c:v>94.807333333333361</c:v>
                </c:pt>
                <c:pt idx="144">
                  <c:v>95.699666666666687</c:v>
                </c:pt>
                <c:pt idx="145">
                  <c:v>96.635666666666694</c:v>
                </c:pt>
                <c:pt idx="146">
                  <c:v>97.630333333333354</c:v>
                </c:pt>
                <c:pt idx="147">
                  <c:v>98.659000000000034</c:v>
                </c:pt>
                <c:pt idx="148">
                  <c:v>99.767333333333369</c:v>
                </c:pt>
                <c:pt idx="149">
                  <c:v>100.95666666666669</c:v>
                </c:pt>
                <c:pt idx="150">
                  <c:v>102.17700000000004</c:v>
                </c:pt>
                <c:pt idx="151">
                  <c:v>103.48766666666667</c:v>
                </c:pt>
                <c:pt idx="152">
                  <c:v>104.86600000000001</c:v>
                </c:pt>
                <c:pt idx="153">
                  <c:v>106.37333333333335</c:v>
                </c:pt>
                <c:pt idx="154">
                  <c:v>107.96733333333333</c:v>
                </c:pt>
                <c:pt idx="155">
                  <c:v>109.58600000000001</c:v>
                </c:pt>
                <c:pt idx="156">
                  <c:v>111.23766666666667</c:v>
                </c:pt>
                <c:pt idx="157">
                  <c:v>112.90100000000001</c:v>
                </c:pt>
                <c:pt idx="158">
                  <c:v>114.49233333333333</c:v>
                </c:pt>
                <c:pt idx="159">
                  <c:v>115.90633333333334</c:v>
                </c:pt>
                <c:pt idx="160">
                  <c:v>117.11</c:v>
                </c:pt>
                <c:pt idx="161">
                  <c:v>117.861</c:v>
                </c:pt>
                <c:pt idx="162">
                  <c:v>117.99233333333333</c:v>
                </c:pt>
                <c:pt idx="163">
                  <c:v>117.63033333333334</c:v>
                </c:pt>
                <c:pt idx="164">
                  <c:v>116.70866666666667</c:v>
                </c:pt>
                <c:pt idx="165">
                  <c:v>115.58933333333333</c:v>
                </c:pt>
                <c:pt idx="166">
                  <c:v>112.28066666666665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4-4DB8-A517-7F3481FA3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410608"/>
        <c:axId val="1923410128"/>
      </c:lineChart>
      <c:catAx>
        <c:axId val="192341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10128"/>
        <c:crosses val="autoZero"/>
        <c:auto val="1"/>
        <c:lblAlgn val="ctr"/>
        <c:lblOffset val="100"/>
        <c:noMultiLvlLbl val="0"/>
      </c:catAx>
      <c:valAx>
        <c:axId val="19234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1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7259A-04A8-6916-D448-B239F22F5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1</xdr:row>
      <xdr:rowOff>78440</xdr:rowOff>
    </xdr:from>
    <xdr:to>
      <xdr:col>29</xdr:col>
      <xdr:colOff>493059</xdr:colOff>
      <xdr:row>38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BD06C9-C55E-8FC0-27AA-C49FACB06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579568</xdr:colOff>
      <xdr:row>38</xdr:row>
      <xdr:rowOff>162711</xdr:rowOff>
    </xdr:from>
    <xdr:to>
      <xdr:col>29</xdr:col>
      <xdr:colOff>324523</xdr:colOff>
      <xdr:row>75</xdr:row>
      <xdr:rowOff>129092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FD6018-3851-AF30-450C-A2DD6D13C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99060</xdr:colOff>
      <xdr:row>2</xdr:row>
      <xdr:rowOff>80010</xdr:rowOff>
    </xdr:from>
    <xdr:to>
      <xdr:col>18</xdr:col>
      <xdr:colOff>403860</xdr:colOff>
      <xdr:row>17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FB1B0-1E7C-964C-B849-C2D7E2336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208566</xdr:colOff>
      <xdr:row>14</xdr:row>
      <xdr:rowOff>158949</xdr:rowOff>
    </xdr:from>
    <xdr:to>
      <xdr:col>17</xdr:col>
      <xdr:colOff>513365</xdr:colOff>
      <xdr:row>29</xdr:row>
      <xdr:rowOff>158949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2B42A1-9AE5-0947-492D-E766F4258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</xdr:row>
      <xdr:rowOff>41910</xdr:rowOff>
    </xdr:from>
    <xdr:to>
      <xdr:col>9</xdr:col>
      <xdr:colOff>381000</xdr:colOff>
      <xdr:row>20</xdr:row>
      <xdr:rowOff>41910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290628-5E96-E4E6-B052-902647E91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5</xdr:row>
      <xdr:rowOff>41910</xdr:rowOff>
    </xdr:from>
    <xdr:to>
      <xdr:col>19</xdr:col>
      <xdr:colOff>342900</xdr:colOff>
      <xdr:row>20</xdr:row>
      <xdr:rowOff>41910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D11CAE-1EEA-18C6-0E68-51356DC71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22860</xdr:colOff>
      <xdr:row>5</xdr:row>
      <xdr:rowOff>26670</xdr:rowOff>
    </xdr:from>
    <xdr:to>
      <xdr:col>29</xdr:col>
      <xdr:colOff>327660</xdr:colOff>
      <xdr:row>20</xdr:row>
      <xdr:rowOff>26670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176725-F138-B847-73AA-3603E298E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38100</xdr:colOff>
      <xdr:row>4</xdr:row>
      <xdr:rowOff>179070</xdr:rowOff>
    </xdr:from>
    <xdr:to>
      <xdr:col>39</xdr:col>
      <xdr:colOff>342900</xdr:colOff>
      <xdr:row>19</xdr:row>
      <xdr:rowOff>179070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88C2BB-02C5-7355-6AE4-1A7089293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38100</xdr:colOff>
      <xdr:row>4</xdr:row>
      <xdr:rowOff>179070</xdr:rowOff>
    </xdr:from>
    <xdr:to>
      <xdr:col>49</xdr:col>
      <xdr:colOff>342900</xdr:colOff>
      <xdr:row>19</xdr:row>
      <xdr:rowOff>179070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6421AE9-56CD-1FAD-A35E-54DE99807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7620</xdr:colOff>
      <xdr:row>7</xdr:row>
      <xdr:rowOff>148590</xdr:rowOff>
    </xdr:from>
    <xdr:to>
      <xdr:col>59</xdr:col>
      <xdr:colOff>312420</xdr:colOff>
      <xdr:row>22</xdr:row>
      <xdr:rowOff>148590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40791CC-7508-6115-689E-4433FCAA6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350520</xdr:colOff>
      <xdr:row>5</xdr:row>
      <xdr:rowOff>57150</xdr:rowOff>
    </xdr:from>
    <xdr:to>
      <xdr:col>16</xdr:col>
      <xdr:colOff>45720</xdr:colOff>
      <xdr:row>20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E9D811-42AB-356E-A107-1F259C1E5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0</xdr:rowOff>
    </xdr:from>
    <xdr:to>
      <xdr:col>19</xdr:col>
      <xdr:colOff>594360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8877B-D963-199C-22B0-472C098D1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127698</xdr:colOff>
      <xdr:row>2</xdr:row>
      <xdr:rowOff>19526</xdr:rowOff>
    </xdr:from>
    <xdr:to>
      <xdr:col>20</xdr:col>
      <xdr:colOff>199419</xdr:colOff>
      <xdr:row>23</xdr:row>
      <xdr:rowOff>59300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F558C-CF27-3C76-DC81-0599A714E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102124</xdr:colOff>
      <xdr:row>8</xdr:row>
      <xdr:rowOff>54204</xdr:rowOff>
    </xdr:from>
    <xdr:to>
      <xdr:col>15</xdr:col>
      <xdr:colOff>384928</xdr:colOff>
      <xdr:row>23</xdr:row>
      <xdr:rowOff>87198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0CC92-0A1F-495B-0B11-35F734732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121786</xdr:colOff>
      <xdr:row>2</xdr:row>
      <xdr:rowOff>82531</xdr:rowOff>
    </xdr:from>
    <xdr:to>
      <xdr:col>45</xdr:col>
      <xdr:colOff>129406</xdr:colOff>
      <xdr:row>22</xdr:row>
      <xdr:rowOff>167391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72CFCF-91D8-C50F-8127-1E42AD3F1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66674</xdr:colOff>
      <xdr:row>24</xdr:row>
      <xdr:rowOff>152400</xdr:rowOff>
    </xdr:from>
    <xdr:to>
      <xdr:col>46</xdr:col>
      <xdr:colOff>438150</xdr:colOff>
      <xdr:row>50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85FE8E-B38E-C6FA-089E-CFFA33854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479576</xdr:colOff>
      <xdr:row>56</xdr:row>
      <xdr:rowOff>90292</xdr:rowOff>
    </xdr:from>
    <xdr:to>
      <xdr:col>13</xdr:col>
      <xdr:colOff>174776</xdr:colOff>
      <xdr:row>71</xdr:row>
      <xdr:rowOff>90291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144C8-8DFD-8147-C79C-F83458454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246789</xdr:colOff>
      <xdr:row>11</xdr:row>
      <xdr:rowOff>50636</xdr:rowOff>
    </xdr:from>
    <xdr:to>
      <xdr:col>53</xdr:col>
      <xdr:colOff>564503</xdr:colOff>
      <xdr:row>25</xdr:row>
      <xdr:rowOff>157992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F24408C-CD80-1A5C-D712-CA34A5036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508000</xdr:colOff>
      <xdr:row>37</xdr:row>
      <xdr:rowOff>60036</xdr:rowOff>
    </xdr:from>
    <xdr:to>
      <xdr:col>51</xdr:col>
      <xdr:colOff>277091</xdr:colOff>
      <xdr:row>52</xdr:row>
      <xdr:rowOff>32327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3B23104-CFDA-95EA-A375-F2D315B39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184728</xdr:colOff>
      <xdr:row>44</xdr:row>
      <xdr:rowOff>129309</xdr:rowOff>
    </xdr:from>
    <xdr:to>
      <xdr:col>40</xdr:col>
      <xdr:colOff>554182</xdr:colOff>
      <xdr:row>59</xdr:row>
      <xdr:rowOff>101600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39DA02F-A7E1-7F40-15FA-5E9ADDA98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3</xdr:row>
      <xdr:rowOff>19050</xdr:rowOff>
    </xdr:from>
    <xdr:to>
      <xdr:col>11</xdr:col>
      <xdr:colOff>281940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512D1C-E304-6993-7C2C-9A4C2C83F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60960</xdr:colOff>
      <xdr:row>2</xdr:row>
      <xdr:rowOff>171450</xdr:rowOff>
    </xdr:from>
    <xdr:to>
      <xdr:col>19</xdr:col>
      <xdr:colOff>365760</xdr:colOff>
      <xdr:row>17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7589B3-DB6F-0163-7A1A-498CCE47E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258862</xdr:colOff>
      <xdr:row>0</xdr:row>
      <xdr:rowOff>149759</xdr:rowOff>
    </xdr:from>
    <xdr:to>
      <xdr:col>48</xdr:col>
      <xdr:colOff>567166</xdr:colOff>
      <xdr:row>15</xdr:row>
      <xdr:rowOff>149759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CC4C003-8901-06DB-FAB4-B4549D650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553453</xdr:colOff>
      <xdr:row>17</xdr:row>
      <xdr:rowOff>66712</xdr:rowOff>
    </xdr:from>
    <xdr:to>
      <xdr:col>48</xdr:col>
      <xdr:colOff>248653</xdr:colOff>
      <xdr:row>32</xdr:row>
      <xdr:rowOff>42649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F069170-AC27-9920-E8DD-1E12434F6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601636</xdr:colOff>
      <xdr:row>17</xdr:row>
      <xdr:rowOff>2567</xdr:rowOff>
    </xdr:from>
    <xdr:to>
      <xdr:col>56</xdr:col>
      <xdr:colOff>296835</xdr:colOff>
      <xdr:row>32</xdr:row>
      <xdr:rowOff>24339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62C5931-068A-169B-FCDE-E94A926E6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576145</xdr:colOff>
      <xdr:row>33</xdr:row>
      <xdr:rowOff>91998</xdr:rowOff>
    </xdr:from>
    <xdr:to>
      <xdr:col>48</xdr:col>
      <xdr:colOff>241609</xdr:colOff>
      <xdr:row>48</xdr:row>
      <xdr:rowOff>47393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ACF666E-A540-06D7-ECC8-BEF3348C9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585439</xdr:colOff>
      <xdr:row>33</xdr:row>
      <xdr:rowOff>101290</xdr:rowOff>
    </xdr:from>
    <xdr:to>
      <xdr:col>56</xdr:col>
      <xdr:colOff>250902</xdr:colOff>
      <xdr:row>48</xdr:row>
      <xdr:rowOff>56685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B31BC6-F28C-0207-8F9E-DB6DC03CD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294103</xdr:colOff>
      <xdr:row>49</xdr:row>
      <xdr:rowOff>80871</xdr:rowOff>
    </xdr:from>
    <xdr:to>
      <xdr:col>60</xdr:col>
      <xdr:colOff>280166</xdr:colOff>
      <xdr:row>64</xdr:row>
      <xdr:rowOff>36266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96D8C48-5660-B7CE-FCB3-5D98F11AF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120805</xdr:colOff>
      <xdr:row>1</xdr:row>
      <xdr:rowOff>26948</xdr:rowOff>
    </xdr:from>
    <xdr:to>
      <xdr:col>56</xdr:col>
      <xdr:colOff>399585</xdr:colOff>
      <xdr:row>15</xdr:row>
      <xdr:rowOff>168197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669BFC6-BC51-B662-C24C-E61CD6E43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245240</xdr:colOff>
      <xdr:row>64</xdr:row>
      <xdr:rowOff>157655</xdr:rowOff>
    </xdr:from>
    <xdr:to>
      <xdr:col>60</xdr:col>
      <xdr:colOff>324069</xdr:colOff>
      <xdr:row>79</xdr:row>
      <xdr:rowOff>141889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EE8F6AF-1C1A-44C7-88EA-42F0E7A73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73</xdr:col>
      <xdr:colOff>66453</xdr:colOff>
      <xdr:row>1</xdr:row>
      <xdr:rowOff>161260</xdr:rowOff>
    </xdr:from>
    <xdr:to>
      <xdr:col>80</xdr:col>
      <xdr:colOff>358848</xdr:colOff>
      <xdr:row>16</xdr:row>
      <xdr:rowOff>113414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AC7C870-F11B-0DCC-2D8F-243C013AC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73</xdr:col>
      <xdr:colOff>48732</xdr:colOff>
      <xdr:row>17</xdr:row>
      <xdr:rowOff>19493</xdr:rowOff>
    </xdr:from>
    <xdr:to>
      <xdr:col>80</xdr:col>
      <xdr:colOff>341127</xdr:colOff>
      <xdr:row>31</xdr:row>
      <xdr:rowOff>157716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FE83143-0351-CD9E-A548-180241A55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80</xdr:col>
      <xdr:colOff>571499</xdr:colOff>
      <xdr:row>1</xdr:row>
      <xdr:rowOff>134679</xdr:rowOff>
    </xdr:from>
    <xdr:to>
      <xdr:col>88</xdr:col>
      <xdr:colOff>252522</xdr:colOff>
      <xdr:row>16</xdr:row>
      <xdr:rowOff>86833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3E58336-B50B-BE85-DF9E-FA32308C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80</xdr:col>
      <xdr:colOff>580360</xdr:colOff>
      <xdr:row>17</xdr:row>
      <xdr:rowOff>19494</xdr:rowOff>
    </xdr:from>
    <xdr:to>
      <xdr:col>97</xdr:col>
      <xdr:colOff>345559</xdr:colOff>
      <xdr:row>31</xdr:row>
      <xdr:rowOff>157717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47D1BF1-BB91-957D-8571-6A4B8E7B3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10681</xdr:colOff>
      <xdr:row>0</xdr:row>
      <xdr:rowOff>0</xdr:rowOff>
    </xdr:from>
    <xdr:to>
      <xdr:col>32</xdr:col>
      <xdr:colOff>295541</xdr:colOff>
      <xdr:row>14</xdr:row>
      <xdr:rowOff>150976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116BA-558D-AEB2-3CF6-BBC219EE5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</xdr:colOff>
      <xdr:row>16</xdr:row>
      <xdr:rowOff>80058</xdr:rowOff>
    </xdr:from>
    <xdr:to>
      <xdr:col>32</xdr:col>
      <xdr:colOff>318305</xdr:colOff>
      <xdr:row>31</xdr:row>
      <xdr:rowOff>74270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E4C780-894B-49A6-35D0-69FA64259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38582</xdr:colOff>
      <xdr:row>9</xdr:row>
      <xdr:rowOff>176514</xdr:rowOff>
    </xdr:from>
    <xdr:to>
      <xdr:col>20</xdr:col>
      <xdr:colOff>356886</xdr:colOff>
      <xdr:row>24</xdr:row>
      <xdr:rowOff>170726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F564BA-99DD-4BDE-ACC8-703DB10D4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ABD2E-6472-4C30-A06E-D69E212CD2CE}">
  <dimension ref="A2:A218"/>
  <sheetViews>
    <sheetView workbookViewId="0">
      <selection sqref="A1:A1048576"/>
    </sheetView>
  </sheetViews>
  <sheetFormatPr defaultRowHeight="14.4" x14ac:dyDescent="0.3"/>
  <sheetData>
    <row r="2" spans="1:1" x14ac:dyDescent="0.3">
      <c r="A2">
        <v>-0.25</v>
      </c>
    </row>
    <row r="3" spans="1:1" x14ac:dyDescent="0.3">
      <c r="A3">
        <v>-0.35</v>
      </c>
    </row>
    <row r="4" spans="1:1" x14ac:dyDescent="0.3">
      <c r="A4">
        <v>-0.15</v>
      </c>
    </row>
    <row r="5" spans="1:1" x14ac:dyDescent="0.3">
      <c r="A5">
        <v>0.23</v>
      </c>
    </row>
    <row r="6" spans="1:1" x14ac:dyDescent="0.3">
      <c r="A6">
        <v>-0.65</v>
      </c>
    </row>
    <row r="7" spans="1:1" x14ac:dyDescent="0.3">
      <c r="A7">
        <v>-1.0900000000000001</v>
      </c>
    </row>
    <row r="8" spans="1:1" x14ac:dyDescent="0.3">
      <c r="A8">
        <v>-0.86</v>
      </c>
    </row>
    <row r="9" spans="1:1" x14ac:dyDescent="0.3">
      <c r="A9">
        <v>-0.38</v>
      </c>
    </row>
    <row r="10" spans="1:1" x14ac:dyDescent="0.3">
      <c r="A10">
        <v>-0.01</v>
      </c>
    </row>
    <row r="11" spans="1:1" x14ac:dyDescent="0.3">
      <c r="A11">
        <v>-0.09</v>
      </c>
    </row>
    <row r="12" spans="1:1" x14ac:dyDescent="0.3">
      <c r="A12">
        <v>0.65</v>
      </c>
    </row>
    <row r="13" spans="1:1" x14ac:dyDescent="0.3">
      <c r="A13">
        <v>1.57</v>
      </c>
    </row>
    <row r="14" spans="1:1" x14ac:dyDescent="0.3">
      <c r="A14">
        <v>1.36</v>
      </c>
    </row>
    <row r="15" spans="1:1" x14ac:dyDescent="0.3">
      <c r="A15">
        <v>0.01</v>
      </c>
    </row>
    <row r="16" spans="1:1" x14ac:dyDescent="0.3">
      <c r="A16">
        <v>-0.91</v>
      </c>
    </row>
    <row r="17" spans="1:1" x14ac:dyDescent="0.3">
      <c r="A17">
        <v>-2.2799999999999998</v>
      </c>
    </row>
    <row r="18" spans="1:1" x14ac:dyDescent="0.3">
      <c r="A18">
        <v>-3.85</v>
      </c>
    </row>
    <row r="19" spans="1:1" x14ac:dyDescent="0.3">
      <c r="A19">
        <v>-4.7300000000000004</v>
      </c>
    </row>
    <row r="20" spans="1:1" x14ac:dyDescent="0.3">
      <c r="A20">
        <v>-5.04</v>
      </c>
    </row>
    <row r="21" spans="1:1" x14ac:dyDescent="0.3">
      <c r="A21">
        <v>-5.07</v>
      </c>
    </row>
    <row r="22" spans="1:1" x14ac:dyDescent="0.3">
      <c r="A22">
        <v>-4.88</v>
      </c>
    </row>
    <row r="23" spans="1:1" x14ac:dyDescent="0.3">
      <c r="A23">
        <v>-4.72</v>
      </c>
    </row>
    <row r="24" spans="1:1" x14ac:dyDescent="0.3">
      <c r="A24">
        <v>-4.68</v>
      </c>
    </row>
    <row r="25" spans="1:1" x14ac:dyDescent="0.3">
      <c r="A25">
        <v>-4.5999999999999996</v>
      </c>
    </row>
    <row r="26" spans="1:1" x14ac:dyDescent="0.3">
      <c r="A26">
        <v>-4.46</v>
      </c>
    </row>
    <row r="27" spans="1:1" x14ac:dyDescent="0.3">
      <c r="A27">
        <v>-4.16</v>
      </c>
    </row>
    <row r="28" spans="1:1" x14ac:dyDescent="0.3">
      <c r="A28">
        <v>-3.35</v>
      </c>
    </row>
    <row r="29" spans="1:1" x14ac:dyDescent="0.3">
      <c r="A29">
        <v>-2.74</v>
      </c>
    </row>
    <row r="30" spans="1:1" x14ac:dyDescent="0.3">
      <c r="A30">
        <v>-1.44</v>
      </c>
    </row>
    <row r="31" spans="1:1" x14ac:dyDescent="0.3">
      <c r="A31">
        <v>0.91</v>
      </c>
    </row>
    <row r="32" spans="1:1" x14ac:dyDescent="0.3">
      <c r="A32">
        <v>3.47</v>
      </c>
    </row>
    <row r="33" spans="1:1" x14ac:dyDescent="0.3">
      <c r="A33">
        <v>10.029999999999999</v>
      </c>
    </row>
    <row r="34" spans="1:1" x14ac:dyDescent="0.3">
      <c r="A34">
        <v>19.66</v>
      </c>
    </row>
    <row r="35" spans="1:1" x14ac:dyDescent="0.3">
      <c r="A35">
        <v>27.57</v>
      </c>
    </row>
    <row r="36" spans="1:1" x14ac:dyDescent="0.3">
      <c r="A36">
        <v>40.94</v>
      </c>
    </row>
    <row r="37" spans="1:1" x14ac:dyDescent="0.3">
      <c r="A37">
        <v>49.69</v>
      </c>
    </row>
    <row r="38" spans="1:1" x14ac:dyDescent="0.3">
      <c r="A38">
        <v>63.52</v>
      </c>
    </row>
    <row r="39" spans="1:1" x14ac:dyDescent="0.3">
      <c r="A39">
        <v>76.58</v>
      </c>
    </row>
    <row r="40" spans="1:1" x14ac:dyDescent="0.3">
      <c r="A40">
        <v>84.52</v>
      </c>
    </row>
    <row r="41" spans="1:1" x14ac:dyDescent="0.3">
      <c r="A41">
        <v>88.36</v>
      </c>
    </row>
    <row r="42" spans="1:1" x14ac:dyDescent="0.3">
      <c r="A42">
        <v>89.65</v>
      </c>
    </row>
    <row r="43" spans="1:1" x14ac:dyDescent="0.3">
      <c r="A43">
        <v>91.28</v>
      </c>
    </row>
    <row r="44" spans="1:1" x14ac:dyDescent="0.3">
      <c r="A44">
        <v>92.53</v>
      </c>
    </row>
    <row r="45" spans="1:1" x14ac:dyDescent="0.3">
      <c r="A45">
        <v>91.74</v>
      </c>
    </row>
    <row r="46" spans="1:1" x14ac:dyDescent="0.3">
      <c r="A46">
        <v>89.07</v>
      </c>
    </row>
    <row r="47" spans="1:1" x14ac:dyDescent="0.3">
      <c r="A47">
        <v>87.34</v>
      </c>
    </row>
    <row r="48" spans="1:1" x14ac:dyDescent="0.3">
      <c r="A48">
        <v>89.87</v>
      </c>
    </row>
    <row r="49" spans="1:1" x14ac:dyDescent="0.3">
      <c r="A49">
        <v>92.19</v>
      </c>
    </row>
    <row r="50" spans="1:1" x14ac:dyDescent="0.3">
      <c r="A50">
        <v>93.67</v>
      </c>
    </row>
    <row r="51" spans="1:1" x14ac:dyDescent="0.3">
      <c r="A51">
        <v>96.33</v>
      </c>
    </row>
    <row r="52" spans="1:1" x14ac:dyDescent="0.3">
      <c r="A52">
        <v>99.24</v>
      </c>
    </row>
    <row r="53" spans="1:1" x14ac:dyDescent="0.3">
      <c r="A53">
        <v>101.14</v>
      </c>
    </row>
    <row r="54" spans="1:1" x14ac:dyDescent="0.3">
      <c r="A54">
        <v>102.3</v>
      </c>
    </row>
    <row r="55" spans="1:1" x14ac:dyDescent="0.3">
      <c r="A55">
        <v>103.31</v>
      </c>
    </row>
    <row r="56" spans="1:1" x14ac:dyDescent="0.3">
      <c r="A56">
        <v>103.69</v>
      </c>
    </row>
    <row r="57" spans="1:1" x14ac:dyDescent="0.3">
      <c r="A57">
        <v>103.82</v>
      </c>
    </row>
    <row r="58" spans="1:1" x14ac:dyDescent="0.3">
      <c r="A58">
        <v>103.14</v>
      </c>
    </row>
    <row r="59" spans="1:1" x14ac:dyDescent="0.3">
      <c r="A59">
        <v>101.62</v>
      </c>
    </row>
    <row r="60" spans="1:1" x14ac:dyDescent="0.3">
      <c r="A60">
        <v>100.06</v>
      </c>
    </row>
    <row r="61" spans="1:1" x14ac:dyDescent="0.3">
      <c r="A61">
        <v>99.67</v>
      </c>
    </row>
    <row r="62" spans="1:1" x14ac:dyDescent="0.3">
      <c r="A62">
        <v>98.63</v>
      </c>
    </row>
    <row r="63" spans="1:1" x14ac:dyDescent="0.3">
      <c r="A63">
        <v>96.92</v>
      </c>
    </row>
    <row r="64" spans="1:1" x14ac:dyDescent="0.3">
      <c r="A64">
        <v>94.73</v>
      </c>
    </row>
    <row r="65" spans="1:1" x14ac:dyDescent="0.3">
      <c r="A65">
        <v>92.39</v>
      </c>
    </row>
    <row r="66" spans="1:1" x14ac:dyDescent="0.3">
      <c r="A66">
        <v>91.4</v>
      </c>
    </row>
    <row r="67" spans="1:1" x14ac:dyDescent="0.3">
      <c r="A67">
        <v>89.29</v>
      </c>
    </row>
    <row r="68" spans="1:1" x14ac:dyDescent="0.3">
      <c r="A68">
        <v>86.81</v>
      </c>
    </row>
    <row r="69" spans="1:1" x14ac:dyDescent="0.3">
      <c r="A69">
        <v>84.15</v>
      </c>
    </row>
    <row r="70" spans="1:1" x14ac:dyDescent="0.3">
      <c r="A70">
        <v>81.5</v>
      </c>
    </row>
    <row r="71" spans="1:1" x14ac:dyDescent="0.3">
      <c r="A71">
        <v>78.81</v>
      </c>
    </row>
    <row r="72" spans="1:1" x14ac:dyDescent="0.3">
      <c r="A72">
        <v>77.64</v>
      </c>
    </row>
    <row r="73" spans="1:1" x14ac:dyDescent="0.3">
      <c r="A73">
        <v>75.290000000000006</v>
      </c>
    </row>
    <row r="74" spans="1:1" x14ac:dyDescent="0.3">
      <c r="A74">
        <v>73.2</v>
      </c>
    </row>
    <row r="75" spans="1:1" x14ac:dyDescent="0.3">
      <c r="A75">
        <v>71.8</v>
      </c>
    </row>
    <row r="76" spans="1:1" x14ac:dyDescent="0.3">
      <c r="A76">
        <v>70.8</v>
      </c>
    </row>
    <row r="77" spans="1:1" x14ac:dyDescent="0.3">
      <c r="A77">
        <v>70.739999999999995</v>
      </c>
    </row>
    <row r="78" spans="1:1" x14ac:dyDescent="0.3">
      <c r="A78">
        <v>70</v>
      </c>
    </row>
    <row r="79" spans="1:1" x14ac:dyDescent="0.3">
      <c r="A79">
        <v>69.489999999999995</v>
      </c>
    </row>
    <row r="80" spans="1:1" x14ac:dyDescent="0.3">
      <c r="A80">
        <v>69.42</v>
      </c>
    </row>
    <row r="81" spans="1:1" x14ac:dyDescent="0.3">
      <c r="A81">
        <v>69.510000000000005</v>
      </c>
    </row>
    <row r="82" spans="1:1" x14ac:dyDescent="0.3">
      <c r="A82">
        <v>69.75</v>
      </c>
    </row>
    <row r="83" spans="1:1" x14ac:dyDescent="0.3">
      <c r="A83">
        <v>69.819999999999993</v>
      </c>
    </row>
    <row r="84" spans="1:1" x14ac:dyDescent="0.3">
      <c r="A84">
        <v>69.430000000000007</v>
      </c>
    </row>
    <row r="85" spans="1:1" x14ac:dyDescent="0.3">
      <c r="A85">
        <v>69.61</v>
      </c>
    </row>
    <row r="86" spans="1:1" x14ac:dyDescent="0.3">
      <c r="A86">
        <v>69.680000000000007</v>
      </c>
    </row>
    <row r="87" spans="1:1" x14ac:dyDescent="0.3">
      <c r="A87">
        <v>69.41</v>
      </c>
    </row>
    <row r="88" spans="1:1" x14ac:dyDescent="0.3">
      <c r="A88">
        <v>68.42</v>
      </c>
    </row>
    <row r="89" spans="1:1" x14ac:dyDescent="0.3">
      <c r="A89">
        <v>68.03</v>
      </c>
    </row>
    <row r="90" spans="1:1" x14ac:dyDescent="0.3">
      <c r="A90">
        <v>68.58</v>
      </c>
    </row>
    <row r="91" spans="1:1" x14ac:dyDescent="0.3">
      <c r="A91">
        <v>68.900000000000006</v>
      </c>
    </row>
    <row r="92" spans="1:1" x14ac:dyDescent="0.3">
      <c r="A92">
        <v>69.38</v>
      </c>
    </row>
    <row r="93" spans="1:1" x14ac:dyDescent="0.3">
      <c r="A93">
        <v>68.599999999999994</v>
      </c>
    </row>
    <row r="94" spans="1:1" x14ac:dyDescent="0.3">
      <c r="A94">
        <v>68.31</v>
      </c>
    </row>
    <row r="95" spans="1:1" x14ac:dyDescent="0.3">
      <c r="A95">
        <v>67.86</v>
      </c>
    </row>
    <row r="96" spans="1:1" x14ac:dyDescent="0.3">
      <c r="A96">
        <v>67.89</v>
      </c>
    </row>
    <row r="97" spans="1:1" x14ac:dyDescent="0.3">
      <c r="A97">
        <v>66.73</v>
      </c>
    </row>
    <row r="98" spans="1:1" x14ac:dyDescent="0.3">
      <c r="A98">
        <v>65.39</v>
      </c>
    </row>
    <row r="99" spans="1:1" x14ac:dyDescent="0.3">
      <c r="A99">
        <v>64.55</v>
      </c>
    </row>
    <row r="100" spans="1:1" x14ac:dyDescent="0.3">
      <c r="A100">
        <v>63.98</v>
      </c>
    </row>
    <row r="101" spans="1:1" x14ac:dyDescent="0.3">
      <c r="A101">
        <v>63.78</v>
      </c>
    </row>
    <row r="102" spans="1:1" x14ac:dyDescent="0.3">
      <c r="A102">
        <v>62.64</v>
      </c>
    </row>
    <row r="103" spans="1:1" x14ac:dyDescent="0.3">
      <c r="A103">
        <v>61.54</v>
      </c>
    </row>
    <row r="104" spans="1:1" x14ac:dyDescent="0.3">
      <c r="A104">
        <v>61.18</v>
      </c>
    </row>
    <row r="105" spans="1:1" x14ac:dyDescent="0.3">
      <c r="A105">
        <v>61.1</v>
      </c>
    </row>
    <row r="106" spans="1:1" x14ac:dyDescent="0.3">
      <c r="A106">
        <v>61.28</v>
      </c>
    </row>
    <row r="107" spans="1:1" x14ac:dyDescent="0.3">
      <c r="A107">
        <v>61.12</v>
      </c>
    </row>
    <row r="108" spans="1:1" x14ac:dyDescent="0.3">
      <c r="A108">
        <v>61.14</v>
      </c>
    </row>
    <row r="109" spans="1:1" x14ac:dyDescent="0.3">
      <c r="A109">
        <v>62</v>
      </c>
    </row>
    <row r="110" spans="1:1" x14ac:dyDescent="0.3">
      <c r="A110">
        <v>62.88</v>
      </c>
    </row>
    <row r="111" spans="1:1" x14ac:dyDescent="0.3">
      <c r="A111">
        <v>63.74</v>
      </c>
    </row>
    <row r="112" spans="1:1" x14ac:dyDescent="0.3">
      <c r="A112">
        <v>63.31</v>
      </c>
    </row>
    <row r="113" spans="1:1" x14ac:dyDescent="0.3">
      <c r="A113">
        <v>63.15</v>
      </c>
    </row>
    <row r="114" spans="1:1" x14ac:dyDescent="0.3">
      <c r="A114">
        <v>64.040000000000006</v>
      </c>
    </row>
    <row r="115" spans="1:1" x14ac:dyDescent="0.3">
      <c r="A115">
        <v>64.790000000000006</v>
      </c>
    </row>
    <row r="116" spans="1:1" x14ac:dyDescent="0.3">
      <c r="A116">
        <v>65.22</v>
      </c>
    </row>
    <row r="117" spans="1:1" x14ac:dyDescent="0.3">
      <c r="A117">
        <v>64.489999999999995</v>
      </c>
    </row>
    <row r="118" spans="1:1" x14ac:dyDescent="0.3">
      <c r="A118">
        <v>64.14</v>
      </c>
    </row>
    <row r="119" spans="1:1" x14ac:dyDescent="0.3">
      <c r="A119">
        <v>64</v>
      </c>
    </row>
    <row r="120" spans="1:1" x14ac:dyDescent="0.3">
      <c r="A120">
        <v>64.41</v>
      </c>
    </row>
    <row r="121" spans="1:1" x14ac:dyDescent="0.3">
      <c r="A121">
        <v>63.52</v>
      </c>
    </row>
    <row r="122" spans="1:1" x14ac:dyDescent="0.3">
      <c r="A122">
        <v>62.2</v>
      </c>
    </row>
    <row r="123" spans="1:1" x14ac:dyDescent="0.3">
      <c r="A123">
        <v>61.29</v>
      </c>
    </row>
    <row r="124" spans="1:1" x14ac:dyDescent="0.3">
      <c r="A124">
        <v>61.12</v>
      </c>
    </row>
    <row r="125" spans="1:1" x14ac:dyDescent="0.3">
      <c r="A125">
        <v>61.66</v>
      </c>
    </row>
    <row r="126" spans="1:1" x14ac:dyDescent="0.3">
      <c r="A126">
        <v>62.23</v>
      </c>
    </row>
    <row r="127" spans="1:1" x14ac:dyDescent="0.3">
      <c r="A127">
        <v>62.78</v>
      </c>
    </row>
    <row r="128" spans="1:1" x14ac:dyDescent="0.3">
      <c r="A128">
        <v>63.68</v>
      </c>
    </row>
    <row r="129" spans="1:1" x14ac:dyDescent="0.3">
      <c r="A129">
        <v>65.41</v>
      </c>
    </row>
    <row r="130" spans="1:1" x14ac:dyDescent="0.3">
      <c r="A130">
        <v>66.09</v>
      </c>
    </row>
    <row r="131" spans="1:1" x14ac:dyDescent="0.3">
      <c r="A131">
        <v>66.88</v>
      </c>
    </row>
    <row r="132" spans="1:1" x14ac:dyDescent="0.3">
      <c r="A132">
        <v>66.98</v>
      </c>
    </row>
    <row r="133" spans="1:1" x14ac:dyDescent="0.3">
      <c r="A133">
        <v>67.650000000000006</v>
      </c>
    </row>
    <row r="134" spans="1:1" x14ac:dyDescent="0.3">
      <c r="A134">
        <v>67.89</v>
      </c>
    </row>
    <row r="135" spans="1:1" x14ac:dyDescent="0.3">
      <c r="A135">
        <v>68.010000000000005</v>
      </c>
    </row>
    <row r="136" spans="1:1" x14ac:dyDescent="0.3">
      <c r="A136">
        <v>67.5</v>
      </c>
    </row>
    <row r="137" spans="1:1" x14ac:dyDescent="0.3">
      <c r="A137">
        <v>67.84</v>
      </c>
    </row>
    <row r="138" spans="1:1" x14ac:dyDescent="0.3">
      <c r="A138">
        <v>68.819999999999993</v>
      </c>
    </row>
    <row r="139" spans="1:1" x14ac:dyDescent="0.3">
      <c r="A139">
        <v>69.849999999999994</v>
      </c>
    </row>
    <row r="140" spans="1:1" x14ac:dyDescent="0.3">
      <c r="A140">
        <v>70.650000000000006</v>
      </c>
    </row>
    <row r="141" spans="1:1" x14ac:dyDescent="0.3">
      <c r="A141">
        <v>71.209999999999994</v>
      </c>
    </row>
    <row r="142" spans="1:1" x14ac:dyDescent="0.3">
      <c r="A142">
        <v>72.59</v>
      </c>
    </row>
    <row r="143" spans="1:1" x14ac:dyDescent="0.3">
      <c r="A143">
        <v>73.739999999999995</v>
      </c>
    </row>
    <row r="144" spans="1:1" x14ac:dyDescent="0.3">
      <c r="A144">
        <v>73.94</v>
      </c>
    </row>
    <row r="145" spans="1:1" x14ac:dyDescent="0.3">
      <c r="A145">
        <v>74.25</v>
      </c>
    </row>
    <row r="146" spans="1:1" x14ac:dyDescent="0.3">
      <c r="A146">
        <v>74.900000000000006</v>
      </c>
    </row>
    <row r="147" spans="1:1" x14ac:dyDescent="0.3">
      <c r="A147">
        <v>74.87</v>
      </c>
    </row>
    <row r="148" spans="1:1" x14ac:dyDescent="0.3">
      <c r="A148">
        <v>74.290000000000006</v>
      </c>
    </row>
    <row r="149" spans="1:1" x14ac:dyDescent="0.3">
      <c r="A149">
        <v>73.3</v>
      </c>
    </row>
    <row r="150" spans="1:1" x14ac:dyDescent="0.3">
      <c r="A150">
        <v>72.22</v>
      </c>
    </row>
    <row r="151" spans="1:1" x14ac:dyDescent="0.3">
      <c r="A151">
        <v>72.19</v>
      </c>
    </row>
    <row r="152" spans="1:1" x14ac:dyDescent="0.3">
      <c r="A152">
        <v>72.59</v>
      </c>
    </row>
    <row r="153" spans="1:1" x14ac:dyDescent="0.3">
      <c r="A153">
        <v>73.010000000000005</v>
      </c>
    </row>
    <row r="154" spans="1:1" x14ac:dyDescent="0.3">
      <c r="A154">
        <v>73.709999999999994</v>
      </c>
    </row>
    <row r="155" spans="1:1" x14ac:dyDescent="0.3">
      <c r="A155">
        <v>75.989999999999995</v>
      </c>
    </row>
    <row r="156" spans="1:1" x14ac:dyDescent="0.3">
      <c r="A156">
        <v>78.569999999999993</v>
      </c>
    </row>
    <row r="157" spans="1:1" x14ac:dyDescent="0.3">
      <c r="A157">
        <v>79.459999999999994</v>
      </c>
    </row>
    <row r="158" spans="1:1" x14ac:dyDescent="0.3">
      <c r="A158">
        <v>80.44</v>
      </c>
    </row>
    <row r="159" spans="1:1" x14ac:dyDescent="0.3">
      <c r="A159">
        <v>81.22</v>
      </c>
    </row>
    <row r="160" spans="1:1" x14ac:dyDescent="0.3">
      <c r="A160">
        <v>81.94</v>
      </c>
    </row>
    <row r="161" spans="1:1" x14ac:dyDescent="0.3">
      <c r="A161">
        <v>81.62</v>
      </c>
    </row>
    <row r="162" spans="1:1" x14ac:dyDescent="0.3">
      <c r="A162">
        <v>80.7</v>
      </c>
    </row>
    <row r="163" spans="1:1" x14ac:dyDescent="0.3">
      <c r="A163">
        <v>80.09</v>
      </c>
    </row>
    <row r="164" spans="1:1" x14ac:dyDescent="0.3">
      <c r="A164">
        <v>79.95</v>
      </c>
    </row>
    <row r="165" spans="1:1" x14ac:dyDescent="0.3">
      <c r="A165">
        <v>80.239999999999995</v>
      </c>
    </row>
    <row r="166" spans="1:1" x14ac:dyDescent="0.3">
      <c r="A166">
        <v>80.16</v>
      </c>
    </row>
    <row r="167" spans="1:1" x14ac:dyDescent="0.3">
      <c r="A167">
        <v>80.25</v>
      </c>
    </row>
    <row r="168" spans="1:1" x14ac:dyDescent="0.3">
      <c r="A168">
        <v>80.91</v>
      </c>
    </row>
    <row r="169" spans="1:1" x14ac:dyDescent="0.3">
      <c r="A169">
        <v>81.650000000000006</v>
      </c>
    </row>
    <row r="170" spans="1:1" x14ac:dyDescent="0.3">
      <c r="A170">
        <v>81.849999999999994</v>
      </c>
    </row>
    <row r="171" spans="1:1" x14ac:dyDescent="0.3">
      <c r="A171">
        <v>82.48</v>
      </c>
    </row>
    <row r="172" spans="1:1" x14ac:dyDescent="0.3">
      <c r="A172">
        <v>83.11</v>
      </c>
    </row>
    <row r="173" spans="1:1" x14ac:dyDescent="0.3">
      <c r="A173">
        <v>84.04</v>
      </c>
    </row>
    <row r="174" spans="1:1" x14ac:dyDescent="0.3">
      <c r="A174">
        <v>84.42</v>
      </c>
    </row>
    <row r="175" spans="1:1" x14ac:dyDescent="0.3">
      <c r="A175">
        <v>84.61</v>
      </c>
    </row>
    <row r="176" spans="1:1" x14ac:dyDescent="0.3">
      <c r="A176">
        <v>84.8</v>
      </c>
    </row>
    <row r="177" spans="1:1" x14ac:dyDescent="0.3">
      <c r="A177">
        <v>85.93</v>
      </c>
    </row>
    <row r="178" spans="1:1" x14ac:dyDescent="0.3">
      <c r="A178">
        <v>87.29</v>
      </c>
    </row>
    <row r="179" spans="1:1" x14ac:dyDescent="0.3">
      <c r="A179">
        <v>89.17</v>
      </c>
    </row>
    <row r="180" spans="1:1" x14ac:dyDescent="0.3">
      <c r="A180">
        <v>90.98</v>
      </c>
    </row>
    <row r="181" spans="1:1" x14ac:dyDescent="0.3">
      <c r="A181">
        <v>92.44</v>
      </c>
    </row>
    <row r="182" spans="1:1" x14ac:dyDescent="0.3">
      <c r="A182">
        <v>94.43</v>
      </c>
    </row>
    <row r="183" spans="1:1" x14ac:dyDescent="0.3">
      <c r="A183">
        <v>95.74</v>
      </c>
    </row>
    <row r="184" spans="1:1" x14ac:dyDescent="0.3">
      <c r="A184">
        <v>95.85</v>
      </c>
    </row>
    <row r="185" spans="1:1" x14ac:dyDescent="0.3">
      <c r="A185">
        <v>96.07</v>
      </c>
    </row>
    <row r="186" spans="1:1" x14ac:dyDescent="0.3">
      <c r="A186">
        <v>96.69</v>
      </c>
    </row>
    <row r="187" spans="1:1" x14ac:dyDescent="0.3">
      <c r="A187">
        <v>97.01</v>
      </c>
    </row>
    <row r="188" spans="1:1" x14ac:dyDescent="0.3">
      <c r="A188">
        <v>97.9</v>
      </c>
    </row>
    <row r="189" spans="1:1" x14ac:dyDescent="0.3">
      <c r="A189">
        <v>97.97</v>
      </c>
    </row>
    <row r="190" spans="1:1" x14ac:dyDescent="0.3">
      <c r="A190">
        <v>98.99</v>
      </c>
    </row>
    <row r="191" spans="1:1" x14ac:dyDescent="0.3">
      <c r="A191">
        <v>100.23</v>
      </c>
    </row>
    <row r="192" spans="1:1" x14ac:dyDescent="0.3">
      <c r="A192">
        <v>100.72</v>
      </c>
    </row>
    <row r="193" spans="1:1" x14ac:dyDescent="0.3">
      <c r="A193">
        <v>101.06</v>
      </c>
    </row>
    <row r="194" spans="1:1" x14ac:dyDescent="0.3">
      <c r="A194">
        <v>101.12</v>
      </c>
    </row>
    <row r="195" spans="1:1" x14ac:dyDescent="0.3">
      <c r="A195">
        <v>100.83</v>
      </c>
    </row>
    <row r="196" spans="1:1" x14ac:dyDescent="0.3">
      <c r="A196">
        <v>100.25</v>
      </c>
    </row>
    <row r="197" spans="1:1" x14ac:dyDescent="0.3">
      <c r="A197">
        <v>98.97</v>
      </c>
    </row>
    <row r="198" spans="1:1" x14ac:dyDescent="0.3">
      <c r="A198">
        <v>97.38</v>
      </c>
    </row>
    <row r="199" spans="1:1" x14ac:dyDescent="0.3">
      <c r="A199">
        <v>95.61</v>
      </c>
    </row>
    <row r="200" spans="1:1" x14ac:dyDescent="0.3">
      <c r="A200">
        <v>95.36</v>
      </c>
    </row>
    <row r="201" spans="1:1" x14ac:dyDescent="0.3">
      <c r="A201">
        <v>94.87</v>
      </c>
    </row>
    <row r="202" spans="1:1" x14ac:dyDescent="0.3">
      <c r="A202">
        <v>94.55</v>
      </c>
    </row>
    <row r="203" spans="1:1" x14ac:dyDescent="0.3">
      <c r="A203">
        <v>95.94</v>
      </c>
    </row>
    <row r="204" spans="1:1" x14ac:dyDescent="0.3">
      <c r="A204">
        <v>98.69</v>
      </c>
    </row>
    <row r="205" spans="1:1" x14ac:dyDescent="0.3">
      <c r="A205">
        <v>101.36</v>
      </c>
    </row>
    <row r="206" spans="1:1" x14ac:dyDescent="0.3">
      <c r="A206">
        <v>105.14</v>
      </c>
    </row>
    <row r="207" spans="1:1" x14ac:dyDescent="0.3">
      <c r="A207">
        <v>109.27</v>
      </c>
    </row>
    <row r="208" spans="1:1" x14ac:dyDescent="0.3">
      <c r="A208">
        <v>112.27</v>
      </c>
    </row>
    <row r="209" spans="1:1" x14ac:dyDescent="0.3">
      <c r="A209">
        <v>114.85</v>
      </c>
    </row>
    <row r="210" spans="1:1" x14ac:dyDescent="0.3">
      <c r="A210">
        <v>114.55</v>
      </c>
    </row>
    <row r="211" spans="1:1" x14ac:dyDescent="0.3">
      <c r="A211">
        <v>112.14</v>
      </c>
    </row>
    <row r="212" spans="1:1" x14ac:dyDescent="0.3">
      <c r="A212">
        <v>100.13</v>
      </c>
    </row>
    <row r="213" spans="1:1" x14ac:dyDescent="0.3">
      <c r="A213">
        <v>90.34</v>
      </c>
    </row>
    <row r="214" spans="1:1" x14ac:dyDescent="0.3">
      <c r="A214">
        <v>74.37</v>
      </c>
    </row>
    <row r="215" spans="1:1" x14ac:dyDescent="0.3">
      <c r="A215">
        <v>58.82</v>
      </c>
    </row>
    <row r="216" spans="1:1" x14ac:dyDescent="0.3">
      <c r="A216">
        <v>49.38</v>
      </c>
    </row>
    <row r="217" spans="1:1" x14ac:dyDescent="0.3">
      <c r="A217">
        <v>37.659999999999997</v>
      </c>
    </row>
    <row r="218" spans="1:1" x14ac:dyDescent="0.3">
      <c r="A218">
        <v>36.229999999999997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DA73E-F915-43F1-9FD0-96343D3A6FB3}">
  <dimension ref="A1:U167"/>
  <sheetViews>
    <sheetView topLeftCell="C1" zoomScale="79" workbookViewId="0">
      <selection activeCell="M1" sqref="M1:R1048576"/>
    </sheetView>
  </sheetViews>
  <sheetFormatPr defaultRowHeight="14.4" x14ac:dyDescent="0.3"/>
  <sheetData>
    <row r="1" spans="1:21" x14ac:dyDescent="0.3">
      <c r="A1" t="s">
        <v>474</v>
      </c>
      <c r="B1" t="s">
        <v>475</v>
      </c>
      <c r="C1" t="s">
        <v>485</v>
      </c>
      <c r="D1" t="s">
        <v>476</v>
      </c>
      <c r="E1" t="s">
        <v>486</v>
      </c>
      <c r="M1" t="s">
        <v>474</v>
      </c>
      <c r="N1" t="s">
        <v>487</v>
      </c>
      <c r="O1" t="s">
        <v>493</v>
      </c>
      <c r="P1" t="s">
        <v>494</v>
      </c>
      <c r="Q1" t="s">
        <v>497</v>
      </c>
      <c r="R1" t="s">
        <v>495</v>
      </c>
    </row>
    <row r="2" spans="1:21" x14ac:dyDescent="0.3">
      <c r="A2">
        <v>-0.1</v>
      </c>
      <c r="M2">
        <v>-0.1</v>
      </c>
    </row>
    <row r="3" spans="1:21" x14ac:dyDescent="0.3">
      <c r="A3">
        <v>0.02</v>
      </c>
      <c r="B3">
        <f>A3-A2</f>
        <v>0.12000000000000001</v>
      </c>
      <c r="M3">
        <v>0.02</v>
      </c>
    </row>
    <row r="4" spans="1:21" x14ac:dyDescent="0.3">
      <c r="A4">
        <v>1.96</v>
      </c>
      <c r="B4">
        <f t="shared" ref="B4:B67" si="0">A4-A3</f>
        <v>1.94</v>
      </c>
      <c r="C4">
        <f>(B4-B3)*100/B3</f>
        <v>1516.6666666666663</v>
      </c>
      <c r="D4">
        <f>B4-B3</f>
        <v>1.8199999999999998</v>
      </c>
      <c r="M4">
        <v>1.96</v>
      </c>
    </row>
    <row r="5" spans="1:21" x14ac:dyDescent="0.3">
      <c r="A5">
        <v>5.98</v>
      </c>
      <c r="B5">
        <f t="shared" si="0"/>
        <v>4.0200000000000005</v>
      </c>
      <c r="C5">
        <f t="shared" ref="C5:E68" si="1">(B5-B4)*100/B4</f>
        <v>107.21649484536086</v>
      </c>
      <c r="D5">
        <f t="shared" ref="D5:D68" si="2">B5-B4</f>
        <v>2.0800000000000005</v>
      </c>
      <c r="E5">
        <f t="shared" si="1"/>
        <v>14.285714285714324</v>
      </c>
      <c r="M5">
        <v>5.98</v>
      </c>
    </row>
    <row r="6" spans="1:21" x14ac:dyDescent="0.3">
      <c r="A6">
        <v>15.2</v>
      </c>
      <c r="B6">
        <f t="shared" si="0"/>
        <v>9.2199999999999989</v>
      </c>
      <c r="C6">
        <f t="shared" si="1"/>
        <v>129.35323383084574</v>
      </c>
      <c r="D6">
        <f t="shared" si="2"/>
        <v>5.1999999999999984</v>
      </c>
      <c r="E6">
        <f t="shared" si="1"/>
        <v>149.99999999999986</v>
      </c>
      <c r="M6">
        <v>15.2</v>
      </c>
      <c r="O6">
        <f>SUM(M2:M6)/5</f>
        <v>4.6120000000000001</v>
      </c>
    </row>
    <row r="7" spans="1:21" x14ac:dyDescent="0.3">
      <c r="A7">
        <v>26.99</v>
      </c>
      <c r="B7">
        <f t="shared" si="0"/>
        <v>11.79</v>
      </c>
      <c r="C7">
        <f t="shared" si="1"/>
        <v>27.874186550976141</v>
      </c>
      <c r="D7">
        <f t="shared" si="2"/>
        <v>2.5700000000000003</v>
      </c>
      <c r="E7">
        <f t="shared" si="1"/>
        <v>-50.576923076923059</v>
      </c>
      <c r="M7">
        <v>26.99</v>
      </c>
      <c r="O7">
        <f t="shared" ref="O7:O70" si="3">SUM(M3:M7)/5</f>
        <v>10.029999999999999</v>
      </c>
    </row>
    <row r="8" spans="1:21" x14ac:dyDescent="0.3">
      <c r="A8">
        <v>36.979999999999997</v>
      </c>
      <c r="B8">
        <f t="shared" si="0"/>
        <v>9.9899999999999984</v>
      </c>
      <c r="C8">
        <f t="shared" si="1"/>
        <v>-15.26717557251909</v>
      </c>
      <c r="D8">
        <f t="shared" si="2"/>
        <v>-1.8000000000000007</v>
      </c>
      <c r="E8">
        <f t="shared" si="1"/>
        <v>-170.03891050583661</v>
      </c>
      <c r="M8">
        <v>36.979999999999997</v>
      </c>
      <c r="O8">
        <f t="shared" si="3"/>
        <v>17.421999999999997</v>
      </c>
    </row>
    <row r="9" spans="1:21" x14ac:dyDescent="0.3">
      <c r="A9">
        <v>54.48</v>
      </c>
      <c r="B9">
        <f t="shared" si="0"/>
        <v>17.5</v>
      </c>
      <c r="C9">
        <f t="shared" si="1"/>
        <v>75.175175175175198</v>
      </c>
      <c r="D9">
        <f t="shared" si="2"/>
        <v>7.5100000000000016</v>
      </c>
      <c r="E9">
        <f t="shared" si="1"/>
        <v>-517.22222222222217</v>
      </c>
      <c r="M9">
        <v>54.48</v>
      </c>
      <c r="O9">
        <f t="shared" si="3"/>
        <v>27.925999999999998</v>
      </c>
      <c r="U9" t="s">
        <v>496</v>
      </c>
    </row>
    <row r="10" spans="1:21" x14ac:dyDescent="0.3">
      <c r="A10">
        <v>67.09</v>
      </c>
      <c r="B10">
        <f t="shared" si="0"/>
        <v>12.610000000000007</v>
      </c>
      <c r="C10">
        <f t="shared" si="1"/>
        <v>-27.942857142857104</v>
      </c>
      <c r="D10">
        <f t="shared" si="2"/>
        <v>-4.8899999999999935</v>
      </c>
      <c r="E10">
        <f t="shared" si="1"/>
        <v>-165.11318242343532</v>
      </c>
      <c r="M10">
        <v>67.09</v>
      </c>
      <c r="O10">
        <f t="shared" si="3"/>
        <v>40.147999999999996</v>
      </c>
    </row>
    <row r="11" spans="1:21" x14ac:dyDescent="0.3">
      <c r="A11">
        <v>83.5</v>
      </c>
      <c r="B11">
        <f t="shared" si="0"/>
        <v>16.409999999999997</v>
      </c>
      <c r="C11">
        <f t="shared" si="1"/>
        <v>30.134813639968183</v>
      </c>
      <c r="D11">
        <f t="shared" si="2"/>
        <v>3.7999999999999901</v>
      </c>
      <c r="E11">
        <f t="shared" si="1"/>
        <v>-177.70961145194266</v>
      </c>
      <c r="M11">
        <v>83.5</v>
      </c>
      <c r="O11">
        <f t="shared" si="3"/>
        <v>53.807999999999993</v>
      </c>
      <c r="P11">
        <f>SUM(M2:M11)/10</f>
        <v>29.21</v>
      </c>
    </row>
    <row r="12" spans="1:21" x14ac:dyDescent="0.3">
      <c r="A12">
        <v>97.05</v>
      </c>
      <c r="B12">
        <f t="shared" si="0"/>
        <v>13.549999999999997</v>
      </c>
      <c r="C12">
        <f t="shared" si="1"/>
        <v>-17.428397318708104</v>
      </c>
      <c r="D12">
        <f t="shared" si="2"/>
        <v>-2.8599999999999994</v>
      </c>
      <c r="E12">
        <f t="shared" si="1"/>
        <v>-175.26315789473702</v>
      </c>
      <c r="M12">
        <v>97.05</v>
      </c>
      <c r="O12">
        <f t="shared" si="3"/>
        <v>67.820000000000007</v>
      </c>
      <c r="P12">
        <f t="shared" ref="P12:P75" si="4">SUM(M3:M12)/10</f>
        <v>38.924999999999997</v>
      </c>
    </row>
    <row r="13" spans="1:21" x14ac:dyDescent="0.3">
      <c r="A13">
        <v>103.21</v>
      </c>
      <c r="B13">
        <f t="shared" si="0"/>
        <v>6.1599999999999966</v>
      </c>
      <c r="C13">
        <f t="shared" si="1"/>
        <v>-54.538745387453886</v>
      </c>
      <c r="D13">
        <f t="shared" si="2"/>
        <v>-7.3900000000000006</v>
      </c>
      <c r="E13">
        <f t="shared" si="1"/>
        <v>158.39160839160846</v>
      </c>
      <c r="M13">
        <v>103.21</v>
      </c>
      <c r="O13">
        <f t="shared" si="3"/>
        <v>81.066000000000003</v>
      </c>
      <c r="P13">
        <f t="shared" si="4"/>
        <v>49.243999999999993</v>
      </c>
    </row>
    <row r="14" spans="1:21" x14ac:dyDescent="0.3">
      <c r="A14">
        <v>107.53</v>
      </c>
      <c r="B14">
        <f t="shared" si="0"/>
        <v>4.3200000000000074</v>
      </c>
      <c r="C14">
        <f t="shared" si="1"/>
        <v>-29.870129870129713</v>
      </c>
      <c r="D14">
        <f t="shared" si="2"/>
        <v>-1.8399999999999892</v>
      </c>
      <c r="E14">
        <f t="shared" si="1"/>
        <v>-75.101488497970379</v>
      </c>
      <c r="M14">
        <v>107.53</v>
      </c>
      <c r="O14">
        <f t="shared" si="3"/>
        <v>91.676000000000002</v>
      </c>
      <c r="P14">
        <f t="shared" si="4"/>
        <v>59.801000000000002</v>
      </c>
    </row>
    <row r="15" spans="1:21" x14ac:dyDescent="0.3">
      <c r="A15">
        <v>108.54</v>
      </c>
      <c r="B15">
        <f t="shared" si="0"/>
        <v>1.0100000000000051</v>
      </c>
      <c r="C15">
        <f t="shared" si="1"/>
        <v>-76.620370370370296</v>
      </c>
      <c r="D15">
        <f t="shared" si="2"/>
        <v>-3.3100000000000023</v>
      </c>
      <c r="E15">
        <f t="shared" si="1"/>
        <v>79.891304347827273</v>
      </c>
      <c r="M15">
        <v>108.54</v>
      </c>
      <c r="O15">
        <f t="shared" si="3"/>
        <v>99.965999999999994</v>
      </c>
      <c r="P15">
        <f t="shared" si="4"/>
        <v>70.056999999999988</v>
      </c>
    </row>
    <row r="16" spans="1:21" x14ac:dyDescent="0.3">
      <c r="A16">
        <v>109.03</v>
      </c>
      <c r="B16">
        <f t="shared" si="0"/>
        <v>0.48999999999999488</v>
      </c>
      <c r="C16">
        <f t="shared" si="1"/>
        <v>-51.485148514852234</v>
      </c>
      <c r="D16">
        <f t="shared" si="2"/>
        <v>-0.52000000000001023</v>
      </c>
      <c r="E16">
        <f t="shared" si="1"/>
        <v>-84.290030211480058</v>
      </c>
      <c r="M16">
        <v>109.03</v>
      </c>
      <c r="O16">
        <f t="shared" si="3"/>
        <v>105.072</v>
      </c>
      <c r="P16">
        <f t="shared" si="4"/>
        <v>79.439999999999984</v>
      </c>
    </row>
    <row r="17" spans="1:16" x14ac:dyDescent="0.3">
      <c r="A17">
        <v>109.05</v>
      </c>
      <c r="B17">
        <f t="shared" si="0"/>
        <v>1.9999999999996021E-2</v>
      </c>
      <c r="C17">
        <f t="shared" si="1"/>
        <v>-95.918367346939547</v>
      </c>
      <c r="D17">
        <f t="shared" si="2"/>
        <v>-0.46999999999999886</v>
      </c>
      <c r="E17">
        <f t="shared" si="1"/>
        <v>-9.6153846153866116</v>
      </c>
      <c r="M17">
        <v>109.05</v>
      </c>
      <c r="O17">
        <f t="shared" si="3"/>
        <v>107.47200000000001</v>
      </c>
      <c r="P17">
        <f t="shared" si="4"/>
        <v>87.645999999999987</v>
      </c>
    </row>
    <row r="18" spans="1:16" x14ac:dyDescent="0.3">
      <c r="A18">
        <v>108.93</v>
      </c>
      <c r="B18">
        <f t="shared" si="0"/>
        <v>-0.11999999999999034</v>
      </c>
      <c r="C18">
        <f t="shared" si="1"/>
        <v>-700.00000000007105</v>
      </c>
      <c r="D18">
        <f t="shared" si="2"/>
        <v>-0.13999999999998636</v>
      </c>
      <c r="E18">
        <f t="shared" si="1"/>
        <v>-70.212765957449633</v>
      </c>
      <c r="M18">
        <v>108.93</v>
      </c>
      <c r="O18">
        <f t="shared" si="3"/>
        <v>108.61600000000001</v>
      </c>
      <c r="P18">
        <f t="shared" si="4"/>
        <v>94.84099999999998</v>
      </c>
    </row>
    <row r="19" spans="1:16" x14ac:dyDescent="0.3">
      <c r="A19">
        <v>108.8</v>
      </c>
      <c r="B19">
        <f t="shared" si="0"/>
        <v>-0.13000000000000966</v>
      </c>
      <c r="C19">
        <f t="shared" si="1"/>
        <v>8.3333333333501098</v>
      </c>
      <c r="D19">
        <f t="shared" si="2"/>
        <v>-1.0000000000019327E-2</v>
      </c>
      <c r="E19">
        <f t="shared" si="1"/>
        <v>-92.857142857128352</v>
      </c>
      <c r="M19">
        <v>108.8</v>
      </c>
      <c r="O19">
        <f t="shared" si="3"/>
        <v>108.87</v>
      </c>
      <c r="P19">
        <f t="shared" si="4"/>
        <v>100.27299999999998</v>
      </c>
    </row>
    <row r="20" spans="1:16" x14ac:dyDescent="0.3">
      <c r="A20">
        <v>112.58</v>
      </c>
      <c r="B20">
        <f t="shared" si="0"/>
        <v>3.7800000000000011</v>
      </c>
      <c r="C20">
        <f t="shared" si="1"/>
        <v>-3007.6923076920925</v>
      </c>
      <c r="D20">
        <f t="shared" si="2"/>
        <v>3.9100000000000108</v>
      </c>
      <c r="E20">
        <f t="shared" si="1"/>
        <v>-39199.999999924541</v>
      </c>
      <c r="M20">
        <v>112.58</v>
      </c>
      <c r="O20">
        <f t="shared" si="3"/>
        <v>109.678</v>
      </c>
      <c r="P20">
        <f t="shared" si="4"/>
        <v>104.82199999999997</v>
      </c>
    </row>
    <row r="21" spans="1:16" x14ac:dyDescent="0.3">
      <c r="A21">
        <v>118.07</v>
      </c>
      <c r="B21">
        <f t="shared" si="0"/>
        <v>5.4899999999999949</v>
      </c>
      <c r="C21">
        <f t="shared" si="1"/>
        <v>45.238095238095056</v>
      </c>
      <c r="D21">
        <f t="shared" si="2"/>
        <v>1.7099999999999937</v>
      </c>
      <c r="E21">
        <f t="shared" si="1"/>
        <v>-56.265984654731739</v>
      </c>
      <c r="M21">
        <v>118.07</v>
      </c>
      <c r="O21">
        <f t="shared" si="3"/>
        <v>111.48600000000002</v>
      </c>
      <c r="P21">
        <f t="shared" si="4"/>
        <v>108.279</v>
      </c>
    </row>
    <row r="22" spans="1:16" x14ac:dyDescent="0.3">
      <c r="A22">
        <v>126.69</v>
      </c>
      <c r="B22">
        <f t="shared" si="0"/>
        <v>8.6200000000000045</v>
      </c>
      <c r="C22">
        <f t="shared" si="1"/>
        <v>57.012750455373634</v>
      </c>
      <c r="D22">
        <f t="shared" si="2"/>
        <v>3.1300000000000097</v>
      </c>
      <c r="E22">
        <f t="shared" si="1"/>
        <v>83.040935672515857</v>
      </c>
      <c r="M22">
        <v>126.69</v>
      </c>
      <c r="O22">
        <f t="shared" si="3"/>
        <v>115.01399999999998</v>
      </c>
      <c r="P22">
        <f t="shared" si="4"/>
        <v>111.24300000000001</v>
      </c>
    </row>
    <row r="23" spans="1:16" x14ac:dyDescent="0.3">
      <c r="A23">
        <v>132.65</v>
      </c>
      <c r="B23">
        <f t="shared" si="0"/>
        <v>5.960000000000008</v>
      </c>
      <c r="C23">
        <f t="shared" si="1"/>
        <v>-30.858468677494145</v>
      </c>
      <c r="D23">
        <f t="shared" si="2"/>
        <v>-2.6599999999999966</v>
      </c>
      <c r="E23">
        <f t="shared" si="1"/>
        <v>-184.98402555910508</v>
      </c>
      <c r="M23">
        <v>132.65</v>
      </c>
      <c r="O23">
        <f t="shared" si="3"/>
        <v>119.758</v>
      </c>
      <c r="P23">
        <f t="shared" si="4"/>
        <v>114.18700000000001</v>
      </c>
    </row>
    <row r="24" spans="1:16" x14ac:dyDescent="0.3">
      <c r="A24">
        <v>141.24</v>
      </c>
      <c r="B24">
        <f t="shared" si="0"/>
        <v>8.5900000000000034</v>
      </c>
      <c r="C24">
        <f t="shared" si="1"/>
        <v>44.127516778523358</v>
      </c>
      <c r="D24">
        <f t="shared" si="2"/>
        <v>2.6299999999999955</v>
      </c>
      <c r="E24">
        <f t="shared" si="1"/>
        <v>-198.87218045112778</v>
      </c>
      <c r="M24">
        <v>141.24</v>
      </c>
      <c r="O24">
        <f t="shared" si="3"/>
        <v>126.24600000000001</v>
      </c>
      <c r="P24">
        <f t="shared" si="4"/>
        <v>117.55800000000002</v>
      </c>
    </row>
    <row r="25" spans="1:16" x14ac:dyDescent="0.3">
      <c r="A25">
        <v>148.61000000000001</v>
      </c>
      <c r="B25">
        <f t="shared" si="0"/>
        <v>7.3700000000000045</v>
      </c>
      <c r="C25">
        <f t="shared" si="1"/>
        <v>-14.202561117578561</v>
      </c>
      <c r="D25">
        <f t="shared" si="2"/>
        <v>-1.2199999999999989</v>
      </c>
      <c r="E25">
        <f t="shared" si="1"/>
        <v>-146.38783269961982</v>
      </c>
      <c r="M25">
        <v>148.61000000000001</v>
      </c>
      <c r="O25">
        <f t="shared" si="3"/>
        <v>133.452</v>
      </c>
      <c r="P25">
        <f t="shared" si="4"/>
        <v>121.56500000000001</v>
      </c>
    </row>
    <row r="26" spans="1:16" x14ac:dyDescent="0.3">
      <c r="A26">
        <v>152.30000000000001</v>
      </c>
      <c r="B26">
        <f t="shared" si="0"/>
        <v>3.6899999999999977</v>
      </c>
      <c r="C26">
        <f t="shared" si="1"/>
        <v>-49.932157394844026</v>
      </c>
      <c r="D26">
        <f t="shared" si="2"/>
        <v>-3.6800000000000068</v>
      </c>
      <c r="E26">
        <f t="shared" si="1"/>
        <v>201.63934426229594</v>
      </c>
      <c r="M26">
        <v>152.30000000000001</v>
      </c>
      <c r="O26">
        <f t="shared" si="3"/>
        <v>140.298</v>
      </c>
      <c r="P26">
        <f t="shared" si="4"/>
        <v>125.89200000000001</v>
      </c>
    </row>
    <row r="27" spans="1:16" x14ac:dyDescent="0.3">
      <c r="A27">
        <v>155.53</v>
      </c>
      <c r="B27">
        <f t="shared" si="0"/>
        <v>3.2299999999999898</v>
      </c>
      <c r="C27">
        <f t="shared" si="1"/>
        <v>-12.466124661246836</v>
      </c>
      <c r="D27">
        <f t="shared" si="2"/>
        <v>-0.46000000000000796</v>
      </c>
      <c r="E27">
        <f t="shared" si="1"/>
        <v>-87.499999999999801</v>
      </c>
      <c r="M27">
        <v>155.53</v>
      </c>
      <c r="O27">
        <f t="shared" si="3"/>
        <v>146.06599999999997</v>
      </c>
      <c r="P27">
        <f t="shared" si="4"/>
        <v>130.54</v>
      </c>
    </row>
    <row r="28" spans="1:16" x14ac:dyDescent="0.3">
      <c r="A28">
        <v>156.34</v>
      </c>
      <c r="B28">
        <f t="shared" si="0"/>
        <v>0.81000000000000227</v>
      </c>
      <c r="C28">
        <f t="shared" si="1"/>
        <v>-74.922600619194895</v>
      </c>
      <c r="D28">
        <f t="shared" si="2"/>
        <v>-2.4199999999999875</v>
      </c>
      <c r="E28">
        <f t="shared" si="1"/>
        <v>426.0869565217273</v>
      </c>
      <c r="M28">
        <v>156.34</v>
      </c>
      <c r="O28">
        <f t="shared" si="3"/>
        <v>150.80400000000003</v>
      </c>
      <c r="P28">
        <f t="shared" si="4"/>
        <v>135.28100000000001</v>
      </c>
    </row>
    <row r="29" spans="1:16" x14ac:dyDescent="0.3">
      <c r="A29">
        <v>156.44</v>
      </c>
      <c r="B29">
        <f t="shared" si="0"/>
        <v>9.9999999999994316E-2</v>
      </c>
      <c r="C29">
        <f t="shared" si="1"/>
        <v>-87.654320987655055</v>
      </c>
      <c r="D29">
        <f t="shared" si="2"/>
        <v>-0.71000000000000796</v>
      </c>
      <c r="E29">
        <f t="shared" si="1"/>
        <v>-70.661157024792914</v>
      </c>
      <c r="M29">
        <v>156.44</v>
      </c>
      <c r="O29">
        <f t="shared" si="3"/>
        <v>153.84399999999999</v>
      </c>
      <c r="P29">
        <f t="shared" si="4"/>
        <v>140.04500000000002</v>
      </c>
    </row>
    <row r="30" spans="1:16" x14ac:dyDescent="0.3">
      <c r="A30">
        <v>155</v>
      </c>
      <c r="B30">
        <f t="shared" si="0"/>
        <v>-1.4399999999999977</v>
      </c>
      <c r="C30">
        <f t="shared" si="1"/>
        <v>-1540.0000000000796</v>
      </c>
      <c r="D30">
        <f t="shared" si="2"/>
        <v>-1.539999999999992</v>
      </c>
      <c r="E30">
        <f t="shared" si="1"/>
        <v>116.90140845070067</v>
      </c>
      <c r="M30">
        <v>155</v>
      </c>
      <c r="O30">
        <f t="shared" si="3"/>
        <v>155.12200000000001</v>
      </c>
      <c r="P30">
        <f t="shared" si="4"/>
        <v>144.28699999999998</v>
      </c>
    </row>
    <row r="31" spans="1:16" x14ac:dyDescent="0.3">
      <c r="A31">
        <v>153.97999999999999</v>
      </c>
      <c r="B31">
        <f t="shared" si="0"/>
        <v>-1.0200000000000102</v>
      </c>
      <c r="C31">
        <f t="shared" si="1"/>
        <v>-29.166666666665844</v>
      </c>
      <c r="D31">
        <f t="shared" si="2"/>
        <v>0.41999999999998749</v>
      </c>
      <c r="E31">
        <f t="shared" si="1"/>
        <v>-127.2727272727266</v>
      </c>
      <c r="M31">
        <v>153.97999999999999</v>
      </c>
      <c r="N31">
        <f>SUM(M2:M31)/30</f>
        <v>95.122333333333344</v>
      </c>
      <c r="O31">
        <f t="shared" si="3"/>
        <v>155.458</v>
      </c>
      <c r="P31">
        <f t="shared" si="4"/>
        <v>147.87799999999999</v>
      </c>
    </row>
    <row r="32" spans="1:16" x14ac:dyDescent="0.3">
      <c r="A32">
        <v>151.83000000000001</v>
      </c>
      <c r="B32">
        <f t="shared" si="0"/>
        <v>-2.1499999999999773</v>
      </c>
      <c r="C32">
        <f t="shared" si="1"/>
        <v>110.78431372548586</v>
      </c>
      <c r="D32">
        <f t="shared" si="2"/>
        <v>-1.129999999999967</v>
      </c>
      <c r="E32">
        <f t="shared" si="1"/>
        <v>-369.04761904761921</v>
      </c>
      <c r="M32">
        <v>151.83000000000001</v>
      </c>
      <c r="N32">
        <f t="shared" ref="N32:N95" si="5">SUM(M3:M32)/30</f>
        <v>100.18666666666668</v>
      </c>
      <c r="O32">
        <f t="shared" si="3"/>
        <v>154.71800000000002</v>
      </c>
      <c r="P32">
        <f t="shared" si="4"/>
        <v>150.392</v>
      </c>
    </row>
    <row r="33" spans="1:16" x14ac:dyDescent="0.3">
      <c r="A33">
        <v>148.54</v>
      </c>
      <c r="B33">
        <f t="shared" si="0"/>
        <v>-3.2900000000000205</v>
      </c>
      <c r="C33">
        <f t="shared" si="1"/>
        <v>53.023255813956055</v>
      </c>
      <c r="D33">
        <f t="shared" si="2"/>
        <v>-1.1400000000000432</v>
      </c>
      <c r="E33">
        <f t="shared" si="1"/>
        <v>0.8849557522191559</v>
      </c>
      <c r="M33">
        <v>148.54</v>
      </c>
      <c r="N33">
        <f t="shared" si="5"/>
        <v>105.13733333333334</v>
      </c>
      <c r="O33">
        <f t="shared" si="3"/>
        <v>153.15799999999999</v>
      </c>
      <c r="P33">
        <f t="shared" si="4"/>
        <v>151.98099999999999</v>
      </c>
    </row>
    <row r="34" spans="1:16" x14ac:dyDescent="0.3">
      <c r="A34">
        <v>145.87</v>
      </c>
      <c r="B34">
        <f t="shared" si="0"/>
        <v>-2.6699999999999875</v>
      </c>
      <c r="C34">
        <f t="shared" si="1"/>
        <v>-18.844984802432496</v>
      </c>
      <c r="D34">
        <f t="shared" si="2"/>
        <v>0.62000000000003297</v>
      </c>
      <c r="E34">
        <f t="shared" si="1"/>
        <v>-154.38596491228154</v>
      </c>
      <c r="M34">
        <v>145.87</v>
      </c>
      <c r="N34">
        <f t="shared" si="5"/>
        <v>109.93433333333334</v>
      </c>
      <c r="O34">
        <f t="shared" si="3"/>
        <v>151.04400000000001</v>
      </c>
      <c r="P34">
        <f t="shared" si="4"/>
        <v>152.44400000000002</v>
      </c>
    </row>
    <row r="35" spans="1:16" x14ac:dyDescent="0.3">
      <c r="A35">
        <v>142.65</v>
      </c>
      <c r="B35">
        <f t="shared" si="0"/>
        <v>-3.2199999999999989</v>
      </c>
      <c r="C35">
        <f t="shared" si="1"/>
        <v>20.599250936330112</v>
      </c>
      <c r="D35">
        <f t="shared" si="2"/>
        <v>-0.55000000000001137</v>
      </c>
      <c r="E35">
        <f t="shared" si="1"/>
        <v>-188.70967741935195</v>
      </c>
      <c r="M35">
        <v>142.65</v>
      </c>
      <c r="N35">
        <f t="shared" si="5"/>
        <v>114.49000000000001</v>
      </c>
      <c r="O35">
        <f t="shared" si="3"/>
        <v>148.57400000000001</v>
      </c>
      <c r="P35">
        <f t="shared" si="4"/>
        <v>151.84800000000001</v>
      </c>
    </row>
    <row r="36" spans="1:16" x14ac:dyDescent="0.3">
      <c r="A36">
        <v>140.88999999999999</v>
      </c>
      <c r="B36">
        <f t="shared" si="0"/>
        <v>-1.7600000000000193</v>
      </c>
      <c r="C36">
        <f t="shared" si="1"/>
        <v>-45.34161490683168</v>
      </c>
      <c r="D36">
        <f t="shared" si="2"/>
        <v>1.4599999999999795</v>
      </c>
      <c r="E36">
        <f t="shared" si="1"/>
        <v>-365.45454545453623</v>
      </c>
      <c r="M36">
        <v>140.88999999999999</v>
      </c>
      <c r="N36">
        <f t="shared" si="5"/>
        <v>118.67966666666668</v>
      </c>
      <c r="O36">
        <f t="shared" si="3"/>
        <v>145.95599999999999</v>
      </c>
      <c r="P36">
        <f t="shared" si="4"/>
        <v>150.70700000000002</v>
      </c>
    </row>
    <row r="37" spans="1:16" x14ac:dyDescent="0.3">
      <c r="A37">
        <v>137.21</v>
      </c>
      <c r="B37">
        <f t="shared" si="0"/>
        <v>-3.6799999999999784</v>
      </c>
      <c r="C37">
        <f t="shared" si="1"/>
        <v>109.09090909090557</v>
      </c>
      <c r="D37">
        <f t="shared" si="2"/>
        <v>-1.9199999999999591</v>
      </c>
      <c r="E37">
        <f t="shared" si="1"/>
        <v>-231.50684931506754</v>
      </c>
      <c r="M37">
        <v>137.21</v>
      </c>
      <c r="N37">
        <f t="shared" si="5"/>
        <v>122.35366666666665</v>
      </c>
      <c r="O37">
        <f t="shared" si="3"/>
        <v>143.03199999999998</v>
      </c>
      <c r="P37">
        <f t="shared" si="4"/>
        <v>148.875</v>
      </c>
    </row>
    <row r="38" spans="1:16" x14ac:dyDescent="0.3">
      <c r="A38">
        <v>133.38999999999999</v>
      </c>
      <c r="B38">
        <f t="shared" si="0"/>
        <v>-3.8200000000000216</v>
      </c>
      <c r="C38">
        <f t="shared" si="1"/>
        <v>3.8043478260881529</v>
      </c>
      <c r="D38">
        <f t="shared" si="2"/>
        <v>-0.1400000000000432</v>
      </c>
      <c r="E38">
        <f t="shared" si="1"/>
        <v>-92.708333333330927</v>
      </c>
      <c r="M38">
        <v>133.38999999999999</v>
      </c>
      <c r="N38">
        <f t="shared" si="5"/>
        <v>125.56733333333332</v>
      </c>
      <c r="O38">
        <f t="shared" si="3"/>
        <v>140.00200000000001</v>
      </c>
      <c r="P38">
        <f t="shared" si="4"/>
        <v>146.57999999999998</v>
      </c>
    </row>
    <row r="39" spans="1:16" x14ac:dyDescent="0.3">
      <c r="A39">
        <v>131.05000000000001</v>
      </c>
      <c r="B39">
        <f t="shared" si="0"/>
        <v>-2.339999999999975</v>
      </c>
      <c r="C39">
        <f t="shared" si="1"/>
        <v>-38.743455497383202</v>
      </c>
      <c r="D39">
        <f t="shared" si="2"/>
        <v>1.4800000000000466</v>
      </c>
      <c r="E39">
        <f t="shared" si="1"/>
        <v>-1157.1428571425643</v>
      </c>
      <c r="M39">
        <v>131.05000000000001</v>
      </c>
      <c r="N39">
        <f t="shared" si="5"/>
        <v>128.11966666666666</v>
      </c>
      <c r="O39">
        <f t="shared" si="3"/>
        <v>137.03800000000001</v>
      </c>
      <c r="P39">
        <f t="shared" si="4"/>
        <v>144.041</v>
      </c>
    </row>
    <row r="40" spans="1:16" x14ac:dyDescent="0.3">
      <c r="A40">
        <v>128.91</v>
      </c>
      <c r="B40">
        <f t="shared" si="0"/>
        <v>-2.1400000000000148</v>
      </c>
      <c r="C40">
        <f t="shared" si="1"/>
        <v>-8.5470085470069375</v>
      </c>
      <c r="D40">
        <f t="shared" si="2"/>
        <v>0.19999999999996021</v>
      </c>
      <c r="E40">
        <f t="shared" si="1"/>
        <v>-86.486486486489596</v>
      </c>
      <c r="M40">
        <v>128.91</v>
      </c>
      <c r="N40">
        <f t="shared" si="5"/>
        <v>130.18033333333332</v>
      </c>
      <c r="O40">
        <f t="shared" si="3"/>
        <v>134.29</v>
      </c>
      <c r="P40">
        <f t="shared" si="4"/>
        <v>141.43200000000002</v>
      </c>
    </row>
    <row r="41" spans="1:16" x14ac:dyDescent="0.3">
      <c r="A41">
        <v>126.72</v>
      </c>
      <c r="B41">
        <f t="shared" si="0"/>
        <v>-2.1899999999999977</v>
      </c>
      <c r="C41">
        <f t="shared" si="1"/>
        <v>2.336448598130028</v>
      </c>
      <c r="D41">
        <f t="shared" si="2"/>
        <v>-4.9999999999982947E-2</v>
      </c>
      <c r="E41">
        <f t="shared" si="1"/>
        <v>-124.99999999999645</v>
      </c>
      <c r="M41">
        <v>126.72</v>
      </c>
      <c r="N41">
        <f t="shared" si="5"/>
        <v>131.62099999999998</v>
      </c>
      <c r="O41">
        <f t="shared" si="3"/>
        <v>131.45600000000002</v>
      </c>
      <c r="P41">
        <f t="shared" si="4"/>
        <v>138.70600000000002</v>
      </c>
    </row>
    <row r="42" spans="1:16" x14ac:dyDescent="0.3">
      <c r="A42">
        <v>125.23</v>
      </c>
      <c r="B42">
        <f t="shared" si="0"/>
        <v>-1.4899999999999949</v>
      </c>
      <c r="C42">
        <f t="shared" si="1"/>
        <v>-31.963470319634865</v>
      </c>
      <c r="D42">
        <f t="shared" si="2"/>
        <v>0.70000000000000284</v>
      </c>
      <c r="E42">
        <f t="shared" si="1"/>
        <v>-1500.0000000004832</v>
      </c>
      <c r="M42">
        <v>125.23</v>
      </c>
      <c r="N42">
        <f t="shared" si="5"/>
        <v>132.56033333333332</v>
      </c>
      <c r="O42">
        <f t="shared" si="3"/>
        <v>129.06</v>
      </c>
      <c r="P42">
        <f t="shared" si="4"/>
        <v>136.04599999999999</v>
      </c>
    </row>
    <row r="43" spans="1:16" x14ac:dyDescent="0.3">
      <c r="A43">
        <v>122.2</v>
      </c>
      <c r="B43">
        <f t="shared" si="0"/>
        <v>-3.0300000000000011</v>
      </c>
      <c r="C43">
        <f t="shared" si="1"/>
        <v>103.35570469798735</v>
      </c>
      <c r="D43">
        <f t="shared" si="2"/>
        <v>-1.5400000000000063</v>
      </c>
      <c r="E43">
        <f t="shared" si="1"/>
        <v>-320</v>
      </c>
      <c r="M43">
        <v>122.2</v>
      </c>
      <c r="N43">
        <f t="shared" si="5"/>
        <v>133.1933333333333</v>
      </c>
      <c r="O43">
        <f t="shared" si="3"/>
        <v>126.82200000000003</v>
      </c>
      <c r="P43">
        <f t="shared" si="4"/>
        <v>133.41199999999998</v>
      </c>
    </row>
    <row r="44" spans="1:16" x14ac:dyDescent="0.3">
      <c r="A44">
        <v>119.49</v>
      </c>
      <c r="B44">
        <f t="shared" si="0"/>
        <v>-2.710000000000008</v>
      </c>
      <c r="C44">
        <f t="shared" si="1"/>
        <v>-10.561056105610332</v>
      </c>
      <c r="D44">
        <f t="shared" si="2"/>
        <v>0.31999999999999318</v>
      </c>
      <c r="E44">
        <f t="shared" si="1"/>
        <v>-120.77922077922025</v>
      </c>
      <c r="M44">
        <v>119.49</v>
      </c>
      <c r="N44">
        <f t="shared" si="5"/>
        <v>133.59199999999998</v>
      </c>
      <c r="O44">
        <f t="shared" si="3"/>
        <v>124.50999999999999</v>
      </c>
      <c r="P44">
        <f t="shared" si="4"/>
        <v>130.774</v>
      </c>
    </row>
    <row r="45" spans="1:16" x14ac:dyDescent="0.3">
      <c r="A45">
        <v>115.84</v>
      </c>
      <c r="B45">
        <f t="shared" si="0"/>
        <v>-3.6499999999999915</v>
      </c>
      <c r="C45">
        <f t="shared" si="1"/>
        <v>34.686346863467925</v>
      </c>
      <c r="D45">
        <f t="shared" si="2"/>
        <v>-0.93999999999998352</v>
      </c>
      <c r="E45">
        <f t="shared" si="1"/>
        <v>-393.75000000000114</v>
      </c>
      <c r="M45">
        <v>115.84</v>
      </c>
      <c r="N45">
        <f t="shared" si="5"/>
        <v>133.8353333333333</v>
      </c>
      <c r="O45">
        <f t="shared" si="3"/>
        <v>121.896</v>
      </c>
      <c r="P45">
        <f t="shared" si="4"/>
        <v>128.09299999999999</v>
      </c>
    </row>
    <row r="46" spans="1:16" x14ac:dyDescent="0.3">
      <c r="A46">
        <v>112.39</v>
      </c>
      <c r="B46">
        <f t="shared" si="0"/>
        <v>-3.4500000000000028</v>
      </c>
      <c r="C46">
        <f t="shared" si="1"/>
        <v>-5.4794520547942218</v>
      </c>
      <c r="D46">
        <f t="shared" si="2"/>
        <v>0.19999999999998863</v>
      </c>
      <c r="E46">
        <f t="shared" si="1"/>
        <v>-121.27659574468001</v>
      </c>
      <c r="M46">
        <v>112.39</v>
      </c>
      <c r="N46">
        <f t="shared" si="5"/>
        <v>133.94733333333332</v>
      </c>
      <c r="O46">
        <f t="shared" si="3"/>
        <v>119.03</v>
      </c>
      <c r="P46">
        <f t="shared" si="4"/>
        <v>125.24300000000001</v>
      </c>
    </row>
    <row r="47" spans="1:16" x14ac:dyDescent="0.3">
      <c r="A47">
        <v>110.44</v>
      </c>
      <c r="B47">
        <f t="shared" si="0"/>
        <v>-1.9500000000000028</v>
      </c>
      <c r="C47">
        <f t="shared" si="1"/>
        <v>-43.478260869565183</v>
      </c>
      <c r="D47">
        <f t="shared" si="2"/>
        <v>1.5</v>
      </c>
      <c r="E47">
        <f t="shared" si="1"/>
        <v>650.00000000004263</v>
      </c>
      <c r="M47">
        <v>110.44</v>
      </c>
      <c r="N47">
        <f t="shared" si="5"/>
        <v>133.99366666666663</v>
      </c>
      <c r="O47">
        <f t="shared" si="3"/>
        <v>116.07199999999997</v>
      </c>
      <c r="P47">
        <f t="shared" si="4"/>
        <v>122.56600000000003</v>
      </c>
    </row>
    <row r="48" spans="1:16" x14ac:dyDescent="0.3">
      <c r="A48">
        <v>108.61</v>
      </c>
      <c r="B48">
        <f t="shared" si="0"/>
        <v>-1.8299999999999983</v>
      </c>
      <c r="C48">
        <f t="shared" si="1"/>
        <v>-6.153846153846378</v>
      </c>
      <c r="D48">
        <f t="shared" si="2"/>
        <v>0.12000000000000455</v>
      </c>
      <c r="E48">
        <f t="shared" si="1"/>
        <v>-91.999999999999702</v>
      </c>
      <c r="M48">
        <v>108.61</v>
      </c>
      <c r="N48">
        <f t="shared" si="5"/>
        <v>133.98299999999998</v>
      </c>
      <c r="O48">
        <f t="shared" si="3"/>
        <v>113.354</v>
      </c>
      <c r="P48">
        <f t="shared" si="4"/>
        <v>120.08800000000001</v>
      </c>
    </row>
    <row r="49" spans="1:17" x14ac:dyDescent="0.3">
      <c r="A49">
        <v>108.25</v>
      </c>
      <c r="B49">
        <f t="shared" si="0"/>
        <v>-0.35999999999999943</v>
      </c>
      <c r="C49">
        <f t="shared" si="1"/>
        <v>-80.327868852459034</v>
      </c>
      <c r="D49">
        <f t="shared" si="2"/>
        <v>1.4699999999999989</v>
      </c>
      <c r="E49">
        <f t="shared" si="1"/>
        <v>1124.9999999999527</v>
      </c>
      <c r="M49">
        <v>108.25</v>
      </c>
      <c r="N49">
        <f t="shared" si="5"/>
        <v>133.96466666666666</v>
      </c>
      <c r="O49">
        <f t="shared" si="3"/>
        <v>111.10599999999999</v>
      </c>
      <c r="P49">
        <f t="shared" si="4"/>
        <v>117.80799999999999</v>
      </c>
    </row>
    <row r="50" spans="1:17" x14ac:dyDescent="0.3">
      <c r="A50">
        <v>107.4</v>
      </c>
      <c r="B50">
        <f t="shared" si="0"/>
        <v>-0.84999999999999432</v>
      </c>
      <c r="C50">
        <f t="shared" si="1"/>
        <v>136.11111111110989</v>
      </c>
      <c r="D50">
        <f t="shared" si="2"/>
        <v>-0.48999999999999488</v>
      </c>
      <c r="E50">
        <f t="shared" si="1"/>
        <v>-133.333333333333</v>
      </c>
      <c r="M50">
        <v>107.4</v>
      </c>
      <c r="N50">
        <f t="shared" si="5"/>
        <v>133.79199999999997</v>
      </c>
      <c r="O50">
        <f t="shared" si="3"/>
        <v>109.41800000000001</v>
      </c>
      <c r="P50">
        <f t="shared" si="4"/>
        <v>115.65700000000001</v>
      </c>
    </row>
    <row r="51" spans="1:17" x14ac:dyDescent="0.3">
      <c r="A51">
        <v>107.37</v>
      </c>
      <c r="B51">
        <f t="shared" si="0"/>
        <v>-3.0000000000001137E-2</v>
      </c>
      <c r="C51">
        <f t="shared" si="1"/>
        <v>-96.47058823529396</v>
      </c>
      <c r="D51">
        <f t="shared" si="2"/>
        <v>0.81999999999999318</v>
      </c>
      <c r="E51">
        <f t="shared" si="1"/>
        <v>-267.34693877551058</v>
      </c>
      <c r="M51">
        <v>107.37</v>
      </c>
      <c r="N51">
        <f t="shared" si="5"/>
        <v>133.43533333333332</v>
      </c>
      <c r="O51">
        <f t="shared" si="3"/>
        <v>108.41400000000002</v>
      </c>
      <c r="P51">
        <f t="shared" si="4"/>
        <v>113.72199999999998</v>
      </c>
      <c r="Q51">
        <f>SUM(M2:M51)/50</f>
        <v>107.55899999999998</v>
      </c>
    </row>
    <row r="52" spans="1:17" x14ac:dyDescent="0.3">
      <c r="A52">
        <v>106.4</v>
      </c>
      <c r="B52">
        <f t="shared" si="0"/>
        <v>-0.96999999999999886</v>
      </c>
      <c r="C52">
        <f t="shared" si="1"/>
        <v>3133.3333333332071</v>
      </c>
      <c r="D52">
        <f t="shared" si="2"/>
        <v>-0.93999999999999773</v>
      </c>
      <c r="E52">
        <f t="shared" si="1"/>
        <v>-214.63414634146409</v>
      </c>
      <c r="M52">
        <v>106.4</v>
      </c>
      <c r="N52">
        <f t="shared" si="5"/>
        <v>132.75899999999999</v>
      </c>
      <c r="O52">
        <f t="shared" si="3"/>
        <v>107.60599999999999</v>
      </c>
      <c r="P52">
        <f t="shared" si="4"/>
        <v>111.83899999999998</v>
      </c>
      <c r="Q52">
        <f t="shared" ref="Q52:Q115" si="6">SUM(M3:M52)/50</f>
        <v>109.68899999999998</v>
      </c>
    </row>
    <row r="53" spans="1:17" x14ac:dyDescent="0.3">
      <c r="A53">
        <v>106.09</v>
      </c>
      <c r="B53">
        <f t="shared" si="0"/>
        <v>-0.31000000000000227</v>
      </c>
      <c r="C53">
        <f t="shared" si="1"/>
        <v>-68.041237113401792</v>
      </c>
      <c r="D53">
        <f t="shared" si="2"/>
        <v>0.65999999999999659</v>
      </c>
      <c r="E53">
        <f t="shared" si="1"/>
        <v>-170.21276595744661</v>
      </c>
      <c r="M53">
        <v>106.09</v>
      </c>
      <c r="N53">
        <f t="shared" si="5"/>
        <v>131.87366666666665</v>
      </c>
      <c r="O53">
        <f t="shared" si="3"/>
        <v>107.102</v>
      </c>
      <c r="P53">
        <f t="shared" si="4"/>
        <v>110.22799999999999</v>
      </c>
      <c r="Q53">
        <f t="shared" si="6"/>
        <v>111.81039999999997</v>
      </c>
    </row>
    <row r="54" spans="1:17" x14ac:dyDescent="0.3">
      <c r="A54">
        <v>105.51</v>
      </c>
      <c r="B54">
        <f t="shared" si="0"/>
        <v>-0.57999999999999829</v>
      </c>
      <c r="C54">
        <f t="shared" si="1"/>
        <v>87.096774193546466</v>
      </c>
      <c r="D54">
        <f t="shared" si="2"/>
        <v>-0.26999999999999602</v>
      </c>
      <c r="E54">
        <f t="shared" si="1"/>
        <v>-140.90909090909051</v>
      </c>
      <c r="M54">
        <v>105.51</v>
      </c>
      <c r="N54">
        <f t="shared" si="5"/>
        <v>130.68266666666668</v>
      </c>
      <c r="O54">
        <f t="shared" si="3"/>
        <v>106.554</v>
      </c>
      <c r="P54">
        <f t="shared" si="4"/>
        <v>108.83</v>
      </c>
      <c r="Q54">
        <f t="shared" si="6"/>
        <v>113.88139999999997</v>
      </c>
    </row>
    <row r="55" spans="1:17" x14ac:dyDescent="0.3">
      <c r="A55">
        <v>105.23</v>
      </c>
      <c r="B55">
        <f t="shared" si="0"/>
        <v>-0.28000000000000114</v>
      </c>
      <c r="C55">
        <f t="shared" si="1"/>
        <v>-51.724137931034143</v>
      </c>
      <c r="D55">
        <f t="shared" si="2"/>
        <v>0.29999999999999716</v>
      </c>
      <c r="E55">
        <f t="shared" si="1"/>
        <v>-211.11111111111168</v>
      </c>
      <c r="M55">
        <v>105.23</v>
      </c>
      <c r="N55">
        <f t="shared" si="5"/>
        <v>129.23666666666665</v>
      </c>
      <c r="O55">
        <f t="shared" si="3"/>
        <v>106.12</v>
      </c>
      <c r="P55">
        <f t="shared" si="4"/>
        <v>107.76900000000001</v>
      </c>
      <c r="Q55">
        <f t="shared" si="6"/>
        <v>115.86639999999997</v>
      </c>
    </row>
    <row r="56" spans="1:17" x14ac:dyDescent="0.3">
      <c r="A56">
        <v>103.77</v>
      </c>
      <c r="B56">
        <f t="shared" si="0"/>
        <v>-1.460000000000008</v>
      </c>
      <c r="C56">
        <f t="shared" si="1"/>
        <v>421.42857142857213</v>
      </c>
      <c r="D56">
        <f t="shared" si="2"/>
        <v>-1.1800000000000068</v>
      </c>
      <c r="E56">
        <f t="shared" si="1"/>
        <v>-493.33333333333934</v>
      </c>
      <c r="M56">
        <v>103.77</v>
      </c>
      <c r="N56">
        <f t="shared" si="5"/>
        <v>127.619</v>
      </c>
      <c r="O56">
        <f t="shared" si="3"/>
        <v>105.4</v>
      </c>
      <c r="P56">
        <f t="shared" si="4"/>
        <v>106.90700000000001</v>
      </c>
      <c r="Q56">
        <f t="shared" si="6"/>
        <v>117.63779999999997</v>
      </c>
    </row>
    <row r="57" spans="1:17" x14ac:dyDescent="0.3">
      <c r="A57">
        <v>101.72</v>
      </c>
      <c r="B57">
        <f t="shared" si="0"/>
        <v>-2.0499999999999972</v>
      </c>
      <c r="C57">
        <f t="shared" si="1"/>
        <v>40.410958904108632</v>
      </c>
      <c r="D57">
        <f t="shared" si="2"/>
        <v>-0.5899999999999892</v>
      </c>
      <c r="E57">
        <f t="shared" si="1"/>
        <v>-50.000000000001201</v>
      </c>
      <c r="M57">
        <v>101.72</v>
      </c>
      <c r="N57">
        <f t="shared" si="5"/>
        <v>125.82533333333332</v>
      </c>
      <c r="O57">
        <f t="shared" si="3"/>
        <v>104.46400000000001</v>
      </c>
      <c r="P57">
        <f t="shared" si="4"/>
        <v>106.035</v>
      </c>
      <c r="Q57">
        <f t="shared" si="6"/>
        <v>119.13239999999996</v>
      </c>
    </row>
    <row r="58" spans="1:17" x14ac:dyDescent="0.3">
      <c r="A58">
        <v>99.67</v>
      </c>
      <c r="B58">
        <f t="shared" si="0"/>
        <v>-2.0499999999999972</v>
      </c>
      <c r="C58">
        <f t="shared" si="1"/>
        <v>0</v>
      </c>
      <c r="D58">
        <f t="shared" si="2"/>
        <v>0</v>
      </c>
      <c r="E58">
        <f t="shared" si="1"/>
        <v>-100</v>
      </c>
      <c r="M58">
        <v>99.67</v>
      </c>
      <c r="N58">
        <f t="shared" si="5"/>
        <v>123.93633333333334</v>
      </c>
      <c r="O58">
        <f t="shared" si="3"/>
        <v>103.17999999999999</v>
      </c>
      <c r="P58">
        <f t="shared" si="4"/>
        <v>105.14100000000001</v>
      </c>
      <c r="Q58">
        <f t="shared" si="6"/>
        <v>120.38619999999997</v>
      </c>
    </row>
    <row r="59" spans="1:17" x14ac:dyDescent="0.3">
      <c r="A59">
        <v>97.97</v>
      </c>
      <c r="B59">
        <f t="shared" si="0"/>
        <v>-1.7000000000000028</v>
      </c>
      <c r="C59">
        <f t="shared" si="1"/>
        <v>-17.073170731707062</v>
      </c>
      <c r="D59">
        <f t="shared" si="2"/>
        <v>0.34999999999999432</v>
      </c>
      <c r="E59" t="e">
        <f t="shared" si="1"/>
        <v>#DIV/0!</v>
      </c>
      <c r="M59">
        <v>97.97</v>
      </c>
      <c r="N59">
        <f t="shared" si="5"/>
        <v>121.98733333333334</v>
      </c>
      <c r="O59">
        <f t="shared" si="3"/>
        <v>101.672</v>
      </c>
      <c r="P59">
        <f t="shared" si="4"/>
        <v>104.11299999999999</v>
      </c>
      <c r="Q59">
        <f t="shared" si="6"/>
        <v>121.25599999999997</v>
      </c>
    </row>
    <row r="60" spans="1:17" x14ac:dyDescent="0.3">
      <c r="A60">
        <v>97.39</v>
      </c>
      <c r="B60">
        <f t="shared" si="0"/>
        <v>-0.57999999999999829</v>
      </c>
      <c r="C60">
        <f t="shared" si="1"/>
        <v>-65.882352941176634</v>
      </c>
      <c r="D60">
        <f t="shared" si="2"/>
        <v>1.1200000000000045</v>
      </c>
      <c r="E60">
        <f t="shared" si="1"/>
        <v>220.00000000000651</v>
      </c>
      <c r="M60">
        <v>97.39</v>
      </c>
      <c r="N60">
        <f t="shared" si="5"/>
        <v>120.06700000000001</v>
      </c>
      <c r="O60">
        <f t="shared" si="3"/>
        <v>100.104</v>
      </c>
      <c r="P60">
        <f t="shared" si="4"/>
        <v>103.11200000000001</v>
      </c>
      <c r="Q60">
        <f t="shared" si="6"/>
        <v>121.86199999999999</v>
      </c>
    </row>
    <row r="61" spans="1:17" x14ac:dyDescent="0.3">
      <c r="A61">
        <v>95.92</v>
      </c>
      <c r="B61">
        <f t="shared" si="0"/>
        <v>-1.4699999999999989</v>
      </c>
      <c r="C61">
        <f t="shared" si="1"/>
        <v>153.44827586206952</v>
      </c>
      <c r="D61">
        <f t="shared" si="2"/>
        <v>-0.89000000000000057</v>
      </c>
      <c r="E61">
        <f t="shared" si="1"/>
        <v>-179.46428571428544</v>
      </c>
      <c r="M61">
        <v>95.92</v>
      </c>
      <c r="N61">
        <f t="shared" si="5"/>
        <v>118.13166666666667</v>
      </c>
      <c r="O61">
        <f t="shared" si="3"/>
        <v>98.534000000000006</v>
      </c>
      <c r="P61">
        <f t="shared" si="4"/>
        <v>101.967</v>
      </c>
      <c r="Q61">
        <f t="shared" si="6"/>
        <v>122.11039999999998</v>
      </c>
    </row>
    <row r="62" spans="1:17" x14ac:dyDescent="0.3">
      <c r="A62">
        <v>94.39</v>
      </c>
      <c r="B62">
        <f t="shared" si="0"/>
        <v>-1.5300000000000011</v>
      </c>
      <c r="C62">
        <f t="shared" si="1"/>
        <v>4.0816326530613827</v>
      </c>
      <c r="D62">
        <f t="shared" si="2"/>
        <v>-6.0000000000002274E-2</v>
      </c>
      <c r="E62">
        <f t="shared" si="1"/>
        <v>-93.258426966291879</v>
      </c>
      <c r="M62">
        <v>94.39</v>
      </c>
      <c r="N62">
        <f t="shared" si="5"/>
        <v>116.21700000000001</v>
      </c>
      <c r="O62">
        <f t="shared" si="3"/>
        <v>97.067999999999998</v>
      </c>
      <c r="P62">
        <f t="shared" si="4"/>
        <v>100.76599999999999</v>
      </c>
      <c r="Q62">
        <f t="shared" si="6"/>
        <v>122.05719999999999</v>
      </c>
    </row>
    <row r="63" spans="1:17" x14ac:dyDescent="0.3">
      <c r="A63">
        <v>92.72</v>
      </c>
      <c r="B63">
        <f t="shared" si="0"/>
        <v>-1.6700000000000017</v>
      </c>
      <c r="C63">
        <f t="shared" si="1"/>
        <v>9.1503267973856506</v>
      </c>
      <c r="D63">
        <f t="shared" si="2"/>
        <v>-0.14000000000000057</v>
      </c>
      <c r="E63">
        <f t="shared" si="1"/>
        <v>133.33333333332544</v>
      </c>
      <c r="M63">
        <v>92.72</v>
      </c>
      <c r="N63">
        <f t="shared" si="5"/>
        <v>114.35633333333332</v>
      </c>
      <c r="O63">
        <f t="shared" si="3"/>
        <v>95.677999999999997</v>
      </c>
      <c r="P63">
        <f t="shared" si="4"/>
        <v>99.429000000000002</v>
      </c>
      <c r="Q63">
        <f t="shared" si="6"/>
        <v>121.84739999999999</v>
      </c>
    </row>
    <row r="64" spans="1:17" x14ac:dyDescent="0.3">
      <c r="A64">
        <v>90.84</v>
      </c>
      <c r="B64">
        <f t="shared" si="0"/>
        <v>-1.8799999999999955</v>
      </c>
      <c r="C64">
        <f t="shared" si="1"/>
        <v>12.57485029940081</v>
      </c>
      <c r="D64">
        <f t="shared" si="2"/>
        <v>-0.20999999999999375</v>
      </c>
      <c r="E64">
        <f t="shared" si="1"/>
        <v>49.999999999994927</v>
      </c>
      <c r="M64">
        <v>90.84</v>
      </c>
      <c r="N64">
        <f t="shared" si="5"/>
        <v>112.52199999999999</v>
      </c>
      <c r="O64">
        <f t="shared" si="3"/>
        <v>94.251999999999995</v>
      </c>
      <c r="P64">
        <f t="shared" si="4"/>
        <v>97.962000000000003</v>
      </c>
      <c r="Q64">
        <f t="shared" si="6"/>
        <v>121.51360000000001</v>
      </c>
    </row>
    <row r="65" spans="1:17" x14ac:dyDescent="0.3">
      <c r="A65">
        <v>89.94</v>
      </c>
      <c r="B65">
        <f t="shared" si="0"/>
        <v>-0.90000000000000568</v>
      </c>
      <c r="C65">
        <f t="shared" si="1"/>
        <v>-52.127659574467664</v>
      </c>
      <c r="D65">
        <f t="shared" si="2"/>
        <v>0.97999999999998977</v>
      </c>
      <c r="E65">
        <f t="shared" si="1"/>
        <v>-566.66666666667572</v>
      </c>
      <c r="M65">
        <v>89.94</v>
      </c>
      <c r="N65">
        <f t="shared" si="5"/>
        <v>110.765</v>
      </c>
      <c r="O65">
        <f t="shared" si="3"/>
        <v>92.762</v>
      </c>
      <c r="P65">
        <f t="shared" si="4"/>
        <v>96.432999999999993</v>
      </c>
      <c r="Q65">
        <f t="shared" si="6"/>
        <v>121.14159999999998</v>
      </c>
    </row>
    <row r="66" spans="1:17" x14ac:dyDescent="0.3">
      <c r="A66">
        <v>89.01</v>
      </c>
      <c r="B66">
        <f t="shared" si="0"/>
        <v>-0.92999999999999261</v>
      </c>
      <c r="C66">
        <f t="shared" si="1"/>
        <v>3.3333333333318595</v>
      </c>
      <c r="D66">
        <f t="shared" si="2"/>
        <v>-2.9999999999986926E-2</v>
      </c>
      <c r="E66">
        <f t="shared" si="1"/>
        <v>-103.06122448979461</v>
      </c>
      <c r="M66">
        <v>89.01</v>
      </c>
      <c r="N66">
        <f t="shared" si="5"/>
        <v>109.03566666666666</v>
      </c>
      <c r="O66">
        <f t="shared" si="3"/>
        <v>91.38000000000001</v>
      </c>
      <c r="P66">
        <f t="shared" si="4"/>
        <v>94.957000000000022</v>
      </c>
      <c r="Q66">
        <f t="shared" si="6"/>
        <v>120.74119999999999</v>
      </c>
    </row>
    <row r="67" spans="1:17" x14ac:dyDescent="0.3">
      <c r="A67">
        <v>89.04</v>
      </c>
      <c r="B67">
        <f t="shared" si="0"/>
        <v>3.0000000000001137E-2</v>
      </c>
      <c r="C67">
        <f t="shared" si="1"/>
        <v>-103.22580645161305</v>
      </c>
      <c r="D67">
        <f t="shared" si="2"/>
        <v>0.95999999999999375</v>
      </c>
      <c r="E67">
        <f t="shared" si="1"/>
        <v>-3300.0000000013738</v>
      </c>
      <c r="M67">
        <v>89.04</v>
      </c>
      <c r="N67">
        <f t="shared" si="5"/>
        <v>107.43</v>
      </c>
      <c r="O67">
        <f t="shared" si="3"/>
        <v>90.31</v>
      </c>
      <c r="P67">
        <f t="shared" si="4"/>
        <v>93.688999999999993</v>
      </c>
      <c r="Q67">
        <f t="shared" si="6"/>
        <v>120.34100000000001</v>
      </c>
    </row>
    <row r="68" spans="1:17" x14ac:dyDescent="0.3">
      <c r="A68">
        <v>89.49</v>
      </c>
      <c r="B68">
        <f t="shared" ref="B68:B131" si="7">A68-A67</f>
        <v>0.44999999999998863</v>
      </c>
      <c r="C68">
        <f t="shared" si="1"/>
        <v>1399.9999999999052</v>
      </c>
      <c r="D68">
        <f t="shared" si="2"/>
        <v>0.41999999999998749</v>
      </c>
      <c r="E68">
        <f t="shared" si="1"/>
        <v>-56.250000000001016</v>
      </c>
      <c r="M68">
        <v>89.49</v>
      </c>
      <c r="N68">
        <f t="shared" si="5"/>
        <v>105.96666666666665</v>
      </c>
      <c r="O68">
        <f t="shared" si="3"/>
        <v>89.664000000000016</v>
      </c>
      <c r="P68">
        <f t="shared" si="4"/>
        <v>92.671000000000006</v>
      </c>
      <c r="Q68">
        <f t="shared" si="6"/>
        <v>119.9522</v>
      </c>
    </row>
    <row r="69" spans="1:17" x14ac:dyDescent="0.3">
      <c r="A69">
        <v>90.06</v>
      </c>
      <c r="B69">
        <f t="shared" si="7"/>
        <v>0.57000000000000739</v>
      </c>
      <c r="C69">
        <f t="shared" ref="C69:E132" si="8">(B69-B68)*100/B68</f>
        <v>26.66666666667151</v>
      </c>
      <c r="D69">
        <f t="shared" ref="D69:D132" si="9">B69-B68</f>
        <v>0.12000000000001876</v>
      </c>
      <c r="E69">
        <f t="shared" si="8"/>
        <v>-71.428571428566116</v>
      </c>
      <c r="M69">
        <v>90.06</v>
      </c>
      <c r="N69">
        <f t="shared" si="5"/>
        <v>104.60033333333331</v>
      </c>
      <c r="O69">
        <f t="shared" si="3"/>
        <v>89.50800000000001</v>
      </c>
      <c r="P69">
        <f t="shared" si="4"/>
        <v>91.88</v>
      </c>
      <c r="Q69">
        <f t="shared" si="6"/>
        <v>119.57740000000001</v>
      </c>
    </row>
    <row r="70" spans="1:17" x14ac:dyDescent="0.3">
      <c r="A70">
        <v>90.24</v>
      </c>
      <c r="B70">
        <f t="shared" si="7"/>
        <v>0.17999999999999261</v>
      </c>
      <c r="C70">
        <f t="shared" si="8"/>
        <v>-68.42105263158065</v>
      </c>
      <c r="D70">
        <f t="shared" si="9"/>
        <v>-0.39000000000001478</v>
      </c>
      <c r="E70">
        <f t="shared" si="8"/>
        <v>-424.99999999996152</v>
      </c>
      <c r="M70">
        <v>90.24</v>
      </c>
      <c r="N70">
        <f t="shared" si="5"/>
        <v>103.31133333333332</v>
      </c>
      <c r="O70">
        <f t="shared" si="3"/>
        <v>89.568000000000012</v>
      </c>
      <c r="P70">
        <f t="shared" si="4"/>
        <v>91.165000000000006</v>
      </c>
      <c r="Q70">
        <f t="shared" si="6"/>
        <v>119.13060000000002</v>
      </c>
    </row>
    <row r="71" spans="1:17" x14ac:dyDescent="0.3">
      <c r="A71">
        <v>91.25</v>
      </c>
      <c r="B71">
        <f t="shared" si="7"/>
        <v>1.0100000000000051</v>
      </c>
      <c r="C71">
        <f t="shared" si="8"/>
        <v>461.11111111113701</v>
      </c>
      <c r="D71">
        <f t="shared" si="9"/>
        <v>0.83000000000001251</v>
      </c>
      <c r="E71">
        <f t="shared" si="8"/>
        <v>-312.82051282050799</v>
      </c>
      <c r="M71">
        <v>91.25</v>
      </c>
      <c r="N71">
        <f t="shared" si="5"/>
        <v>102.12899999999998</v>
      </c>
      <c r="O71">
        <f t="shared" ref="O71:O134" si="10">SUM(M67:M71)/5</f>
        <v>90.016000000000005</v>
      </c>
      <c r="P71">
        <f t="shared" si="4"/>
        <v>90.698000000000008</v>
      </c>
      <c r="Q71">
        <f t="shared" si="6"/>
        <v>118.59420000000001</v>
      </c>
    </row>
    <row r="72" spans="1:17" x14ac:dyDescent="0.3">
      <c r="A72">
        <v>92.15</v>
      </c>
      <c r="B72">
        <f t="shared" si="7"/>
        <v>0.90000000000000568</v>
      </c>
      <c r="C72">
        <f t="shared" si="8"/>
        <v>-10.89108910891078</v>
      </c>
      <c r="D72">
        <f t="shared" si="9"/>
        <v>-0.10999999999999943</v>
      </c>
      <c r="E72">
        <f t="shared" si="8"/>
        <v>-113.2530120481925</v>
      </c>
      <c r="M72">
        <v>92.15</v>
      </c>
      <c r="N72">
        <f t="shared" si="5"/>
        <v>101.02633333333333</v>
      </c>
      <c r="O72">
        <f t="shared" si="10"/>
        <v>90.638000000000005</v>
      </c>
      <c r="P72">
        <f t="shared" si="4"/>
        <v>90.47399999999999</v>
      </c>
      <c r="Q72">
        <f t="shared" si="6"/>
        <v>117.90340000000002</v>
      </c>
    </row>
    <row r="73" spans="1:17" x14ac:dyDescent="0.3">
      <c r="A73">
        <v>93.26</v>
      </c>
      <c r="B73">
        <f t="shared" si="7"/>
        <v>1.1099999999999994</v>
      </c>
      <c r="C73">
        <f t="shared" si="8"/>
        <v>23.33333333333249</v>
      </c>
      <c r="D73">
        <f t="shared" si="9"/>
        <v>0.20999999999999375</v>
      </c>
      <c r="E73">
        <f t="shared" si="8"/>
        <v>-290.90909090908622</v>
      </c>
      <c r="M73">
        <v>93.26</v>
      </c>
      <c r="N73">
        <f t="shared" si="5"/>
        <v>100.06166666666668</v>
      </c>
      <c r="O73">
        <f t="shared" si="10"/>
        <v>91.39200000000001</v>
      </c>
      <c r="P73">
        <f t="shared" si="4"/>
        <v>90.528000000000006</v>
      </c>
      <c r="Q73">
        <f t="shared" si="6"/>
        <v>117.11560000000003</v>
      </c>
    </row>
    <row r="74" spans="1:17" x14ac:dyDescent="0.3">
      <c r="A74">
        <v>93.05</v>
      </c>
      <c r="B74">
        <f t="shared" si="7"/>
        <v>-0.21000000000000796</v>
      </c>
      <c r="C74">
        <f t="shared" si="8"/>
        <v>-118.91891891891964</v>
      </c>
      <c r="D74">
        <f t="shared" si="9"/>
        <v>-1.3200000000000074</v>
      </c>
      <c r="E74">
        <f t="shared" si="8"/>
        <v>-728.57142857145084</v>
      </c>
      <c r="M74">
        <v>93.05</v>
      </c>
      <c r="N74">
        <f t="shared" si="5"/>
        <v>99.180333333333365</v>
      </c>
      <c r="O74">
        <f t="shared" si="10"/>
        <v>91.99</v>
      </c>
      <c r="P74">
        <f t="shared" si="4"/>
        <v>90.748999999999995</v>
      </c>
      <c r="Q74">
        <f t="shared" si="6"/>
        <v>116.15180000000004</v>
      </c>
    </row>
    <row r="75" spans="1:17" x14ac:dyDescent="0.3">
      <c r="A75">
        <v>92.12</v>
      </c>
      <c r="B75">
        <f t="shared" si="7"/>
        <v>-0.92999999999999261</v>
      </c>
      <c r="C75">
        <f t="shared" si="8"/>
        <v>342.85714285712254</v>
      </c>
      <c r="D75">
        <f t="shared" si="9"/>
        <v>-0.71999999999998465</v>
      </c>
      <c r="E75">
        <f t="shared" si="8"/>
        <v>-45.454545454546924</v>
      </c>
      <c r="M75">
        <v>92.12</v>
      </c>
      <c r="N75">
        <f t="shared" si="5"/>
        <v>98.389666666666685</v>
      </c>
      <c r="O75">
        <f t="shared" si="10"/>
        <v>92.366000000000014</v>
      </c>
      <c r="P75">
        <f t="shared" si="4"/>
        <v>90.966999999999999</v>
      </c>
      <c r="Q75">
        <f t="shared" si="6"/>
        <v>115.02200000000001</v>
      </c>
    </row>
    <row r="76" spans="1:17" x14ac:dyDescent="0.3">
      <c r="A76">
        <v>90.56</v>
      </c>
      <c r="B76">
        <f t="shared" si="7"/>
        <v>-1.5600000000000023</v>
      </c>
      <c r="C76">
        <f t="shared" si="8"/>
        <v>67.741935483872538</v>
      </c>
      <c r="D76">
        <f t="shared" si="9"/>
        <v>-0.63000000000000966</v>
      </c>
      <c r="E76">
        <f t="shared" si="8"/>
        <v>-12.499999999996792</v>
      </c>
      <c r="M76">
        <v>90.56</v>
      </c>
      <c r="N76">
        <f t="shared" si="5"/>
        <v>97.66200000000002</v>
      </c>
      <c r="O76">
        <f t="shared" si="10"/>
        <v>92.228000000000009</v>
      </c>
      <c r="P76">
        <f t="shared" ref="P76:P139" si="11">SUM(M67:M76)/10</f>
        <v>91.122</v>
      </c>
      <c r="Q76">
        <f t="shared" si="6"/>
        <v>113.78720000000003</v>
      </c>
    </row>
    <row r="77" spans="1:17" x14ac:dyDescent="0.3">
      <c r="A77">
        <v>88.7</v>
      </c>
      <c r="B77">
        <f t="shared" si="7"/>
        <v>-1.8599999999999994</v>
      </c>
      <c r="C77">
        <f t="shared" si="8"/>
        <v>19.23076923076902</v>
      </c>
      <c r="D77">
        <f t="shared" si="9"/>
        <v>-0.29999999999999716</v>
      </c>
      <c r="E77">
        <f t="shared" si="8"/>
        <v>-52.380952380953559</v>
      </c>
      <c r="M77">
        <v>88.7</v>
      </c>
      <c r="N77">
        <f t="shared" si="5"/>
        <v>96.937333333333328</v>
      </c>
      <c r="O77">
        <f t="shared" si="10"/>
        <v>91.537999999999997</v>
      </c>
      <c r="P77">
        <f t="shared" si="11"/>
        <v>91.088000000000008</v>
      </c>
      <c r="Q77">
        <f t="shared" si="6"/>
        <v>112.45059999999999</v>
      </c>
    </row>
    <row r="78" spans="1:17" x14ac:dyDescent="0.3">
      <c r="A78">
        <v>87.89</v>
      </c>
      <c r="B78">
        <f t="shared" si="7"/>
        <v>-0.81000000000000227</v>
      </c>
      <c r="C78">
        <f t="shared" si="8"/>
        <v>-56.451612903225673</v>
      </c>
      <c r="D78">
        <f t="shared" si="9"/>
        <v>1.0499999999999972</v>
      </c>
      <c r="E78">
        <f t="shared" si="8"/>
        <v>-450.00000000000239</v>
      </c>
      <c r="M78">
        <v>87.89</v>
      </c>
      <c r="N78">
        <f t="shared" si="5"/>
        <v>96.24666666666667</v>
      </c>
      <c r="O78">
        <f t="shared" si="10"/>
        <v>90.463999999999999</v>
      </c>
      <c r="P78">
        <f t="shared" si="11"/>
        <v>90.928000000000011</v>
      </c>
      <c r="Q78">
        <f t="shared" si="6"/>
        <v>111.08160000000002</v>
      </c>
    </row>
    <row r="79" spans="1:17" x14ac:dyDescent="0.3">
      <c r="A79">
        <v>85.63</v>
      </c>
      <c r="B79">
        <f t="shared" si="7"/>
        <v>-2.2600000000000051</v>
      </c>
      <c r="C79">
        <f t="shared" si="8"/>
        <v>179.01234567901218</v>
      </c>
      <c r="D79">
        <f t="shared" si="9"/>
        <v>-1.4500000000000028</v>
      </c>
      <c r="E79">
        <f t="shared" si="8"/>
        <v>-238.09523809523873</v>
      </c>
      <c r="M79">
        <v>85.63</v>
      </c>
      <c r="N79">
        <f t="shared" si="5"/>
        <v>95.492666666666679</v>
      </c>
      <c r="O79">
        <f t="shared" si="10"/>
        <v>88.97999999999999</v>
      </c>
      <c r="P79">
        <f t="shared" si="11"/>
        <v>90.484999999999985</v>
      </c>
      <c r="Q79">
        <f t="shared" si="6"/>
        <v>109.66540000000001</v>
      </c>
    </row>
    <row r="80" spans="1:17" x14ac:dyDescent="0.3">
      <c r="A80">
        <v>83.77</v>
      </c>
      <c r="B80">
        <f t="shared" si="7"/>
        <v>-1.8599999999999994</v>
      </c>
      <c r="C80">
        <f t="shared" si="8"/>
        <v>-17.699115044248</v>
      </c>
      <c r="D80">
        <f t="shared" si="9"/>
        <v>0.40000000000000568</v>
      </c>
      <c r="E80">
        <f t="shared" si="8"/>
        <v>-127.58620689655206</v>
      </c>
      <c r="M80">
        <v>83.77</v>
      </c>
      <c r="N80">
        <f t="shared" si="5"/>
        <v>94.704999999999998</v>
      </c>
      <c r="O80">
        <f t="shared" si="10"/>
        <v>87.309999999999988</v>
      </c>
      <c r="P80">
        <f t="shared" si="11"/>
        <v>89.838000000000008</v>
      </c>
      <c r="Q80">
        <f t="shared" si="6"/>
        <v>108.24080000000002</v>
      </c>
    </row>
    <row r="81" spans="1:17" x14ac:dyDescent="0.3">
      <c r="A81">
        <v>82.83</v>
      </c>
      <c r="B81">
        <f t="shared" si="7"/>
        <v>-0.93999999999999773</v>
      </c>
      <c r="C81">
        <f t="shared" si="8"/>
        <v>-49.462365591397955</v>
      </c>
      <c r="D81">
        <f t="shared" si="9"/>
        <v>0.92000000000000171</v>
      </c>
      <c r="E81">
        <f t="shared" si="8"/>
        <v>129.99999999999716</v>
      </c>
      <c r="M81">
        <v>82.83</v>
      </c>
      <c r="N81">
        <f t="shared" si="5"/>
        <v>93.886999999999986</v>
      </c>
      <c r="O81">
        <f t="shared" si="10"/>
        <v>85.763999999999996</v>
      </c>
      <c r="P81">
        <f t="shared" si="11"/>
        <v>88.996000000000009</v>
      </c>
      <c r="Q81">
        <f t="shared" si="6"/>
        <v>106.81780000000002</v>
      </c>
    </row>
    <row r="82" spans="1:17" x14ac:dyDescent="0.3">
      <c r="A82">
        <v>82.93</v>
      </c>
      <c r="B82">
        <f t="shared" si="7"/>
        <v>0.10000000000000853</v>
      </c>
      <c r="C82">
        <f t="shared" si="8"/>
        <v>-110.63829787234135</v>
      </c>
      <c r="D82">
        <f t="shared" si="9"/>
        <v>1.0400000000000063</v>
      </c>
      <c r="E82">
        <f t="shared" si="8"/>
        <v>13.043478260870035</v>
      </c>
      <c r="M82">
        <v>82.93</v>
      </c>
      <c r="N82">
        <f t="shared" si="5"/>
        <v>93.104666666666645</v>
      </c>
      <c r="O82">
        <f t="shared" si="10"/>
        <v>84.609999999999985</v>
      </c>
      <c r="P82">
        <f t="shared" si="11"/>
        <v>88.073999999999998</v>
      </c>
      <c r="Q82">
        <f t="shared" si="6"/>
        <v>105.43980000000003</v>
      </c>
    </row>
    <row r="83" spans="1:17" x14ac:dyDescent="0.3">
      <c r="A83">
        <v>83.53</v>
      </c>
      <c r="B83">
        <f t="shared" si="7"/>
        <v>0.59999999999999432</v>
      </c>
      <c r="C83">
        <f t="shared" si="8"/>
        <v>499.99999999994316</v>
      </c>
      <c r="D83">
        <f t="shared" si="9"/>
        <v>0.49999999999998579</v>
      </c>
      <c r="E83">
        <f t="shared" si="8"/>
        <v>-51.923076923078575</v>
      </c>
      <c r="M83">
        <v>83.53</v>
      </c>
      <c r="N83">
        <f t="shared" si="5"/>
        <v>92.35266666666665</v>
      </c>
      <c r="O83">
        <f t="shared" si="10"/>
        <v>83.737999999999985</v>
      </c>
      <c r="P83">
        <f t="shared" si="11"/>
        <v>87.100999999999999</v>
      </c>
      <c r="Q83">
        <f t="shared" si="6"/>
        <v>104.13960000000002</v>
      </c>
    </row>
    <row r="84" spans="1:17" x14ac:dyDescent="0.3">
      <c r="A84">
        <v>84.41</v>
      </c>
      <c r="B84">
        <f t="shared" si="7"/>
        <v>0.87999999999999545</v>
      </c>
      <c r="C84">
        <f t="shared" si="8"/>
        <v>46.666666666667297</v>
      </c>
      <c r="D84">
        <f t="shared" si="9"/>
        <v>0.28000000000000114</v>
      </c>
      <c r="E84">
        <f t="shared" si="8"/>
        <v>-43.999999999998181</v>
      </c>
      <c r="M84">
        <v>84.41</v>
      </c>
      <c r="N84">
        <f t="shared" si="5"/>
        <v>91.649333333333317</v>
      </c>
      <c r="O84">
        <f t="shared" si="10"/>
        <v>83.494</v>
      </c>
      <c r="P84">
        <f t="shared" si="11"/>
        <v>86.236999999999995</v>
      </c>
      <c r="Q84">
        <f t="shared" si="6"/>
        <v>102.91040000000001</v>
      </c>
    </row>
    <row r="85" spans="1:17" x14ac:dyDescent="0.3">
      <c r="A85">
        <v>85.72</v>
      </c>
      <c r="B85">
        <f t="shared" si="7"/>
        <v>1.3100000000000023</v>
      </c>
      <c r="C85">
        <f t="shared" si="8"/>
        <v>48.86363636363739</v>
      </c>
      <c r="D85">
        <f t="shared" si="9"/>
        <v>0.43000000000000682</v>
      </c>
      <c r="E85">
        <f t="shared" si="8"/>
        <v>53.571428571430381</v>
      </c>
      <c r="M85">
        <v>85.72</v>
      </c>
      <c r="N85">
        <f t="shared" si="5"/>
        <v>90.998999999999981</v>
      </c>
      <c r="O85">
        <f t="shared" si="10"/>
        <v>83.883999999999986</v>
      </c>
      <c r="P85">
        <f t="shared" si="11"/>
        <v>85.596999999999994</v>
      </c>
      <c r="Q85">
        <f t="shared" si="6"/>
        <v>101.77180000000003</v>
      </c>
    </row>
    <row r="86" spans="1:17" x14ac:dyDescent="0.3">
      <c r="A86">
        <v>86.87</v>
      </c>
      <c r="B86">
        <f t="shared" si="7"/>
        <v>1.1500000000000057</v>
      </c>
      <c r="C86">
        <f t="shared" si="8"/>
        <v>-12.213740458014986</v>
      </c>
      <c r="D86">
        <f t="shared" si="9"/>
        <v>-0.15999999999999659</v>
      </c>
      <c r="E86">
        <f t="shared" si="8"/>
        <v>-137.20930232558001</v>
      </c>
      <c r="M86">
        <v>86.87</v>
      </c>
      <c r="N86">
        <f t="shared" si="5"/>
        <v>90.435666666666663</v>
      </c>
      <c r="O86">
        <f t="shared" si="10"/>
        <v>84.692000000000007</v>
      </c>
      <c r="P86">
        <f t="shared" si="11"/>
        <v>85.227999999999994</v>
      </c>
      <c r="Q86">
        <f t="shared" si="6"/>
        <v>100.69140000000002</v>
      </c>
    </row>
    <row r="87" spans="1:17" x14ac:dyDescent="0.3">
      <c r="A87">
        <v>88.41</v>
      </c>
      <c r="B87">
        <f t="shared" si="7"/>
        <v>1.539999999999992</v>
      </c>
      <c r="C87">
        <f t="shared" si="8"/>
        <v>33.913043478259517</v>
      </c>
      <c r="D87">
        <f t="shared" si="9"/>
        <v>0.38999999999998636</v>
      </c>
      <c r="E87">
        <f t="shared" si="8"/>
        <v>-343.74999999999665</v>
      </c>
      <c r="M87">
        <v>88.41</v>
      </c>
      <c r="N87">
        <f t="shared" si="5"/>
        <v>89.991999999999976</v>
      </c>
      <c r="O87">
        <f t="shared" si="10"/>
        <v>85.787999999999982</v>
      </c>
      <c r="P87">
        <f t="shared" si="11"/>
        <v>85.198999999999984</v>
      </c>
      <c r="Q87">
        <f t="shared" si="6"/>
        <v>99.715400000000002</v>
      </c>
    </row>
    <row r="88" spans="1:17" x14ac:dyDescent="0.3">
      <c r="A88">
        <v>89.29</v>
      </c>
      <c r="B88">
        <f t="shared" si="7"/>
        <v>0.88000000000000966</v>
      </c>
      <c r="C88">
        <f t="shared" si="8"/>
        <v>-42.857142857141937</v>
      </c>
      <c r="D88">
        <f t="shared" si="9"/>
        <v>-0.65999999999998238</v>
      </c>
      <c r="E88">
        <f t="shared" si="8"/>
        <v>-269.23076923077065</v>
      </c>
      <c r="M88">
        <v>89.29</v>
      </c>
      <c r="N88">
        <f t="shared" si="5"/>
        <v>89.645999999999987</v>
      </c>
      <c r="O88">
        <f t="shared" si="10"/>
        <v>86.94</v>
      </c>
      <c r="P88">
        <f t="shared" si="11"/>
        <v>85.338999999999984</v>
      </c>
      <c r="Q88">
        <f t="shared" si="6"/>
        <v>98.833399999999983</v>
      </c>
    </row>
    <row r="89" spans="1:17" x14ac:dyDescent="0.3">
      <c r="A89">
        <v>89.47</v>
      </c>
      <c r="B89">
        <f t="shared" si="7"/>
        <v>0.17999999999999261</v>
      </c>
      <c r="C89">
        <f t="shared" si="8"/>
        <v>-79.545454545455613</v>
      </c>
      <c r="D89">
        <f t="shared" si="9"/>
        <v>-0.70000000000001705</v>
      </c>
      <c r="E89">
        <f t="shared" si="8"/>
        <v>6.0606060606114758</v>
      </c>
      <c r="M89">
        <v>89.47</v>
      </c>
      <c r="N89">
        <f t="shared" si="5"/>
        <v>89.362666666666641</v>
      </c>
      <c r="O89">
        <f t="shared" si="10"/>
        <v>87.951999999999998</v>
      </c>
      <c r="P89">
        <f t="shared" si="11"/>
        <v>85.722999999999999</v>
      </c>
      <c r="Q89">
        <f t="shared" si="6"/>
        <v>98.001799999999989</v>
      </c>
    </row>
    <row r="90" spans="1:17" x14ac:dyDescent="0.3">
      <c r="A90">
        <v>90.16</v>
      </c>
      <c r="B90">
        <f t="shared" si="7"/>
        <v>0.68999999999999773</v>
      </c>
      <c r="C90">
        <f t="shared" si="8"/>
        <v>283.33333333334781</v>
      </c>
      <c r="D90">
        <f t="shared" si="9"/>
        <v>0.51000000000000512</v>
      </c>
      <c r="E90">
        <f t="shared" si="8"/>
        <v>-172.85714285714181</v>
      </c>
      <c r="M90">
        <v>90.16</v>
      </c>
      <c r="N90">
        <f t="shared" si="5"/>
        <v>89.121666666666641</v>
      </c>
      <c r="O90">
        <f t="shared" si="10"/>
        <v>88.839999999999989</v>
      </c>
      <c r="P90">
        <f t="shared" si="11"/>
        <v>86.361999999999995</v>
      </c>
      <c r="Q90">
        <f t="shared" si="6"/>
        <v>97.226799999999983</v>
      </c>
    </row>
    <row r="91" spans="1:17" x14ac:dyDescent="0.3">
      <c r="A91">
        <v>91.2</v>
      </c>
      <c r="B91">
        <f t="shared" si="7"/>
        <v>1.0400000000000063</v>
      </c>
      <c r="C91">
        <f t="shared" si="8"/>
        <v>50.724637681160822</v>
      </c>
      <c r="D91">
        <f t="shared" si="9"/>
        <v>0.35000000000000853</v>
      </c>
      <c r="E91">
        <f t="shared" si="8"/>
        <v>-31.372549019606861</v>
      </c>
      <c r="M91">
        <v>91.2</v>
      </c>
      <c r="N91">
        <f t="shared" si="5"/>
        <v>88.964333333333315</v>
      </c>
      <c r="O91">
        <f t="shared" si="10"/>
        <v>89.705999999999989</v>
      </c>
      <c r="P91">
        <f t="shared" si="11"/>
        <v>87.198999999999998</v>
      </c>
      <c r="Q91">
        <f t="shared" si="6"/>
        <v>96.516399999999976</v>
      </c>
    </row>
    <row r="92" spans="1:17" x14ac:dyDescent="0.3">
      <c r="A92">
        <v>91.77</v>
      </c>
      <c r="B92">
        <f t="shared" si="7"/>
        <v>0.56999999999999318</v>
      </c>
      <c r="C92">
        <f t="shared" si="8"/>
        <v>-45.192307692308681</v>
      </c>
      <c r="D92">
        <f t="shared" si="9"/>
        <v>-0.47000000000001307</v>
      </c>
      <c r="E92">
        <f t="shared" si="8"/>
        <v>-234.28571428571476</v>
      </c>
      <c r="M92">
        <v>91.77</v>
      </c>
      <c r="N92">
        <f t="shared" si="5"/>
        <v>88.876999999999981</v>
      </c>
      <c r="O92">
        <f t="shared" si="10"/>
        <v>90.377999999999986</v>
      </c>
      <c r="P92">
        <f t="shared" si="11"/>
        <v>88.082999999999998</v>
      </c>
      <c r="Q92">
        <f t="shared" si="6"/>
        <v>95.847199999999987</v>
      </c>
    </row>
    <row r="93" spans="1:17" x14ac:dyDescent="0.3">
      <c r="A93">
        <v>91.75</v>
      </c>
      <c r="B93">
        <f t="shared" si="7"/>
        <v>-1.9999999999996021E-2</v>
      </c>
      <c r="C93">
        <f t="shared" si="8"/>
        <v>-103.50877192982391</v>
      </c>
      <c r="D93">
        <f t="shared" si="9"/>
        <v>-0.5899999999999892</v>
      </c>
      <c r="E93">
        <f t="shared" si="8"/>
        <v>25.53191489361123</v>
      </c>
      <c r="M93">
        <v>91.75</v>
      </c>
      <c r="N93">
        <f t="shared" si="5"/>
        <v>88.84466666666664</v>
      </c>
      <c r="O93">
        <f t="shared" si="10"/>
        <v>90.86999999999999</v>
      </c>
      <c r="P93">
        <f t="shared" si="11"/>
        <v>88.905000000000001</v>
      </c>
      <c r="Q93">
        <f t="shared" si="6"/>
        <v>95.238199999999992</v>
      </c>
    </row>
    <row r="94" spans="1:17" x14ac:dyDescent="0.3">
      <c r="A94">
        <v>90.74</v>
      </c>
      <c r="B94">
        <f t="shared" si="7"/>
        <v>-1.0100000000000051</v>
      </c>
      <c r="C94">
        <f t="shared" si="8"/>
        <v>4950.0000000010305</v>
      </c>
      <c r="D94">
        <f t="shared" si="9"/>
        <v>-0.99000000000000909</v>
      </c>
      <c r="E94">
        <f t="shared" si="8"/>
        <v>67.796610169496134</v>
      </c>
      <c r="M94">
        <v>90.74</v>
      </c>
      <c r="N94">
        <f t="shared" si="5"/>
        <v>88.84133333333331</v>
      </c>
      <c r="O94">
        <f t="shared" si="10"/>
        <v>91.123999999999995</v>
      </c>
      <c r="P94">
        <f t="shared" si="11"/>
        <v>89.537999999999997</v>
      </c>
      <c r="Q94">
        <f t="shared" si="6"/>
        <v>94.663200000000003</v>
      </c>
    </row>
    <row r="95" spans="1:17" x14ac:dyDescent="0.3">
      <c r="A95">
        <v>89.66</v>
      </c>
      <c r="B95">
        <f t="shared" si="7"/>
        <v>-1.0799999999999983</v>
      </c>
      <c r="C95">
        <f t="shared" si="8"/>
        <v>6.9306930693062201</v>
      </c>
      <c r="D95">
        <f t="shared" si="9"/>
        <v>-6.9999999999993179E-2</v>
      </c>
      <c r="E95">
        <f t="shared" si="8"/>
        <v>-92.92929292929368</v>
      </c>
      <c r="M95">
        <v>89.66</v>
      </c>
      <c r="N95">
        <f t="shared" si="5"/>
        <v>88.831999999999979</v>
      </c>
      <c r="O95">
        <f t="shared" si="10"/>
        <v>91.024000000000001</v>
      </c>
      <c r="P95">
        <f t="shared" si="11"/>
        <v>89.931999999999988</v>
      </c>
      <c r="Q95">
        <f t="shared" si="6"/>
        <v>94.139599999999987</v>
      </c>
    </row>
    <row r="96" spans="1:17" x14ac:dyDescent="0.3">
      <c r="A96">
        <v>89.15</v>
      </c>
      <c r="B96">
        <f t="shared" si="7"/>
        <v>-0.50999999999999091</v>
      </c>
      <c r="C96">
        <f t="shared" si="8"/>
        <v>-52.777777777778546</v>
      </c>
      <c r="D96">
        <f t="shared" si="9"/>
        <v>0.57000000000000739</v>
      </c>
      <c r="E96">
        <f t="shared" si="8"/>
        <v>-914.28571428580415</v>
      </c>
      <c r="M96">
        <v>89.15</v>
      </c>
      <c r="N96">
        <f t="shared" ref="N96:N159" si="12">SUM(M67:M96)/30</f>
        <v>88.836666666666645</v>
      </c>
      <c r="O96">
        <f t="shared" si="10"/>
        <v>90.61399999999999</v>
      </c>
      <c r="P96">
        <f t="shared" si="11"/>
        <v>90.16</v>
      </c>
      <c r="Q96">
        <f t="shared" si="6"/>
        <v>93.674799999999976</v>
      </c>
    </row>
    <row r="97" spans="1:18" x14ac:dyDescent="0.3">
      <c r="A97">
        <v>89.15</v>
      </c>
      <c r="B97">
        <f>A97-A96</f>
        <v>0</v>
      </c>
      <c r="C97">
        <f t="shared" si="8"/>
        <v>-100</v>
      </c>
      <c r="D97">
        <f t="shared" si="9"/>
        <v>0.50999999999999091</v>
      </c>
      <c r="E97">
        <f t="shared" si="8"/>
        <v>-10.52631578947644</v>
      </c>
      <c r="M97">
        <v>89.15</v>
      </c>
      <c r="N97">
        <f t="shared" si="12"/>
        <v>88.840333333333334</v>
      </c>
      <c r="O97">
        <f t="shared" si="10"/>
        <v>90.089999999999989</v>
      </c>
      <c r="P97">
        <f t="shared" si="11"/>
        <v>90.23399999999998</v>
      </c>
      <c r="Q97">
        <f t="shared" si="6"/>
        <v>93.248999999999967</v>
      </c>
    </row>
    <row r="98" spans="1:18" x14ac:dyDescent="0.3">
      <c r="A98">
        <v>87.69</v>
      </c>
      <c r="B98">
        <f t="shared" si="7"/>
        <v>-1.460000000000008</v>
      </c>
      <c r="C98" t="e">
        <f t="shared" si="8"/>
        <v>#DIV/0!</v>
      </c>
      <c r="D98">
        <f t="shared" si="9"/>
        <v>-1.460000000000008</v>
      </c>
      <c r="E98">
        <f t="shared" si="8"/>
        <v>-386.27450980392825</v>
      </c>
      <c r="M98">
        <v>87.69</v>
      </c>
      <c r="N98">
        <f t="shared" si="12"/>
        <v>88.780333333333346</v>
      </c>
      <c r="O98">
        <f t="shared" si="10"/>
        <v>89.277999999999992</v>
      </c>
      <c r="P98">
        <f t="shared" si="11"/>
        <v>90.073999999999984</v>
      </c>
      <c r="Q98">
        <f t="shared" si="6"/>
        <v>92.830599999999961</v>
      </c>
    </row>
    <row r="99" spans="1:18" x14ac:dyDescent="0.3">
      <c r="A99">
        <v>86.3</v>
      </c>
      <c r="B99">
        <f t="shared" si="7"/>
        <v>-1.3900000000000006</v>
      </c>
      <c r="C99">
        <f t="shared" si="8"/>
        <v>-4.7945205479456856</v>
      </c>
      <c r="D99">
        <f t="shared" si="9"/>
        <v>7.000000000000739E-2</v>
      </c>
      <c r="E99">
        <f t="shared" si="8"/>
        <v>-104.79452054794568</v>
      </c>
      <c r="M99">
        <v>86.3</v>
      </c>
      <c r="N99">
        <f t="shared" si="12"/>
        <v>88.655000000000001</v>
      </c>
      <c r="O99">
        <f t="shared" si="10"/>
        <v>88.390000000000015</v>
      </c>
      <c r="P99">
        <f t="shared" si="11"/>
        <v>89.756999999999991</v>
      </c>
      <c r="Q99">
        <f t="shared" si="6"/>
        <v>92.391599999999968</v>
      </c>
    </row>
    <row r="100" spans="1:18" x14ac:dyDescent="0.3">
      <c r="A100">
        <v>85.08</v>
      </c>
      <c r="B100">
        <f t="shared" si="7"/>
        <v>-1.2199999999999989</v>
      </c>
      <c r="C100">
        <f t="shared" si="8"/>
        <v>-12.230215827338247</v>
      </c>
      <c r="D100">
        <f t="shared" si="9"/>
        <v>0.17000000000000171</v>
      </c>
      <c r="E100">
        <f t="shared" si="8"/>
        <v>142.85714285711967</v>
      </c>
      <c r="M100">
        <v>85.08</v>
      </c>
      <c r="N100">
        <f t="shared" si="12"/>
        <v>88.483000000000004</v>
      </c>
      <c r="O100">
        <f t="shared" si="10"/>
        <v>87.474000000000004</v>
      </c>
      <c r="P100">
        <f t="shared" si="11"/>
        <v>89.248999999999995</v>
      </c>
      <c r="Q100">
        <f t="shared" si="6"/>
        <v>91.945199999999943</v>
      </c>
    </row>
    <row r="101" spans="1:18" x14ac:dyDescent="0.3">
      <c r="A101">
        <v>83.82</v>
      </c>
      <c r="B101">
        <f t="shared" si="7"/>
        <v>-1.2600000000000051</v>
      </c>
      <c r="C101">
        <f t="shared" si="8"/>
        <v>3.2786885245906796</v>
      </c>
      <c r="D101">
        <f t="shared" si="9"/>
        <v>-4.0000000000006253E-2</v>
      </c>
      <c r="E101">
        <f t="shared" si="8"/>
        <v>-123.52941176470932</v>
      </c>
      <c r="M101">
        <v>83.82</v>
      </c>
      <c r="N101">
        <f t="shared" si="12"/>
        <v>88.235333333333358</v>
      </c>
      <c r="O101">
        <f t="shared" si="10"/>
        <v>86.407999999999987</v>
      </c>
      <c r="P101">
        <f t="shared" si="11"/>
        <v>88.510999999999996</v>
      </c>
      <c r="Q101">
        <f t="shared" si="6"/>
        <v>91.474199999999939</v>
      </c>
      <c r="R101">
        <f>SUM(M2:M101)/100</f>
        <v>99.516600000000011</v>
      </c>
    </row>
    <row r="102" spans="1:18" x14ac:dyDescent="0.3">
      <c r="A102">
        <v>82.83</v>
      </c>
      <c r="B102">
        <f t="shared" si="7"/>
        <v>-0.98999999999999488</v>
      </c>
      <c r="C102">
        <f t="shared" si="8"/>
        <v>-21.428571428572155</v>
      </c>
      <c r="D102">
        <f t="shared" si="9"/>
        <v>0.27000000000001023</v>
      </c>
      <c r="E102">
        <f t="shared" si="8"/>
        <v>-774.99999999992008</v>
      </c>
      <c r="M102">
        <v>82.83</v>
      </c>
      <c r="N102">
        <f t="shared" si="12"/>
        <v>87.924666666666695</v>
      </c>
      <c r="O102">
        <f t="shared" si="10"/>
        <v>85.143999999999991</v>
      </c>
      <c r="P102">
        <f t="shared" si="11"/>
        <v>87.61699999999999</v>
      </c>
      <c r="Q102">
        <f t="shared" si="6"/>
        <v>91.002799999999951</v>
      </c>
      <c r="R102">
        <f t="shared" ref="R102:R165" si="13">SUM(M3:M102)/100</f>
        <v>100.34590000000001</v>
      </c>
    </row>
    <row r="103" spans="1:18" x14ac:dyDescent="0.3">
      <c r="A103">
        <v>80.760000000000005</v>
      </c>
      <c r="B103">
        <f t="shared" si="7"/>
        <v>-2.0699999999999932</v>
      </c>
      <c r="C103">
        <f t="shared" si="8"/>
        <v>109.09090909090948</v>
      </c>
      <c r="D103">
        <f t="shared" si="9"/>
        <v>-1.0799999999999983</v>
      </c>
      <c r="E103">
        <f t="shared" si="8"/>
        <v>-499.9999999999842</v>
      </c>
      <c r="M103">
        <v>80.760000000000005</v>
      </c>
      <c r="N103">
        <f t="shared" si="12"/>
        <v>87.508000000000024</v>
      </c>
      <c r="O103">
        <f t="shared" si="10"/>
        <v>83.757999999999996</v>
      </c>
      <c r="P103">
        <f t="shared" si="11"/>
        <v>86.518000000000001</v>
      </c>
      <c r="Q103">
        <f t="shared" si="6"/>
        <v>90.496199999999959</v>
      </c>
      <c r="R103">
        <f t="shared" si="13"/>
        <v>101.15330000000002</v>
      </c>
    </row>
    <row r="104" spans="1:18" x14ac:dyDescent="0.3">
      <c r="A104">
        <v>80.16</v>
      </c>
      <c r="B104">
        <f t="shared" si="7"/>
        <v>-0.60000000000000853</v>
      </c>
      <c r="C104">
        <f t="shared" si="8"/>
        <v>-71.014492753622676</v>
      </c>
      <c r="D104">
        <f t="shared" si="9"/>
        <v>1.4699999999999847</v>
      </c>
      <c r="E104">
        <f t="shared" si="8"/>
        <v>-236.11111111110989</v>
      </c>
      <c r="M104">
        <v>80.16</v>
      </c>
      <c r="N104">
        <f t="shared" si="12"/>
        <v>87.078333333333362</v>
      </c>
      <c r="O104">
        <f t="shared" si="10"/>
        <v>82.53</v>
      </c>
      <c r="P104">
        <f t="shared" si="11"/>
        <v>85.460000000000008</v>
      </c>
      <c r="Q104">
        <f t="shared" si="6"/>
        <v>89.989199999999968</v>
      </c>
      <c r="R104">
        <f t="shared" si="13"/>
        <v>101.93530000000003</v>
      </c>
    </row>
    <row r="105" spans="1:18" x14ac:dyDescent="0.3">
      <c r="A105">
        <v>79.06</v>
      </c>
      <c r="B105">
        <f t="shared" si="7"/>
        <v>-1.0999999999999943</v>
      </c>
      <c r="C105">
        <f t="shared" si="8"/>
        <v>83.333333333329776</v>
      </c>
      <c r="D105">
        <f t="shared" si="9"/>
        <v>-0.49999999999998579</v>
      </c>
      <c r="E105">
        <f t="shared" si="8"/>
        <v>-134.01360544217627</v>
      </c>
      <c r="M105">
        <v>79.06</v>
      </c>
      <c r="N105">
        <f t="shared" si="12"/>
        <v>86.643000000000015</v>
      </c>
      <c r="O105">
        <f t="shared" si="10"/>
        <v>81.325999999999993</v>
      </c>
      <c r="P105">
        <f t="shared" si="11"/>
        <v>84.4</v>
      </c>
      <c r="Q105">
        <f t="shared" si="6"/>
        <v>89.465799999999987</v>
      </c>
      <c r="R105">
        <f t="shared" si="13"/>
        <v>102.6661</v>
      </c>
    </row>
    <row r="106" spans="1:18" x14ac:dyDescent="0.3">
      <c r="A106">
        <v>78.260000000000005</v>
      </c>
      <c r="B106">
        <f t="shared" si="7"/>
        <v>-0.79999999999999716</v>
      </c>
      <c r="C106">
        <f t="shared" si="8"/>
        <v>-27.272727272727156</v>
      </c>
      <c r="D106">
        <f t="shared" si="9"/>
        <v>0.29999999999999716</v>
      </c>
      <c r="E106">
        <f t="shared" si="8"/>
        <v>-160.00000000000114</v>
      </c>
      <c r="M106">
        <v>78.260000000000005</v>
      </c>
      <c r="N106">
        <f t="shared" si="12"/>
        <v>86.233000000000018</v>
      </c>
      <c r="O106">
        <f t="shared" si="10"/>
        <v>80.213999999999999</v>
      </c>
      <c r="P106">
        <f t="shared" si="11"/>
        <v>83.310999999999993</v>
      </c>
      <c r="Q106">
        <f t="shared" si="6"/>
        <v>88.95559999999999</v>
      </c>
      <c r="R106">
        <f t="shared" si="13"/>
        <v>103.2967</v>
      </c>
    </row>
    <row r="107" spans="1:18" x14ac:dyDescent="0.3">
      <c r="A107">
        <v>77.55</v>
      </c>
      <c r="B107">
        <f t="shared" si="7"/>
        <v>-0.71000000000000796</v>
      </c>
      <c r="C107">
        <f t="shared" si="8"/>
        <v>-11.249999999998689</v>
      </c>
      <c r="D107">
        <f t="shared" si="9"/>
        <v>8.99999999999892E-2</v>
      </c>
      <c r="E107">
        <f t="shared" si="8"/>
        <v>-70.000000000003311</v>
      </c>
      <c r="M107">
        <v>77.55</v>
      </c>
      <c r="N107">
        <f t="shared" si="12"/>
        <v>85.861333333333349</v>
      </c>
      <c r="O107">
        <f t="shared" si="10"/>
        <v>79.158000000000001</v>
      </c>
      <c r="P107">
        <f t="shared" si="11"/>
        <v>82.150999999999996</v>
      </c>
      <c r="Q107">
        <f t="shared" si="6"/>
        <v>88.472199999999987</v>
      </c>
      <c r="R107">
        <f t="shared" si="13"/>
        <v>103.8023</v>
      </c>
    </row>
    <row r="108" spans="1:18" x14ac:dyDescent="0.3">
      <c r="A108">
        <v>77.98</v>
      </c>
      <c r="B108">
        <f t="shared" si="7"/>
        <v>0.43000000000000682</v>
      </c>
      <c r="C108">
        <f t="shared" si="8"/>
        <v>-160.56338028169043</v>
      </c>
      <c r="D108">
        <f t="shared" si="9"/>
        <v>1.1400000000000148</v>
      </c>
      <c r="E108">
        <f t="shared" si="8"/>
        <v>1166.666666666835</v>
      </c>
      <c r="M108">
        <v>77.98</v>
      </c>
      <c r="N108">
        <f t="shared" si="12"/>
        <v>85.53100000000002</v>
      </c>
      <c r="O108">
        <f t="shared" si="10"/>
        <v>78.602000000000004</v>
      </c>
      <c r="P108">
        <f t="shared" si="11"/>
        <v>81.179999999999993</v>
      </c>
      <c r="Q108">
        <f t="shared" si="6"/>
        <v>88.038399999999982</v>
      </c>
      <c r="R108">
        <f t="shared" si="13"/>
        <v>104.2123</v>
      </c>
    </row>
    <row r="109" spans="1:18" x14ac:dyDescent="0.3">
      <c r="A109">
        <v>78.39</v>
      </c>
      <c r="B109">
        <f t="shared" si="7"/>
        <v>0.40999999999999659</v>
      </c>
      <c r="C109">
        <f t="shared" si="8"/>
        <v>-4.6511627906999804</v>
      </c>
      <c r="D109">
        <f t="shared" si="9"/>
        <v>-2.0000000000010232E-2</v>
      </c>
      <c r="E109">
        <f t="shared" si="8"/>
        <v>-101.75438596491315</v>
      </c>
      <c r="M109">
        <v>78.39</v>
      </c>
      <c r="N109">
        <f t="shared" si="12"/>
        <v>85.289666666666662</v>
      </c>
      <c r="O109">
        <f t="shared" si="10"/>
        <v>78.248000000000005</v>
      </c>
      <c r="P109">
        <f t="shared" si="11"/>
        <v>80.388999999999996</v>
      </c>
      <c r="Q109">
        <f t="shared" si="6"/>
        <v>87.646799999999985</v>
      </c>
      <c r="R109">
        <f t="shared" si="13"/>
        <v>104.45139999999998</v>
      </c>
    </row>
    <row r="110" spans="1:18" x14ac:dyDescent="0.3">
      <c r="A110">
        <v>79.09</v>
      </c>
      <c r="B110">
        <f t="shared" si="7"/>
        <v>0.70000000000000284</v>
      </c>
      <c r="C110">
        <f t="shared" si="8"/>
        <v>70.731707317075291</v>
      </c>
      <c r="D110">
        <f t="shared" si="9"/>
        <v>0.29000000000000625</v>
      </c>
      <c r="E110">
        <f t="shared" si="8"/>
        <v>-1549.9999999992895</v>
      </c>
      <c r="M110">
        <v>79.09</v>
      </c>
      <c r="N110">
        <f t="shared" si="12"/>
        <v>85.13366666666667</v>
      </c>
      <c r="O110">
        <f t="shared" si="10"/>
        <v>78.253999999999991</v>
      </c>
      <c r="P110">
        <f t="shared" si="11"/>
        <v>79.789999999999992</v>
      </c>
      <c r="Q110">
        <f t="shared" si="6"/>
        <v>87.280799999999985</v>
      </c>
      <c r="R110">
        <f t="shared" si="13"/>
        <v>104.5714</v>
      </c>
    </row>
    <row r="111" spans="1:18" x14ac:dyDescent="0.3">
      <c r="A111">
        <v>79.69</v>
      </c>
      <c r="B111">
        <f t="shared" si="7"/>
        <v>0.59999999999999432</v>
      </c>
      <c r="C111">
        <f t="shared" si="8"/>
        <v>-14.285714285715446</v>
      </c>
      <c r="D111">
        <f t="shared" si="9"/>
        <v>-0.10000000000000853</v>
      </c>
      <c r="E111">
        <f t="shared" si="8"/>
        <v>-134.48275862069184</v>
      </c>
      <c r="M111">
        <v>79.69</v>
      </c>
      <c r="N111">
        <f t="shared" si="12"/>
        <v>85.029000000000025</v>
      </c>
      <c r="O111">
        <f t="shared" si="10"/>
        <v>78.539999999999992</v>
      </c>
      <c r="P111">
        <f t="shared" si="11"/>
        <v>79.376999999999995</v>
      </c>
      <c r="Q111">
        <f t="shared" si="6"/>
        <v>86.956199999999995</v>
      </c>
      <c r="R111">
        <f t="shared" si="13"/>
        <v>104.5333</v>
      </c>
    </row>
    <row r="112" spans="1:18" x14ac:dyDescent="0.3">
      <c r="A112">
        <v>79.62</v>
      </c>
      <c r="B112">
        <f t="shared" si="7"/>
        <v>-6.9999999999993179E-2</v>
      </c>
      <c r="C112">
        <f t="shared" si="8"/>
        <v>-111.66666666666563</v>
      </c>
      <c r="D112">
        <f t="shared" si="9"/>
        <v>-0.66999999999998749</v>
      </c>
      <c r="E112">
        <f t="shared" si="8"/>
        <v>569.99999999993042</v>
      </c>
      <c r="M112">
        <v>79.62</v>
      </c>
      <c r="N112">
        <f t="shared" si="12"/>
        <v>84.918666666666681</v>
      </c>
      <c r="O112">
        <f t="shared" si="10"/>
        <v>78.953999999999994</v>
      </c>
      <c r="P112">
        <f t="shared" si="11"/>
        <v>79.056000000000012</v>
      </c>
      <c r="Q112">
        <f t="shared" si="6"/>
        <v>86.660799999999981</v>
      </c>
      <c r="R112">
        <f t="shared" si="13"/>
        <v>104.35899999999999</v>
      </c>
    </row>
    <row r="113" spans="1:18" x14ac:dyDescent="0.3">
      <c r="A113">
        <v>80.2</v>
      </c>
      <c r="B113">
        <f t="shared" si="7"/>
        <v>0.57999999999999829</v>
      </c>
      <c r="C113">
        <f t="shared" si="8"/>
        <v>-928.57142857150689</v>
      </c>
      <c r="D113">
        <f t="shared" si="9"/>
        <v>0.64999999999999147</v>
      </c>
      <c r="E113">
        <f t="shared" si="8"/>
        <v>-197.01492537313487</v>
      </c>
      <c r="M113">
        <v>80.2</v>
      </c>
      <c r="N113">
        <f t="shared" si="12"/>
        <v>84.807666666666663</v>
      </c>
      <c r="O113">
        <f t="shared" si="10"/>
        <v>79.397999999999996</v>
      </c>
      <c r="P113">
        <f t="shared" si="11"/>
        <v>79.000000000000014</v>
      </c>
      <c r="Q113">
        <f t="shared" si="6"/>
        <v>86.410399999999996</v>
      </c>
      <c r="R113">
        <f t="shared" si="13"/>
        <v>104.12890000000002</v>
      </c>
    </row>
    <row r="114" spans="1:18" x14ac:dyDescent="0.3">
      <c r="A114">
        <v>80.78</v>
      </c>
      <c r="B114">
        <f t="shared" si="7"/>
        <v>0.57999999999999829</v>
      </c>
      <c r="C114">
        <f t="shared" si="8"/>
        <v>0</v>
      </c>
      <c r="D114">
        <f t="shared" si="9"/>
        <v>0</v>
      </c>
      <c r="E114">
        <f t="shared" si="8"/>
        <v>-100</v>
      </c>
      <c r="M114">
        <v>80.78</v>
      </c>
      <c r="N114">
        <f t="shared" si="12"/>
        <v>84.686666666666667</v>
      </c>
      <c r="O114">
        <f t="shared" si="10"/>
        <v>79.876000000000005</v>
      </c>
      <c r="P114">
        <f t="shared" si="11"/>
        <v>79.061999999999998</v>
      </c>
      <c r="Q114">
        <f t="shared" si="6"/>
        <v>86.209199999999996</v>
      </c>
      <c r="R114">
        <f t="shared" si="13"/>
        <v>103.86140000000002</v>
      </c>
    </row>
    <row r="115" spans="1:18" x14ac:dyDescent="0.3">
      <c r="A115">
        <v>82.14</v>
      </c>
      <c r="B115">
        <f t="shared" si="7"/>
        <v>1.3599999999999994</v>
      </c>
      <c r="C115">
        <f t="shared" si="8"/>
        <v>134.48275862069025</v>
      </c>
      <c r="D115">
        <f t="shared" si="9"/>
        <v>0.78000000000000114</v>
      </c>
      <c r="E115" t="e">
        <f t="shared" si="8"/>
        <v>#DIV/0!</v>
      </c>
      <c r="M115">
        <v>82.14</v>
      </c>
      <c r="N115">
        <f t="shared" si="12"/>
        <v>84.567333333333323</v>
      </c>
      <c r="O115">
        <f t="shared" si="10"/>
        <v>80.48599999999999</v>
      </c>
      <c r="P115">
        <f t="shared" si="11"/>
        <v>79.36999999999999</v>
      </c>
      <c r="Q115">
        <f t="shared" si="6"/>
        <v>86.053200000000018</v>
      </c>
      <c r="R115">
        <f t="shared" si="13"/>
        <v>103.59739999999999</v>
      </c>
    </row>
    <row r="116" spans="1:18" x14ac:dyDescent="0.3">
      <c r="A116">
        <v>83.53</v>
      </c>
      <c r="B116">
        <f t="shared" si="7"/>
        <v>1.3900000000000006</v>
      </c>
      <c r="C116">
        <f t="shared" si="8"/>
        <v>2.205882352941261</v>
      </c>
      <c r="D116">
        <f t="shared" si="9"/>
        <v>3.0000000000001137E-2</v>
      </c>
      <c r="E116">
        <f t="shared" si="8"/>
        <v>-96.153846153846018</v>
      </c>
      <c r="M116">
        <v>83.53</v>
      </c>
      <c r="N116">
        <f t="shared" si="12"/>
        <v>84.455999999999975</v>
      </c>
      <c r="O116">
        <f t="shared" si="10"/>
        <v>81.253999999999991</v>
      </c>
      <c r="P116">
        <f t="shared" si="11"/>
        <v>79.896999999999991</v>
      </c>
      <c r="Q116">
        <f t="shared" ref="Q116:Q167" si="14">SUM(M67:M116)/50</f>
        <v>85.943600000000004</v>
      </c>
      <c r="R116">
        <f t="shared" si="13"/>
        <v>103.3424</v>
      </c>
    </row>
    <row r="117" spans="1:18" x14ac:dyDescent="0.3">
      <c r="A117">
        <v>85.11</v>
      </c>
      <c r="B117">
        <f t="shared" si="7"/>
        <v>1.5799999999999983</v>
      </c>
      <c r="C117">
        <f t="shared" si="8"/>
        <v>13.66906474820127</v>
      </c>
      <c r="D117">
        <f t="shared" si="9"/>
        <v>0.18999999999999773</v>
      </c>
      <c r="E117">
        <f t="shared" si="8"/>
        <v>533.33333333330177</v>
      </c>
      <c r="M117">
        <v>85.11</v>
      </c>
      <c r="N117">
        <f t="shared" si="12"/>
        <v>84.345999999999989</v>
      </c>
      <c r="O117">
        <f t="shared" si="10"/>
        <v>82.352000000000004</v>
      </c>
      <c r="P117">
        <f t="shared" si="11"/>
        <v>80.652999999999992</v>
      </c>
      <c r="Q117">
        <f t="shared" si="14"/>
        <v>85.864999999999995</v>
      </c>
      <c r="R117">
        <f t="shared" si="13"/>
        <v>103.10300000000001</v>
      </c>
    </row>
    <row r="118" spans="1:18" x14ac:dyDescent="0.3">
      <c r="A118">
        <v>85.69</v>
      </c>
      <c r="B118">
        <f t="shared" si="7"/>
        <v>0.57999999999999829</v>
      </c>
      <c r="C118">
        <f t="shared" si="8"/>
        <v>-63.291139240506396</v>
      </c>
      <c r="D118">
        <f t="shared" si="9"/>
        <v>-1</v>
      </c>
      <c r="E118">
        <f t="shared" si="8"/>
        <v>-626.31578947369053</v>
      </c>
      <c r="M118">
        <v>85.69</v>
      </c>
      <c r="N118">
        <f t="shared" si="12"/>
        <v>84.225999999999985</v>
      </c>
      <c r="O118">
        <f t="shared" si="10"/>
        <v>83.45</v>
      </c>
      <c r="P118">
        <f t="shared" si="11"/>
        <v>81.424000000000007</v>
      </c>
      <c r="Q118">
        <f t="shared" si="14"/>
        <v>85.789000000000001</v>
      </c>
      <c r="R118">
        <f t="shared" si="13"/>
        <v>102.87060000000001</v>
      </c>
    </row>
    <row r="119" spans="1:18" x14ac:dyDescent="0.3">
      <c r="A119">
        <v>86.77</v>
      </c>
      <c r="B119">
        <f t="shared" si="7"/>
        <v>1.0799999999999983</v>
      </c>
      <c r="C119">
        <f t="shared" si="8"/>
        <v>86.206896551724398</v>
      </c>
      <c r="D119">
        <f t="shared" si="9"/>
        <v>0.5</v>
      </c>
      <c r="E119">
        <f t="shared" si="8"/>
        <v>-150</v>
      </c>
      <c r="M119">
        <v>86.77</v>
      </c>
      <c r="N119">
        <f t="shared" si="12"/>
        <v>84.13600000000001</v>
      </c>
      <c r="O119">
        <f t="shared" si="10"/>
        <v>84.647999999999996</v>
      </c>
      <c r="P119">
        <f t="shared" si="11"/>
        <v>82.261999999999986</v>
      </c>
      <c r="Q119">
        <f t="shared" si="14"/>
        <v>85.72320000000002</v>
      </c>
      <c r="R119">
        <f t="shared" si="13"/>
        <v>102.65030000000003</v>
      </c>
    </row>
    <row r="120" spans="1:18" x14ac:dyDescent="0.3">
      <c r="A120">
        <v>88.15</v>
      </c>
      <c r="B120">
        <f t="shared" si="7"/>
        <v>1.3800000000000097</v>
      </c>
      <c r="C120">
        <f t="shared" si="8"/>
        <v>27.777777777778873</v>
      </c>
      <c r="D120">
        <f t="shared" si="9"/>
        <v>0.30000000000001137</v>
      </c>
      <c r="E120">
        <f t="shared" si="8"/>
        <v>-39.999999999997726</v>
      </c>
      <c r="M120">
        <v>88.15</v>
      </c>
      <c r="N120">
        <f t="shared" si="12"/>
        <v>84.069000000000003</v>
      </c>
      <c r="O120">
        <f t="shared" si="10"/>
        <v>85.85</v>
      </c>
      <c r="P120">
        <f t="shared" si="11"/>
        <v>83.167999999999992</v>
      </c>
      <c r="Q120">
        <f t="shared" si="14"/>
        <v>85.681400000000011</v>
      </c>
      <c r="R120">
        <f t="shared" si="13"/>
        <v>102.40600000000002</v>
      </c>
    </row>
    <row r="121" spans="1:18" x14ac:dyDescent="0.3">
      <c r="A121">
        <v>89.58</v>
      </c>
      <c r="B121">
        <f t="shared" si="7"/>
        <v>1.4299999999999926</v>
      </c>
      <c r="C121">
        <f t="shared" si="8"/>
        <v>3.6231884057958403</v>
      </c>
      <c r="D121">
        <f t="shared" si="9"/>
        <v>4.9999999999982947E-2</v>
      </c>
      <c r="E121">
        <f t="shared" si="8"/>
        <v>-83.333333333339652</v>
      </c>
      <c r="M121">
        <v>89.58</v>
      </c>
      <c r="N121">
        <f t="shared" si="12"/>
        <v>84.015000000000015</v>
      </c>
      <c r="O121">
        <f t="shared" si="10"/>
        <v>87.06</v>
      </c>
      <c r="P121">
        <f t="shared" si="11"/>
        <v>84.156999999999996</v>
      </c>
      <c r="Q121">
        <f t="shared" si="14"/>
        <v>85.648000000000025</v>
      </c>
      <c r="R121">
        <f t="shared" si="13"/>
        <v>102.12110000000003</v>
      </c>
    </row>
    <row r="122" spans="1:18" x14ac:dyDescent="0.3">
      <c r="A122">
        <v>90.7</v>
      </c>
      <c r="B122">
        <f t="shared" si="7"/>
        <v>1.1200000000000045</v>
      </c>
      <c r="C122">
        <f t="shared" si="8"/>
        <v>-21.678321678320955</v>
      </c>
      <c r="D122">
        <f t="shared" si="9"/>
        <v>-0.30999999999998806</v>
      </c>
      <c r="E122">
        <f t="shared" si="8"/>
        <v>-720.00000000018758</v>
      </c>
      <c r="M122">
        <v>90.7</v>
      </c>
      <c r="N122">
        <f t="shared" si="12"/>
        <v>83.979333333333344</v>
      </c>
      <c r="O122">
        <f t="shared" si="10"/>
        <v>88.177999999999997</v>
      </c>
      <c r="P122">
        <f t="shared" si="11"/>
        <v>85.265000000000015</v>
      </c>
      <c r="Q122">
        <f t="shared" si="14"/>
        <v>85.619000000000014</v>
      </c>
      <c r="R122">
        <f t="shared" si="13"/>
        <v>101.76120000000003</v>
      </c>
    </row>
    <row r="123" spans="1:18" x14ac:dyDescent="0.3">
      <c r="A123">
        <v>91.09</v>
      </c>
      <c r="B123">
        <f t="shared" si="7"/>
        <v>0.39000000000000057</v>
      </c>
      <c r="C123">
        <f t="shared" si="8"/>
        <v>-65.178571428571516</v>
      </c>
      <c r="D123">
        <f t="shared" si="9"/>
        <v>-0.73000000000000398</v>
      </c>
      <c r="E123">
        <f t="shared" si="8"/>
        <v>135.4838709677523</v>
      </c>
      <c r="M123">
        <v>91.09</v>
      </c>
      <c r="N123">
        <f t="shared" si="12"/>
        <v>83.957333333333324</v>
      </c>
      <c r="O123">
        <f t="shared" si="10"/>
        <v>89.257999999999996</v>
      </c>
      <c r="P123">
        <f t="shared" si="11"/>
        <v>86.354000000000013</v>
      </c>
      <c r="Q123">
        <f t="shared" si="14"/>
        <v>85.575600000000037</v>
      </c>
      <c r="R123">
        <f t="shared" si="13"/>
        <v>101.34560000000005</v>
      </c>
    </row>
    <row r="124" spans="1:18" x14ac:dyDescent="0.3">
      <c r="A124">
        <v>91.34</v>
      </c>
      <c r="B124">
        <f t="shared" si="7"/>
        <v>0.25</v>
      </c>
      <c r="C124">
        <f t="shared" si="8"/>
        <v>-35.89743589743599</v>
      </c>
      <c r="D124">
        <f t="shared" si="9"/>
        <v>-0.14000000000000057</v>
      </c>
      <c r="E124">
        <f t="shared" si="8"/>
        <v>-80.821917808219212</v>
      </c>
      <c r="M124">
        <v>91.34</v>
      </c>
      <c r="N124">
        <f t="shared" si="12"/>
        <v>83.977333333333348</v>
      </c>
      <c r="O124">
        <f t="shared" si="10"/>
        <v>90.171999999999997</v>
      </c>
      <c r="P124">
        <f t="shared" si="11"/>
        <v>87.410000000000011</v>
      </c>
      <c r="Q124">
        <f t="shared" si="14"/>
        <v>85.541400000000024</v>
      </c>
      <c r="R124">
        <f t="shared" si="13"/>
        <v>100.84660000000005</v>
      </c>
    </row>
    <row r="125" spans="1:18" x14ac:dyDescent="0.3">
      <c r="A125">
        <v>91.68</v>
      </c>
      <c r="B125">
        <f t="shared" si="7"/>
        <v>0.34000000000000341</v>
      </c>
      <c r="C125">
        <f t="shared" si="8"/>
        <v>36.000000000001364</v>
      </c>
      <c r="D125">
        <f t="shared" si="9"/>
        <v>9.0000000000003411E-2</v>
      </c>
      <c r="E125">
        <f t="shared" si="8"/>
        <v>-164.28571428571647</v>
      </c>
      <c r="M125">
        <v>91.68</v>
      </c>
      <c r="N125">
        <f t="shared" si="12"/>
        <v>84.044666666666657</v>
      </c>
      <c r="O125">
        <f t="shared" si="10"/>
        <v>90.878000000000014</v>
      </c>
      <c r="P125">
        <f t="shared" si="11"/>
        <v>88.364000000000004</v>
      </c>
      <c r="Q125">
        <f t="shared" si="14"/>
        <v>85.532600000000016</v>
      </c>
      <c r="R125">
        <f t="shared" si="13"/>
        <v>100.27730000000003</v>
      </c>
    </row>
    <row r="126" spans="1:18" x14ac:dyDescent="0.3">
      <c r="A126">
        <v>92.22</v>
      </c>
      <c r="B126">
        <f t="shared" si="7"/>
        <v>0.53999999999999204</v>
      </c>
      <c r="C126">
        <f t="shared" si="8"/>
        <v>58.823529411760774</v>
      </c>
      <c r="D126">
        <f t="shared" si="9"/>
        <v>0.19999999999998863</v>
      </c>
      <c r="E126">
        <f t="shared" si="8"/>
        <v>122.22222222220117</v>
      </c>
      <c r="M126">
        <v>92.22</v>
      </c>
      <c r="N126">
        <f t="shared" si="12"/>
        <v>84.146999999999991</v>
      </c>
      <c r="O126">
        <f t="shared" si="10"/>
        <v>91.405999999999992</v>
      </c>
      <c r="P126">
        <f t="shared" si="11"/>
        <v>89.233000000000018</v>
      </c>
      <c r="Q126">
        <f t="shared" si="14"/>
        <v>85.565800000000038</v>
      </c>
      <c r="R126">
        <f t="shared" si="13"/>
        <v>99.676500000000033</v>
      </c>
    </row>
    <row r="127" spans="1:18" x14ac:dyDescent="0.3">
      <c r="A127">
        <v>92.3</v>
      </c>
      <c r="B127">
        <f t="shared" si="7"/>
        <v>7.9999999999998295E-2</v>
      </c>
      <c r="C127">
        <f t="shared" si="8"/>
        <v>-85.185185185185276</v>
      </c>
      <c r="D127">
        <f t="shared" si="9"/>
        <v>-0.45999999999999375</v>
      </c>
      <c r="E127">
        <f t="shared" si="8"/>
        <v>-330.00000000000995</v>
      </c>
      <c r="M127">
        <v>92.3</v>
      </c>
      <c r="N127">
        <f t="shared" si="12"/>
        <v>84.25200000000001</v>
      </c>
      <c r="O127">
        <f t="shared" si="10"/>
        <v>91.726000000000013</v>
      </c>
      <c r="P127">
        <f t="shared" si="11"/>
        <v>89.951999999999998</v>
      </c>
      <c r="Q127">
        <f t="shared" si="14"/>
        <v>85.637800000000027</v>
      </c>
      <c r="R127">
        <f t="shared" si="13"/>
        <v>99.044200000000018</v>
      </c>
    </row>
    <row r="128" spans="1:18" x14ac:dyDescent="0.3">
      <c r="A128">
        <v>91.81</v>
      </c>
      <c r="B128">
        <f t="shared" si="7"/>
        <v>-0.48999999999999488</v>
      </c>
      <c r="C128">
        <f t="shared" si="8"/>
        <v>-712.50000000000671</v>
      </c>
      <c r="D128">
        <f t="shared" si="9"/>
        <v>-0.56999999999999318</v>
      </c>
      <c r="E128">
        <f t="shared" si="8"/>
        <v>23.91304347826107</v>
      </c>
      <c r="M128">
        <v>91.81</v>
      </c>
      <c r="N128">
        <f t="shared" si="12"/>
        <v>84.38933333333334</v>
      </c>
      <c r="O128">
        <f t="shared" si="10"/>
        <v>91.87</v>
      </c>
      <c r="P128">
        <f t="shared" si="11"/>
        <v>90.563999999999993</v>
      </c>
      <c r="Q128">
        <f t="shared" si="14"/>
        <v>85.716200000000029</v>
      </c>
      <c r="R128">
        <f t="shared" si="13"/>
        <v>98.398900000000026</v>
      </c>
    </row>
    <row r="129" spans="1:18" x14ac:dyDescent="0.3">
      <c r="A129">
        <v>91.55</v>
      </c>
      <c r="B129">
        <f t="shared" si="7"/>
        <v>-0.26000000000000512</v>
      </c>
      <c r="C129">
        <f t="shared" si="8"/>
        <v>-46.938775510202483</v>
      </c>
      <c r="D129">
        <f t="shared" si="9"/>
        <v>0.22999999999998977</v>
      </c>
      <c r="E129">
        <f t="shared" si="8"/>
        <v>-140.35087719298113</v>
      </c>
      <c r="M129">
        <v>91.55</v>
      </c>
      <c r="N129">
        <f t="shared" si="12"/>
        <v>84.564333333333323</v>
      </c>
      <c r="O129">
        <f t="shared" si="10"/>
        <v>91.912000000000006</v>
      </c>
      <c r="P129">
        <f t="shared" si="11"/>
        <v>91.041999999999987</v>
      </c>
      <c r="Q129">
        <f t="shared" si="14"/>
        <v>85.834600000000009</v>
      </c>
      <c r="R129">
        <f t="shared" si="13"/>
        <v>97.750000000000014</v>
      </c>
    </row>
    <row r="130" spans="1:18" x14ac:dyDescent="0.3">
      <c r="A130">
        <v>91.98</v>
      </c>
      <c r="B130">
        <f t="shared" si="7"/>
        <v>0.43000000000000682</v>
      </c>
      <c r="C130">
        <f t="shared" si="8"/>
        <v>-265.38461538461473</v>
      </c>
      <c r="D130">
        <f t="shared" si="9"/>
        <v>0.69000000000001194</v>
      </c>
      <c r="E130">
        <f t="shared" si="8"/>
        <v>200.00000000001853</v>
      </c>
      <c r="M130">
        <v>91.98</v>
      </c>
      <c r="N130">
        <f t="shared" si="12"/>
        <v>84.794333333333327</v>
      </c>
      <c r="O130">
        <f t="shared" si="10"/>
        <v>91.972000000000008</v>
      </c>
      <c r="P130">
        <f t="shared" si="11"/>
        <v>91.424999999999997</v>
      </c>
      <c r="Q130">
        <f t="shared" si="14"/>
        <v>85.998800000000017</v>
      </c>
      <c r="R130">
        <f t="shared" si="13"/>
        <v>97.119799999999998</v>
      </c>
    </row>
    <row r="131" spans="1:18" x14ac:dyDescent="0.3">
      <c r="A131">
        <v>92.65</v>
      </c>
      <c r="B131">
        <f t="shared" si="7"/>
        <v>0.67000000000000171</v>
      </c>
      <c r="C131">
        <f t="shared" si="8"/>
        <v>55.813953488370018</v>
      </c>
      <c r="D131">
        <f t="shared" si="9"/>
        <v>0.23999999999999488</v>
      </c>
      <c r="E131">
        <f t="shared" si="8"/>
        <v>-65.217391304349164</v>
      </c>
      <c r="M131">
        <v>92.65</v>
      </c>
      <c r="N131">
        <f t="shared" si="12"/>
        <v>85.088666666666683</v>
      </c>
      <c r="O131">
        <f t="shared" si="10"/>
        <v>92.058000000000021</v>
      </c>
      <c r="P131">
        <f t="shared" si="11"/>
        <v>91.731999999999985</v>
      </c>
      <c r="Q131">
        <f t="shared" si="14"/>
        <v>86.1952</v>
      </c>
      <c r="R131">
        <f t="shared" si="13"/>
        <v>96.506500000000003</v>
      </c>
    </row>
    <row r="132" spans="1:18" x14ac:dyDescent="0.3">
      <c r="A132">
        <v>93.26</v>
      </c>
      <c r="B132">
        <f t="shared" ref="B132:B167" si="15">A132-A131</f>
        <v>0.60999999999999943</v>
      </c>
      <c r="C132">
        <f t="shared" si="8"/>
        <v>-8.9552238805973321</v>
      </c>
      <c r="D132">
        <f t="shared" si="9"/>
        <v>-6.0000000000002274E-2</v>
      </c>
      <c r="E132">
        <f t="shared" si="8"/>
        <v>-125.00000000000148</v>
      </c>
      <c r="M132">
        <v>93.26</v>
      </c>
      <c r="N132">
        <f t="shared" si="12"/>
        <v>85.436333333333351</v>
      </c>
      <c r="O132">
        <f t="shared" si="10"/>
        <v>92.25</v>
      </c>
      <c r="P132">
        <f t="shared" si="11"/>
        <v>91.988</v>
      </c>
      <c r="Q132">
        <f t="shared" si="14"/>
        <v>86.401800000000009</v>
      </c>
      <c r="R132">
        <f t="shared" si="13"/>
        <v>95.920799999999986</v>
      </c>
    </row>
    <row r="133" spans="1:18" x14ac:dyDescent="0.3">
      <c r="A133">
        <v>93.57</v>
      </c>
      <c r="B133">
        <f t="shared" si="15"/>
        <v>0.30999999999998806</v>
      </c>
      <c r="C133">
        <f t="shared" ref="C133:E167" si="16">(B133-B132)*100/B132</f>
        <v>-49.18032786885437</v>
      </c>
      <c r="D133">
        <f t="shared" ref="D133:D167" si="17">B133-B132</f>
        <v>-0.30000000000001137</v>
      </c>
      <c r="E133">
        <f t="shared" si="16"/>
        <v>400</v>
      </c>
      <c r="M133">
        <v>93.57</v>
      </c>
      <c r="N133">
        <f t="shared" si="12"/>
        <v>85.863333333333358</v>
      </c>
      <c r="O133">
        <f t="shared" si="10"/>
        <v>92.602000000000004</v>
      </c>
      <c r="P133">
        <f t="shared" si="11"/>
        <v>92.23599999999999</v>
      </c>
      <c r="Q133">
        <f t="shared" si="14"/>
        <v>86.602599999999995</v>
      </c>
      <c r="R133">
        <f t="shared" si="13"/>
        <v>95.371099999999956</v>
      </c>
    </row>
    <row r="134" spans="1:18" x14ac:dyDescent="0.3">
      <c r="A134">
        <v>94.56</v>
      </c>
      <c r="B134">
        <f t="shared" si="15"/>
        <v>0.99000000000000909</v>
      </c>
      <c r="C134">
        <f t="shared" si="16"/>
        <v>219.35483870969264</v>
      </c>
      <c r="D134">
        <f t="shared" si="17"/>
        <v>0.68000000000002103</v>
      </c>
      <c r="E134">
        <f t="shared" si="16"/>
        <v>-326.66666666666509</v>
      </c>
      <c r="M134">
        <v>94.56</v>
      </c>
      <c r="N134">
        <f t="shared" si="12"/>
        <v>86.343333333333334</v>
      </c>
      <c r="O134">
        <f t="shared" si="10"/>
        <v>93.203999999999994</v>
      </c>
      <c r="P134">
        <f t="shared" si="11"/>
        <v>92.557999999999993</v>
      </c>
      <c r="Q134">
        <f t="shared" si="14"/>
        <v>86.805600000000013</v>
      </c>
      <c r="R134">
        <f t="shared" si="13"/>
        <v>94.857999999999961</v>
      </c>
    </row>
    <row r="135" spans="1:18" x14ac:dyDescent="0.3">
      <c r="A135">
        <v>95.97</v>
      </c>
      <c r="B135">
        <f t="shared" si="15"/>
        <v>1.4099999999999966</v>
      </c>
      <c r="C135">
        <f t="shared" si="16"/>
        <v>42.424242424240774</v>
      </c>
      <c r="D135">
        <f t="shared" si="17"/>
        <v>0.41999999999998749</v>
      </c>
      <c r="E135">
        <f t="shared" si="16"/>
        <v>-38.23529411765081</v>
      </c>
      <c r="M135">
        <v>95.97</v>
      </c>
      <c r="N135">
        <f t="shared" si="12"/>
        <v>86.906999999999996</v>
      </c>
      <c r="O135">
        <f t="shared" ref="O135:O167" si="18">SUM(M131:M135)/5</f>
        <v>94.001999999999995</v>
      </c>
      <c r="P135">
        <f t="shared" si="11"/>
        <v>92.986999999999995</v>
      </c>
      <c r="Q135">
        <f t="shared" si="14"/>
        <v>87.010600000000011</v>
      </c>
      <c r="R135">
        <f t="shared" si="13"/>
        <v>94.391199999999955</v>
      </c>
    </row>
    <row r="136" spans="1:18" x14ac:dyDescent="0.3">
      <c r="A136">
        <v>96.6</v>
      </c>
      <c r="B136">
        <f t="shared" si="15"/>
        <v>0.62999999999999545</v>
      </c>
      <c r="C136">
        <f t="shared" si="16"/>
        <v>-55.319148936170428</v>
      </c>
      <c r="D136">
        <f t="shared" si="17"/>
        <v>-0.78000000000000114</v>
      </c>
      <c r="E136">
        <f t="shared" si="16"/>
        <v>-285.71428571429152</v>
      </c>
      <c r="M136">
        <v>96.6</v>
      </c>
      <c r="N136">
        <f t="shared" si="12"/>
        <v>87.518333333333331</v>
      </c>
      <c r="O136">
        <f t="shared" si="18"/>
        <v>94.792000000000002</v>
      </c>
      <c r="P136">
        <f t="shared" si="11"/>
        <v>93.425000000000011</v>
      </c>
      <c r="Q136">
        <f t="shared" si="14"/>
        <v>87.205200000000019</v>
      </c>
      <c r="R136">
        <f t="shared" si="13"/>
        <v>93.948299999999946</v>
      </c>
    </row>
    <row r="137" spans="1:18" x14ac:dyDescent="0.3">
      <c r="A137">
        <v>97.74</v>
      </c>
      <c r="B137">
        <f t="shared" si="15"/>
        <v>1.1400000000000006</v>
      </c>
      <c r="C137">
        <f t="shared" si="16"/>
        <v>80.952380952382342</v>
      </c>
      <c r="D137">
        <f t="shared" si="17"/>
        <v>0.51000000000000512</v>
      </c>
      <c r="E137">
        <f t="shared" si="16"/>
        <v>-165.38461538461596</v>
      </c>
      <c r="M137">
        <v>97.74</v>
      </c>
      <c r="N137">
        <f t="shared" si="12"/>
        <v>88.191333333333333</v>
      </c>
      <c r="O137">
        <f t="shared" si="18"/>
        <v>95.688000000000017</v>
      </c>
      <c r="P137">
        <f t="shared" si="11"/>
        <v>93.968999999999994</v>
      </c>
      <c r="Q137">
        <f t="shared" si="14"/>
        <v>87.391800000000003</v>
      </c>
      <c r="R137">
        <f t="shared" si="13"/>
        <v>93.553599999999932</v>
      </c>
    </row>
    <row r="138" spans="1:18" x14ac:dyDescent="0.3">
      <c r="A138">
        <v>99.26</v>
      </c>
      <c r="B138">
        <f t="shared" si="15"/>
        <v>1.5200000000000102</v>
      </c>
      <c r="C138">
        <f t="shared" si="16"/>
        <v>33.333333333334167</v>
      </c>
      <c r="D138">
        <f t="shared" si="17"/>
        <v>0.38000000000000966</v>
      </c>
      <c r="E138">
        <f t="shared" si="16"/>
        <v>-25.490196078430227</v>
      </c>
      <c r="M138">
        <v>99.26</v>
      </c>
      <c r="N138">
        <f t="shared" si="12"/>
        <v>88.900666666666666</v>
      </c>
      <c r="O138">
        <f t="shared" si="18"/>
        <v>96.825999999999993</v>
      </c>
      <c r="P138">
        <f t="shared" si="11"/>
        <v>94.713999999999999</v>
      </c>
      <c r="Q138">
        <f t="shared" si="14"/>
        <v>87.591200000000015</v>
      </c>
      <c r="R138">
        <f t="shared" si="13"/>
        <v>93.212299999999942</v>
      </c>
    </row>
    <row r="139" spans="1:18" x14ac:dyDescent="0.3">
      <c r="A139">
        <v>100.6</v>
      </c>
      <c r="B139">
        <f t="shared" si="15"/>
        <v>1.3399999999999892</v>
      </c>
      <c r="C139">
        <f t="shared" si="16"/>
        <v>-11.842105263159199</v>
      </c>
      <c r="D139">
        <f t="shared" si="17"/>
        <v>-0.18000000000002103</v>
      </c>
      <c r="E139">
        <f t="shared" si="16"/>
        <v>-147.36842105263591</v>
      </c>
      <c r="M139">
        <v>100.6</v>
      </c>
      <c r="N139">
        <f t="shared" si="12"/>
        <v>89.640999999999991</v>
      </c>
      <c r="O139">
        <f t="shared" si="18"/>
        <v>98.033999999999992</v>
      </c>
      <c r="P139">
        <f t="shared" si="11"/>
        <v>95.619</v>
      </c>
      <c r="Q139">
        <f t="shared" si="14"/>
        <v>87.813800000000029</v>
      </c>
      <c r="R139">
        <f t="shared" si="13"/>
        <v>92.907799999999952</v>
      </c>
    </row>
    <row r="140" spans="1:18" x14ac:dyDescent="0.3">
      <c r="A140">
        <v>102.79</v>
      </c>
      <c r="B140">
        <f t="shared" si="15"/>
        <v>2.1900000000000119</v>
      </c>
      <c r="C140">
        <f t="shared" si="16"/>
        <v>63.432835820897729</v>
      </c>
      <c r="D140">
        <f t="shared" si="17"/>
        <v>0.85000000000002274</v>
      </c>
      <c r="E140">
        <f t="shared" si="16"/>
        <v>-572.22222222217965</v>
      </c>
      <c r="M140">
        <v>102.79</v>
      </c>
      <c r="N140">
        <f t="shared" si="12"/>
        <v>90.430999999999983</v>
      </c>
      <c r="O140">
        <f t="shared" si="18"/>
        <v>99.397999999999996</v>
      </c>
      <c r="P140">
        <f t="shared" ref="P140:P167" si="19">SUM(M131:M140)/10</f>
        <v>96.7</v>
      </c>
      <c r="Q140">
        <f t="shared" si="14"/>
        <v>88.066400000000016</v>
      </c>
      <c r="R140">
        <f t="shared" si="13"/>
        <v>92.646599999999978</v>
      </c>
    </row>
    <row r="141" spans="1:18" x14ac:dyDescent="0.3">
      <c r="A141">
        <v>104.26</v>
      </c>
      <c r="B141">
        <f t="shared" si="15"/>
        <v>1.4699999999999989</v>
      </c>
      <c r="C141">
        <f t="shared" si="16"/>
        <v>-32.876712328767539</v>
      </c>
      <c r="D141">
        <f t="shared" si="17"/>
        <v>-0.72000000000001307</v>
      </c>
      <c r="E141">
        <f t="shared" si="16"/>
        <v>-184.70588235294045</v>
      </c>
      <c r="M141">
        <v>104.26</v>
      </c>
      <c r="N141">
        <f t="shared" si="12"/>
        <v>91.25</v>
      </c>
      <c r="O141">
        <f t="shared" si="18"/>
        <v>100.93</v>
      </c>
      <c r="P141">
        <f t="shared" si="19"/>
        <v>97.861000000000004</v>
      </c>
      <c r="Q141">
        <f t="shared" si="14"/>
        <v>88.327600000000018</v>
      </c>
      <c r="R141">
        <f t="shared" si="13"/>
        <v>92.421999999999983</v>
      </c>
    </row>
    <row r="142" spans="1:18" x14ac:dyDescent="0.3">
      <c r="A142">
        <v>106.06</v>
      </c>
      <c r="B142">
        <f t="shared" si="15"/>
        <v>1.7999999999999972</v>
      </c>
      <c r="C142">
        <f t="shared" si="16"/>
        <v>22.448979591836636</v>
      </c>
      <c r="D142">
        <f t="shared" si="17"/>
        <v>0.32999999999999829</v>
      </c>
      <c r="E142">
        <f t="shared" si="16"/>
        <v>-145.83333333333226</v>
      </c>
      <c r="M142">
        <v>106.06</v>
      </c>
      <c r="N142">
        <f t="shared" si="12"/>
        <v>92.13133333333333</v>
      </c>
      <c r="O142">
        <f t="shared" si="18"/>
        <v>102.59400000000001</v>
      </c>
      <c r="P142">
        <f t="shared" si="19"/>
        <v>99.141000000000005</v>
      </c>
      <c r="Q142">
        <f t="shared" si="14"/>
        <v>88.613400000000013</v>
      </c>
      <c r="R142">
        <f t="shared" si="13"/>
        <v>92.230299999999971</v>
      </c>
    </row>
    <row r="143" spans="1:18" x14ac:dyDescent="0.3">
      <c r="A143">
        <v>107.01</v>
      </c>
      <c r="B143">
        <f t="shared" si="15"/>
        <v>0.95000000000000284</v>
      </c>
      <c r="C143">
        <f t="shared" si="16"/>
        <v>-47.22222222222198</v>
      </c>
      <c r="D143">
        <f t="shared" si="17"/>
        <v>-0.84999999999999432</v>
      </c>
      <c r="E143">
        <f t="shared" si="16"/>
        <v>-357.57575757575717</v>
      </c>
      <c r="M143">
        <v>107.01</v>
      </c>
      <c r="N143">
        <f t="shared" si="12"/>
        <v>93.02500000000002</v>
      </c>
      <c r="O143">
        <f t="shared" si="18"/>
        <v>104.14400000000001</v>
      </c>
      <c r="P143">
        <f t="shared" si="19"/>
        <v>100.48499999999999</v>
      </c>
      <c r="Q143">
        <f t="shared" si="14"/>
        <v>88.918600000000026</v>
      </c>
      <c r="R143">
        <f t="shared" si="13"/>
        <v>92.078399999999988</v>
      </c>
    </row>
    <row r="144" spans="1:18" x14ac:dyDescent="0.3">
      <c r="A144">
        <v>107.59</v>
      </c>
      <c r="B144">
        <f t="shared" si="15"/>
        <v>0.57999999999999829</v>
      </c>
      <c r="C144">
        <f t="shared" si="16"/>
        <v>-38.947368421052992</v>
      </c>
      <c r="D144">
        <f t="shared" si="17"/>
        <v>-0.37000000000000455</v>
      </c>
      <c r="E144">
        <f t="shared" si="16"/>
        <v>-56.470588235293292</v>
      </c>
      <c r="M144">
        <v>107.59</v>
      </c>
      <c r="N144">
        <f t="shared" si="12"/>
        <v>93.918666666666681</v>
      </c>
      <c r="O144">
        <f t="shared" si="18"/>
        <v>105.542</v>
      </c>
      <c r="P144">
        <f t="shared" si="19"/>
        <v>101.788</v>
      </c>
      <c r="Q144">
        <f t="shared" si="14"/>
        <v>89.25560000000003</v>
      </c>
      <c r="R144">
        <f t="shared" si="13"/>
        <v>91.959400000000002</v>
      </c>
    </row>
    <row r="145" spans="1:18" x14ac:dyDescent="0.3">
      <c r="A145">
        <v>108.8</v>
      </c>
      <c r="B145">
        <f t="shared" si="15"/>
        <v>1.2099999999999937</v>
      </c>
      <c r="C145">
        <f t="shared" si="16"/>
        <v>108.62068965517194</v>
      </c>
      <c r="D145">
        <f t="shared" si="17"/>
        <v>0.62999999999999545</v>
      </c>
      <c r="E145">
        <f t="shared" si="16"/>
        <v>-270.27027027026696</v>
      </c>
      <c r="M145">
        <v>108.8</v>
      </c>
      <c r="N145">
        <f t="shared" si="12"/>
        <v>94.807333333333361</v>
      </c>
      <c r="O145">
        <f t="shared" si="18"/>
        <v>106.74399999999999</v>
      </c>
      <c r="P145">
        <f t="shared" si="19"/>
        <v>103.071</v>
      </c>
      <c r="Q145">
        <f t="shared" si="14"/>
        <v>89.638400000000019</v>
      </c>
      <c r="R145">
        <f t="shared" si="13"/>
        <v>91.888999999999996</v>
      </c>
    </row>
    <row r="146" spans="1:18" x14ac:dyDescent="0.3">
      <c r="A146">
        <v>110.3</v>
      </c>
      <c r="B146">
        <f t="shared" si="15"/>
        <v>1.5</v>
      </c>
      <c r="C146">
        <f t="shared" si="16"/>
        <v>23.966942148760971</v>
      </c>
      <c r="D146">
        <f t="shared" si="17"/>
        <v>0.29000000000000625</v>
      </c>
      <c r="E146">
        <f t="shared" si="16"/>
        <v>-53.968253968252647</v>
      </c>
      <c r="M146">
        <v>110.3</v>
      </c>
      <c r="N146">
        <f t="shared" si="12"/>
        <v>95.699666666666687</v>
      </c>
      <c r="O146">
        <f t="shared" si="18"/>
        <v>107.952</v>
      </c>
      <c r="P146">
        <f t="shared" si="19"/>
        <v>104.441</v>
      </c>
      <c r="Q146">
        <f t="shared" si="14"/>
        <v>90.061400000000006</v>
      </c>
      <c r="R146">
        <f t="shared" si="13"/>
        <v>91.868099999999998</v>
      </c>
    </row>
    <row r="147" spans="1:18" x14ac:dyDescent="0.3">
      <c r="A147">
        <v>113.19</v>
      </c>
      <c r="B147">
        <f t="shared" si="15"/>
        <v>2.8900000000000006</v>
      </c>
      <c r="C147">
        <f t="shared" si="16"/>
        <v>92.6666666666667</v>
      </c>
      <c r="D147">
        <f t="shared" si="17"/>
        <v>1.3900000000000006</v>
      </c>
      <c r="E147">
        <f t="shared" si="16"/>
        <v>379.31034482757605</v>
      </c>
      <c r="M147">
        <v>113.19</v>
      </c>
      <c r="N147">
        <f t="shared" si="12"/>
        <v>96.635666666666694</v>
      </c>
      <c r="O147">
        <f t="shared" si="18"/>
        <v>109.37800000000001</v>
      </c>
      <c r="P147">
        <f t="shared" si="19"/>
        <v>105.98599999999999</v>
      </c>
      <c r="Q147">
        <f t="shared" si="14"/>
        <v>90.542200000000008</v>
      </c>
      <c r="R147">
        <f t="shared" si="13"/>
        <v>91.895599999999973</v>
      </c>
    </row>
    <row r="148" spans="1:18" x14ac:dyDescent="0.3">
      <c r="A148">
        <v>115.53</v>
      </c>
      <c r="B148">
        <f t="shared" si="15"/>
        <v>2.3400000000000034</v>
      </c>
      <c r="C148">
        <f t="shared" si="16"/>
        <v>-19.031141868512009</v>
      </c>
      <c r="D148">
        <f t="shared" si="17"/>
        <v>-0.54999999999999716</v>
      </c>
      <c r="E148">
        <f t="shared" si="16"/>
        <v>-139.5683453237408</v>
      </c>
      <c r="M148">
        <v>115.53</v>
      </c>
      <c r="N148">
        <f t="shared" si="12"/>
        <v>97.630333333333354</v>
      </c>
      <c r="O148">
        <f t="shared" si="18"/>
        <v>111.08199999999999</v>
      </c>
      <c r="P148">
        <f t="shared" si="19"/>
        <v>107.61299999999999</v>
      </c>
      <c r="Q148">
        <f t="shared" si="14"/>
        <v>91.099000000000018</v>
      </c>
      <c r="R148">
        <f t="shared" si="13"/>
        <v>91.964799999999997</v>
      </c>
    </row>
    <row r="149" spans="1:18" x14ac:dyDescent="0.3">
      <c r="A149">
        <v>117.63</v>
      </c>
      <c r="B149">
        <f t="shared" si="15"/>
        <v>2.0999999999999943</v>
      </c>
      <c r="C149">
        <f t="shared" si="16"/>
        <v>-10.25641025641063</v>
      </c>
      <c r="D149">
        <f t="shared" si="17"/>
        <v>-0.24000000000000909</v>
      </c>
      <c r="E149">
        <f t="shared" si="16"/>
        <v>-56.363636363634484</v>
      </c>
      <c r="M149">
        <v>117.63</v>
      </c>
      <c r="N149">
        <f t="shared" si="12"/>
        <v>98.659000000000034</v>
      </c>
      <c r="O149">
        <f t="shared" si="18"/>
        <v>113.08999999999999</v>
      </c>
      <c r="P149">
        <f t="shared" si="19"/>
        <v>109.31599999999999</v>
      </c>
      <c r="Q149">
        <f t="shared" si="14"/>
        <v>91.7256</v>
      </c>
      <c r="R149">
        <f t="shared" si="13"/>
        <v>92.058599999999984</v>
      </c>
    </row>
    <row r="150" spans="1:18" x14ac:dyDescent="0.3">
      <c r="A150">
        <v>121.4</v>
      </c>
      <c r="B150">
        <f t="shared" si="15"/>
        <v>3.7700000000000102</v>
      </c>
      <c r="C150">
        <f t="shared" si="16"/>
        <v>79.523809523810499</v>
      </c>
      <c r="D150">
        <f t="shared" si="17"/>
        <v>1.6700000000000159</v>
      </c>
      <c r="E150">
        <f t="shared" si="16"/>
        <v>-795.83333333331359</v>
      </c>
      <c r="M150">
        <v>121.4</v>
      </c>
      <c r="N150">
        <f t="shared" si="12"/>
        <v>99.767333333333369</v>
      </c>
      <c r="O150">
        <f t="shared" si="18"/>
        <v>115.60999999999999</v>
      </c>
      <c r="P150">
        <f t="shared" si="19"/>
        <v>111.17699999999998</v>
      </c>
      <c r="Q150">
        <f t="shared" si="14"/>
        <v>92.451999999999984</v>
      </c>
      <c r="R150">
        <f t="shared" si="13"/>
        <v>92.198599999999971</v>
      </c>
    </row>
    <row r="151" spans="1:18" x14ac:dyDescent="0.3">
      <c r="A151">
        <v>125.26</v>
      </c>
      <c r="B151">
        <f t="shared" si="15"/>
        <v>3.8599999999999994</v>
      </c>
      <c r="C151">
        <f t="shared" si="16"/>
        <v>2.3872679045089908</v>
      </c>
      <c r="D151">
        <f t="shared" si="17"/>
        <v>8.99999999999892E-2</v>
      </c>
      <c r="E151">
        <f t="shared" si="16"/>
        <v>-94.610778443114469</v>
      </c>
      <c r="M151">
        <v>125.26</v>
      </c>
      <c r="N151">
        <f t="shared" si="12"/>
        <v>100.95666666666669</v>
      </c>
      <c r="O151">
        <f t="shared" si="18"/>
        <v>118.602</v>
      </c>
      <c r="P151">
        <f t="shared" si="19"/>
        <v>113.277</v>
      </c>
      <c r="Q151">
        <f t="shared" si="14"/>
        <v>93.280800000000013</v>
      </c>
      <c r="R151">
        <f t="shared" si="13"/>
        <v>92.377499999999984</v>
      </c>
    </row>
    <row r="152" spans="1:18" x14ac:dyDescent="0.3">
      <c r="A152">
        <v>127.31</v>
      </c>
      <c r="B152">
        <f t="shared" si="15"/>
        <v>2.0499999999999972</v>
      </c>
      <c r="C152">
        <f t="shared" si="16"/>
        <v>-46.891191709844627</v>
      </c>
      <c r="D152">
        <f t="shared" si="17"/>
        <v>-1.8100000000000023</v>
      </c>
      <c r="E152">
        <f t="shared" si="16"/>
        <v>-2111.1111111113551</v>
      </c>
      <c r="M152">
        <v>127.31</v>
      </c>
      <c r="N152">
        <f t="shared" si="12"/>
        <v>102.17700000000004</v>
      </c>
      <c r="O152">
        <f t="shared" si="18"/>
        <v>121.426</v>
      </c>
      <c r="P152">
        <f t="shared" si="19"/>
        <v>115.402</v>
      </c>
      <c r="Q152">
        <f t="shared" si="14"/>
        <v>94.170400000000029</v>
      </c>
      <c r="R152">
        <f t="shared" si="13"/>
        <v>92.586599999999976</v>
      </c>
    </row>
    <row r="153" spans="1:18" x14ac:dyDescent="0.3">
      <c r="A153">
        <v>130.41</v>
      </c>
      <c r="B153">
        <f t="shared" si="15"/>
        <v>3.0999999999999943</v>
      </c>
      <c r="C153">
        <f t="shared" si="16"/>
        <v>51.219512195121887</v>
      </c>
      <c r="D153">
        <f t="shared" si="17"/>
        <v>1.0499999999999972</v>
      </c>
      <c r="E153">
        <f t="shared" si="16"/>
        <v>-158.01104972375668</v>
      </c>
      <c r="M153">
        <v>130.41</v>
      </c>
      <c r="N153">
        <f t="shared" si="12"/>
        <v>103.48766666666667</v>
      </c>
      <c r="O153">
        <f t="shared" si="18"/>
        <v>124.402</v>
      </c>
      <c r="P153">
        <f t="shared" si="19"/>
        <v>117.742</v>
      </c>
      <c r="Q153">
        <f t="shared" si="14"/>
        <v>95.163400000000024</v>
      </c>
      <c r="R153">
        <f t="shared" si="13"/>
        <v>92.829799999999977</v>
      </c>
    </row>
    <row r="154" spans="1:18" x14ac:dyDescent="0.3">
      <c r="A154">
        <v>132.69</v>
      </c>
      <c r="B154">
        <f t="shared" si="15"/>
        <v>2.2800000000000011</v>
      </c>
      <c r="C154">
        <f t="shared" si="16"/>
        <v>-26.451612903225634</v>
      </c>
      <c r="D154">
        <f t="shared" si="17"/>
        <v>-0.81999999999999318</v>
      </c>
      <c r="E154">
        <f t="shared" si="16"/>
        <v>-178.09523809523765</v>
      </c>
      <c r="M154">
        <v>132.69</v>
      </c>
      <c r="N154">
        <f t="shared" si="12"/>
        <v>104.86600000000001</v>
      </c>
      <c r="O154">
        <f t="shared" si="18"/>
        <v>127.41399999999999</v>
      </c>
      <c r="P154">
        <f t="shared" si="19"/>
        <v>120.252</v>
      </c>
      <c r="Q154">
        <f t="shared" si="14"/>
        <v>96.214000000000013</v>
      </c>
      <c r="R154">
        <f t="shared" si="13"/>
        <v>93.101600000000005</v>
      </c>
    </row>
    <row r="155" spans="1:18" x14ac:dyDescent="0.3">
      <c r="A155">
        <v>136.9</v>
      </c>
      <c r="B155">
        <f t="shared" si="15"/>
        <v>4.210000000000008</v>
      </c>
      <c r="C155">
        <f t="shared" si="16"/>
        <v>84.649122807017804</v>
      </c>
      <c r="D155">
        <f t="shared" si="17"/>
        <v>1.9300000000000068</v>
      </c>
      <c r="E155">
        <f t="shared" si="16"/>
        <v>-335.36585365853938</v>
      </c>
      <c r="M155">
        <v>136.9</v>
      </c>
      <c r="N155">
        <f t="shared" si="12"/>
        <v>106.37333333333335</v>
      </c>
      <c r="O155">
        <f t="shared" si="18"/>
        <v>130.51400000000001</v>
      </c>
      <c r="P155">
        <f t="shared" si="19"/>
        <v>123.06199999999998</v>
      </c>
      <c r="Q155">
        <f t="shared" si="14"/>
        <v>97.370800000000017</v>
      </c>
      <c r="R155">
        <f t="shared" si="13"/>
        <v>93.418300000000002</v>
      </c>
    </row>
    <row r="156" spans="1:18" x14ac:dyDescent="0.3">
      <c r="A156">
        <v>140.04</v>
      </c>
      <c r="B156">
        <f t="shared" si="15"/>
        <v>3.1399999999999864</v>
      </c>
      <c r="C156">
        <f t="shared" si="16"/>
        <v>-25.415676959620416</v>
      </c>
      <c r="D156">
        <f t="shared" si="17"/>
        <v>-1.0700000000000216</v>
      </c>
      <c r="E156">
        <f t="shared" si="16"/>
        <v>-155.44041450777294</v>
      </c>
      <c r="M156">
        <v>140.04</v>
      </c>
      <c r="N156">
        <f t="shared" si="12"/>
        <v>107.96733333333333</v>
      </c>
      <c r="O156">
        <f t="shared" si="18"/>
        <v>133.47</v>
      </c>
      <c r="P156">
        <f t="shared" si="19"/>
        <v>126.03599999999999</v>
      </c>
      <c r="Q156">
        <f t="shared" si="14"/>
        <v>98.606400000000008</v>
      </c>
      <c r="R156">
        <f t="shared" si="13"/>
        <v>93.78100000000002</v>
      </c>
    </row>
    <row r="157" spans="1:18" x14ac:dyDescent="0.3">
      <c r="A157">
        <v>140.86000000000001</v>
      </c>
      <c r="B157">
        <f t="shared" si="15"/>
        <v>0.8200000000000216</v>
      </c>
      <c r="C157">
        <f t="shared" si="16"/>
        <v>-73.885350318470543</v>
      </c>
      <c r="D157">
        <f t="shared" si="17"/>
        <v>-2.3199999999999648</v>
      </c>
      <c r="E157">
        <f t="shared" si="16"/>
        <v>116.82242990653438</v>
      </c>
      <c r="M157">
        <v>140.86000000000001</v>
      </c>
      <c r="N157">
        <f t="shared" si="12"/>
        <v>109.58600000000001</v>
      </c>
      <c r="O157">
        <f t="shared" si="18"/>
        <v>136.18</v>
      </c>
      <c r="P157">
        <f t="shared" si="19"/>
        <v>128.80300000000003</v>
      </c>
      <c r="Q157">
        <f t="shared" si="14"/>
        <v>99.872600000000006</v>
      </c>
      <c r="R157">
        <f t="shared" si="13"/>
        <v>94.17240000000001</v>
      </c>
    </row>
    <row r="158" spans="1:18" x14ac:dyDescent="0.3">
      <c r="A158">
        <v>141.36000000000001</v>
      </c>
      <c r="B158">
        <f t="shared" si="15"/>
        <v>0.5</v>
      </c>
      <c r="C158">
        <f t="shared" si="16"/>
        <v>-39.024390243904044</v>
      </c>
      <c r="D158">
        <f t="shared" si="17"/>
        <v>-0.3200000000000216</v>
      </c>
      <c r="E158">
        <f t="shared" si="16"/>
        <v>-86.206896551722991</v>
      </c>
      <c r="M158">
        <v>141.36000000000001</v>
      </c>
      <c r="N158">
        <f t="shared" si="12"/>
        <v>111.23766666666667</v>
      </c>
      <c r="O158">
        <f t="shared" si="18"/>
        <v>138.37</v>
      </c>
      <c r="P158">
        <f t="shared" si="19"/>
        <v>131.38600000000002</v>
      </c>
      <c r="Q158">
        <f t="shared" si="14"/>
        <v>101.14020000000001</v>
      </c>
      <c r="R158">
        <f t="shared" si="13"/>
        <v>94.589300000000023</v>
      </c>
    </row>
    <row r="159" spans="1:18" x14ac:dyDescent="0.3">
      <c r="A159">
        <v>141.44999999999999</v>
      </c>
      <c r="B159">
        <f t="shared" si="15"/>
        <v>8.9999999999974989E-2</v>
      </c>
      <c r="C159">
        <f t="shared" si="16"/>
        <v>-82.000000000005002</v>
      </c>
      <c r="D159">
        <f t="shared" si="17"/>
        <v>-0.41000000000002501</v>
      </c>
      <c r="E159">
        <f t="shared" si="16"/>
        <v>28.124999999999169</v>
      </c>
      <c r="M159">
        <v>141.44999999999999</v>
      </c>
      <c r="N159">
        <f t="shared" si="12"/>
        <v>112.90100000000001</v>
      </c>
      <c r="O159">
        <f t="shared" si="18"/>
        <v>140.12200000000001</v>
      </c>
      <c r="P159">
        <f t="shared" si="19"/>
        <v>133.768</v>
      </c>
      <c r="Q159">
        <f t="shared" si="14"/>
        <v>102.4014</v>
      </c>
      <c r="R159">
        <f t="shared" si="13"/>
        <v>95.024100000000033</v>
      </c>
    </row>
    <row r="160" spans="1:18" x14ac:dyDescent="0.3">
      <c r="A160">
        <v>139.72</v>
      </c>
      <c r="B160">
        <f t="shared" si="15"/>
        <v>-1.7299999999999898</v>
      </c>
      <c r="C160">
        <f t="shared" si="16"/>
        <v>-2022.2222222227451</v>
      </c>
      <c r="D160">
        <f t="shared" si="17"/>
        <v>-1.8199999999999648</v>
      </c>
      <c r="E160">
        <f t="shared" si="16"/>
        <v>343.90243902435458</v>
      </c>
      <c r="M160">
        <v>139.72</v>
      </c>
      <c r="N160">
        <f t="shared" ref="N160:N167" si="20">SUM(M131:M160)/30</f>
        <v>114.49233333333333</v>
      </c>
      <c r="O160">
        <f t="shared" si="18"/>
        <v>140.68600000000001</v>
      </c>
      <c r="P160">
        <f t="shared" si="19"/>
        <v>135.6</v>
      </c>
      <c r="Q160">
        <f t="shared" si="14"/>
        <v>103.61399999999999</v>
      </c>
      <c r="R160">
        <f t="shared" si="13"/>
        <v>95.447400000000016</v>
      </c>
    </row>
    <row r="161" spans="1:18" x14ac:dyDescent="0.3">
      <c r="A161">
        <v>135.07</v>
      </c>
      <c r="B161">
        <f t="shared" si="15"/>
        <v>-4.6500000000000057</v>
      </c>
      <c r="C161">
        <f t="shared" si="16"/>
        <v>168.78612716763197</v>
      </c>
      <c r="D161">
        <f t="shared" si="17"/>
        <v>-2.9200000000000159</v>
      </c>
      <c r="E161">
        <f t="shared" si="16"/>
        <v>60.439560439564424</v>
      </c>
      <c r="M161">
        <v>135.07</v>
      </c>
      <c r="N161">
        <f t="shared" si="20"/>
        <v>115.90633333333334</v>
      </c>
      <c r="O161">
        <f t="shared" si="18"/>
        <v>139.69200000000001</v>
      </c>
      <c r="P161">
        <f t="shared" si="19"/>
        <v>136.58099999999999</v>
      </c>
      <c r="Q161">
        <f t="shared" si="14"/>
        <v>104.7216</v>
      </c>
      <c r="R161">
        <f t="shared" si="13"/>
        <v>95.83890000000001</v>
      </c>
    </row>
    <row r="162" spans="1:18" x14ac:dyDescent="0.3">
      <c r="A162">
        <v>129.37</v>
      </c>
      <c r="B162">
        <f t="shared" si="15"/>
        <v>-5.6999999999999886</v>
      </c>
      <c r="C162">
        <f t="shared" si="16"/>
        <v>22.580645161289929</v>
      </c>
      <c r="D162">
        <f t="shared" si="17"/>
        <v>-1.0499999999999829</v>
      </c>
      <c r="E162">
        <f t="shared" si="16"/>
        <v>-64.041095890411739</v>
      </c>
      <c r="M162">
        <v>129.37</v>
      </c>
      <c r="N162">
        <f t="shared" si="20"/>
        <v>117.11</v>
      </c>
      <c r="O162">
        <f t="shared" si="18"/>
        <v>137.39399999999998</v>
      </c>
      <c r="P162">
        <f t="shared" si="19"/>
        <v>136.78699999999998</v>
      </c>
      <c r="Q162">
        <f t="shared" si="14"/>
        <v>105.7166</v>
      </c>
      <c r="R162">
        <f t="shared" si="13"/>
        <v>96.188700000000026</v>
      </c>
    </row>
    <row r="163" spans="1:18" x14ac:dyDescent="0.3">
      <c r="A163">
        <v>116.1</v>
      </c>
      <c r="B163">
        <f t="shared" si="15"/>
        <v>-13.27000000000001</v>
      </c>
      <c r="C163">
        <f t="shared" si="16"/>
        <v>132.8070175438603</v>
      </c>
      <c r="D163">
        <f t="shared" si="17"/>
        <v>-7.5700000000000216</v>
      </c>
      <c r="E163">
        <f t="shared" si="16"/>
        <v>620.95238095239472</v>
      </c>
      <c r="M163">
        <v>116.1</v>
      </c>
      <c r="N163">
        <f t="shared" si="20"/>
        <v>117.861</v>
      </c>
      <c r="O163">
        <f t="shared" si="18"/>
        <v>132.34199999999998</v>
      </c>
      <c r="P163">
        <f t="shared" si="19"/>
        <v>135.35599999999999</v>
      </c>
      <c r="Q163">
        <f t="shared" si="14"/>
        <v>106.4346</v>
      </c>
      <c r="R163">
        <f t="shared" si="13"/>
        <v>96.422500000000056</v>
      </c>
    </row>
    <row r="164" spans="1:18" x14ac:dyDescent="0.3">
      <c r="A164">
        <v>98.5</v>
      </c>
      <c r="B164">
        <f t="shared" si="15"/>
        <v>-17.599999999999994</v>
      </c>
      <c r="C164">
        <f t="shared" si="16"/>
        <v>32.629992464204825</v>
      </c>
      <c r="D164">
        <f t="shared" si="17"/>
        <v>-4.3299999999999841</v>
      </c>
      <c r="E164">
        <f t="shared" si="16"/>
        <v>-42.800528401585581</v>
      </c>
      <c r="M164">
        <v>98.5</v>
      </c>
      <c r="N164">
        <f t="shared" si="20"/>
        <v>117.99233333333333</v>
      </c>
      <c r="O164">
        <f t="shared" si="18"/>
        <v>123.752</v>
      </c>
      <c r="P164">
        <f t="shared" si="19"/>
        <v>131.93699999999998</v>
      </c>
      <c r="Q164">
        <f t="shared" si="14"/>
        <v>106.78900000000002</v>
      </c>
      <c r="R164">
        <f t="shared" si="13"/>
        <v>96.499100000000055</v>
      </c>
    </row>
    <row r="165" spans="1:18" x14ac:dyDescent="0.3">
      <c r="A165">
        <v>85.11</v>
      </c>
      <c r="B165">
        <f t="shared" si="15"/>
        <v>-13.39</v>
      </c>
      <c r="C165">
        <f t="shared" si="16"/>
        <v>-23.920454545454518</v>
      </c>
      <c r="D165">
        <f t="shared" si="17"/>
        <v>4.2099999999999937</v>
      </c>
      <c r="E165">
        <f t="shared" si="16"/>
        <v>-197.22863741339512</v>
      </c>
      <c r="M165">
        <v>85.11</v>
      </c>
      <c r="N165">
        <f t="shared" si="20"/>
        <v>117.63033333333334</v>
      </c>
      <c r="O165">
        <f t="shared" si="18"/>
        <v>112.83</v>
      </c>
      <c r="P165">
        <f t="shared" si="19"/>
        <v>126.758</v>
      </c>
      <c r="Q165">
        <f t="shared" si="14"/>
        <v>106.84840000000003</v>
      </c>
      <c r="R165">
        <f t="shared" si="13"/>
        <v>96.450800000000058</v>
      </c>
    </row>
    <row r="166" spans="1:18" x14ac:dyDescent="0.3">
      <c r="A166">
        <v>68.95</v>
      </c>
      <c r="B166">
        <f t="shared" si="15"/>
        <v>-16.159999999999997</v>
      </c>
      <c r="C166">
        <f t="shared" si="16"/>
        <v>20.687079910380852</v>
      </c>
      <c r="D166">
        <f t="shared" si="17"/>
        <v>-2.769999999999996</v>
      </c>
      <c r="E166">
        <f t="shared" si="16"/>
        <v>-165.79572446555821</v>
      </c>
      <c r="M166">
        <v>68.95</v>
      </c>
      <c r="N166">
        <f t="shared" si="20"/>
        <v>116.70866666666667</v>
      </c>
      <c r="O166">
        <f t="shared" si="18"/>
        <v>99.606000000000009</v>
      </c>
      <c r="P166">
        <f t="shared" si="19"/>
        <v>119.649</v>
      </c>
      <c r="Q166">
        <f t="shared" si="14"/>
        <v>106.55680000000001</v>
      </c>
      <c r="R166">
        <f t="shared" ref="R166:R167" si="21">SUM(M67:M166)/100</f>
        <v>96.250200000000063</v>
      </c>
    </row>
    <row r="167" spans="1:18" x14ac:dyDescent="0.3">
      <c r="A167">
        <v>64.16</v>
      </c>
      <c r="B167">
        <f t="shared" si="15"/>
        <v>-4.7900000000000063</v>
      </c>
      <c r="C167">
        <f t="shared" si="16"/>
        <v>-70.358910891089067</v>
      </c>
      <c r="D167">
        <f t="shared" si="17"/>
        <v>11.36999999999999</v>
      </c>
      <c r="E167">
        <f t="shared" si="16"/>
        <v>-510.46931407942265</v>
      </c>
      <c r="M167">
        <v>64.16</v>
      </c>
      <c r="N167">
        <f t="shared" si="20"/>
        <v>115.58933333333333</v>
      </c>
      <c r="O167">
        <f t="shared" si="18"/>
        <v>86.563999999999993</v>
      </c>
      <c r="P167">
        <f t="shared" si="19"/>
        <v>111.979</v>
      </c>
      <c r="Q167">
        <f t="shared" si="14"/>
        <v>106.13780000000001</v>
      </c>
      <c r="R167">
        <f t="shared" si="21"/>
        <v>96.001400000000061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0100-A685-4DF2-81ED-89E01F880D29}">
  <dimension ref="A1:H167"/>
  <sheetViews>
    <sheetView zoomScale="44" workbookViewId="0">
      <selection activeCell="F1" sqref="F1:F1048576"/>
    </sheetView>
  </sheetViews>
  <sheetFormatPr defaultRowHeight="14.4" x14ac:dyDescent="0.3"/>
  <cols>
    <col min="6" max="6" width="9.21875" bestFit="1" customWidth="1"/>
    <col min="7" max="7" width="9.88671875" bestFit="1" customWidth="1"/>
    <col min="8" max="8" width="11.109375" bestFit="1" customWidth="1"/>
  </cols>
  <sheetData>
    <row r="1" spans="1:8" x14ac:dyDescent="0.3">
      <c r="A1" t="s">
        <v>474</v>
      </c>
      <c r="B1" t="s">
        <v>487</v>
      </c>
      <c r="C1" t="s">
        <v>493</v>
      </c>
      <c r="D1" t="s">
        <v>494</v>
      </c>
      <c r="E1" t="s">
        <v>497</v>
      </c>
      <c r="F1" t="s">
        <v>475</v>
      </c>
      <c r="G1" t="s">
        <v>499</v>
      </c>
      <c r="H1" t="s">
        <v>498</v>
      </c>
    </row>
    <row r="2" spans="1:8" x14ac:dyDescent="0.3">
      <c r="A2">
        <v>-0.1</v>
      </c>
      <c r="F2">
        <f>E2-A2</f>
        <v>0.1</v>
      </c>
      <c r="G2">
        <f>-F2</f>
        <v>-0.1</v>
      </c>
      <c r="H2">
        <v>1</v>
      </c>
    </row>
    <row r="3" spans="1:8" x14ac:dyDescent="0.3">
      <c r="A3">
        <v>0.02</v>
      </c>
      <c r="F3">
        <f t="shared" ref="F3:F66" si="0">E3-A3</f>
        <v>-0.02</v>
      </c>
      <c r="G3">
        <f t="shared" ref="G3:G66" si="1">-F3</f>
        <v>0.02</v>
      </c>
      <c r="H3">
        <v>2</v>
      </c>
    </row>
    <row r="4" spans="1:8" x14ac:dyDescent="0.3">
      <c r="A4">
        <v>1.96</v>
      </c>
      <c r="F4">
        <f t="shared" si="0"/>
        <v>-1.96</v>
      </c>
      <c r="G4">
        <f t="shared" si="1"/>
        <v>1.96</v>
      </c>
      <c r="H4">
        <v>3</v>
      </c>
    </row>
    <row r="5" spans="1:8" x14ac:dyDescent="0.3">
      <c r="A5">
        <v>5.98</v>
      </c>
      <c r="F5">
        <f t="shared" si="0"/>
        <v>-5.98</v>
      </c>
      <c r="G5">
        <f t="shared" si="1"/>
        <v>5.98</v>
      </c>
      <c r="H5">
        <v>4</v>
      </c>
    </row>
    <row r="6" spans="1:8" x14ac:dyDescent="0.3">
      <c r="A6">
        <v>15.2</v>
      </c>
      <c r="C6">
        <f>SUM(A2:A6)/5</f>
        <v>4.6120000000000001</v>
      </c>
      <c r="F6">
        <f t="shared" si="0"/>
        <v>-15.2</v>
      </c>
      <c r="G6">
        <f t="shared" si="1"/>
        <v>15.2</v>
      </c>
      <c r="H6">
        <v>5</v>
      </c>
    </row>
    <row r="7" spans="1:8" x14ac:dyDescent="0.3">
      <c r="A7">
        <v>26.99</v>
      </c>
      <c r="C7">
        <f t="shared" ref="C7:C70" si="2">SUM(A3:A7)/5</f>
        <v>10.029999999999999</v>
      </c>
      <c r="F7">
        <f t="shared" si="0"/>
        <v>-26.99</v>
      </c>
      <c r="G7">
        <f t="shared" si="1"/>
        <v>26.99</v>
      </c>
      <c r="H7">
        <v>6</v>
      </c>
    </row>
    <row r="8" spans="1:8" x14ac:dyDescent="0.3">
      <c r="A8">
        <v>36.979999999999997</v>
      </c>
      <c r="C8">
        <f t="shared" si="2"/>
        <v>17.421999999999997</v>
      </c>
      <c r="F8">
        <f t="shared" si="0"/>
        <v>-36.979999999999997</v>
      </c>
      <c r="G8">
        <f t="shared" si="1"/>
        <v>36.979999999999997</v>
      </c>
      <c r="H8">
        <v>7</v>
      </c>
    </row>
    <row r="9" spans="1:8" x14ac:dyDescent="0.3">
      <c r="A9">
        <v>54.48</v>
      </c>
      <c r="C9">
        <f t="shared" si="2"/>
        <v>27.925999999999998</v>
      </c>
      <c r="F9">
        <f t="shared" si="0"/>
        <v>-54.48</v>
      </c>
      <c r="G9">
        <f t="shared" si="1"/>
        <v>54.48</v>
      </c>
      <c r="H9">
        <v>8</v>
      </c>
    </row>
    <row r="10" spans="1:8" x14ac:dyDescent="0.3">
      <c r="A10">
        <v>67.09</v>
      </c>
      <c r="C10">
        <f t="shared" si="2"/>
        <v>40.147999999999996</v>
      </c>
      <c r="F10">
        <f t="shared" si="0"/>
        <v>-67.09</v>
      </c>
      <c r="G10">
        <f t="shared" si="1"/>
        <v>67.09</v>
      </c>
      <c r="H10">
        <v>9</v>
      </c>
    </row>
    <row r="11" spans="1:8" x14ac:dyDescent="0.3">
      <c r="A11">
        <v>83.5</v>
      </c>
      <c r="C11">
        <f t="shared" si="2"/>
        <v>53.807999999999993</v>
      </c>
      <c r="D11">
        <f>SUM(A2:A11)/10</f>
        <v>29.21</v>
      </c>
      <c r="F11">
        <f t="shared" si="0"/>
        <v>-83.5</v>
      </c>
      <c r="G11">
        <f t="shared" si="1"/>
        <v>83.5</v>
      </c>
      <c r="H11">
        <v>10</v>
      </c>
    </row>
    <row r="12" spans="1:8" x14ac:dyDescent="0.3">
      <c r="A12">
        <v>97.05</v>
      </c>
      <c r="C12">
        <f t="shared" si="2"/>
        <v>67.820000000000007</v>
      </c>
      <c r="D12">
        <f t="shared" ref="D12:D75" si="3">SUM(A3:A12)/10</f>
        <v>38.924999999999997</v>
      </c>
      <c r="F12">
        <f t="shared" si="0"/>
        <v>-97.05</v>
      </c>
      <c r="G12">
        <f t="shared" si="1"/>
        <v>97.05</v>
      </c>
      <c r="H12">
        <v>11</v>
      </c>
    </row>
    <row r="13" spans="1:8" x14ac:dyDescent="0.3">
      <c r="A13">
        <v>103.21</v>
      </c>
      <c r="C13">
        <f t="shared" si="2"/>
        <v>81.066000000000003</v>
      </c>
      <c r="D13">
        <f t="shared" si="3"/>
        <v>49.243999999999993</v>
      </c>
      <c r="F13">
        <f t="shared" si="0"/>
        <v>-103.21</v>
      </c>
      <c r="G13">
        <f t="shared" si="1"/>
        <v>103.21</v>
      </c>
      <c r="H13">
        <v>12</v>
      </c>
    </row>
    <row r="14" spans="1:8" x14ac:dyDescent="0.3">
      <c r="A14">
        <v>107.53</v>
      </c>
      <c r="C14">
        <f t="shared" si="2"/>
        <v>91.676000000000002</v>
      </c>
      <c r="D14">
        <f t="shared" si="3"/>
        <v>59.801000000000002</v>
      </c>
      <c r="F14">
        <f t="shared" si="0"/>
        <v>-107.53</v>
      </c>
      <c r="G14">
        <f t="shared" si="1"/>
        <v>107.53</v>
      </c>
      <c r="H14">
        <v>13</v>
      </c>
    </row>
    <row r="15" spans="1:8" x14ac:dyDescent="0.3">
      <c r="A15">
        <v>108.54</v>
      </c>
      <c r="C15">
        <f t="shared" si="2"/>
        <v>99.965999999999994</v>
      </c>
      <c r="D15">
        <f t="shared" si="3"/>
        <v>70.056999999999988</v>
      </c>
      <c r="F15">
        <f t="shared" si="0"/>
        <v>-108.54</v>
      </c>
      <c r="G15">
        <f t="shared" si="1"/>
        <v>108.54</v>
      </c>
      <c r="H15">
        <v>14</v>
      </c>
    </row>
    <row r="16" spans="1:8" x14ac:dyDescent="0.3">
      <c r="A16">
        <v>109.03</v>
      </c>
      <c r="C16">
        <f t="shared" si="2"/>
        <v>105.072</v>
      </c>
      <c r="D16">
        <f t="shared" si="3"/>
        <v>79.439999999999984</v>
      </c>
      <c r="F16">
        <f t="shared" si="0"/>
        <v>-109.03</v>
      </c>
      <c r="G16">
        <f t="shared" si="1"/>
        <v>109.03</v>
      </c>
      <c r="H16">
        <v>15</v>
      </c>
    </row>
    <row r="17" spans="1:8" x14ac:dyDescent="0.3">
      <c r="A17">
        <v>109.05</v>
      </c>
      <c r="C17">
        <f t="shared" si="2"/>
        <v>107.47200000000001</v>
      </c>
      <c r="D17">
        <f t="shared" si="3"/>
        <v>87.645999999999987</v>
      </c>
      <c r="F17">
        <f t="shared" si="0"/>
        <v>-109.05</v>
      </c>
      <c r="G17">
        <f t="shared" si="1"/>
        <v>109.05</v>
      </c>
      <c r="H17">
        <v>16</v>
      </c>
    </row>
    <row r="18" spans="1:8" x14ac:dyDescent="0.3">
      <c r="A18">
        <v>108.93</v>
      </c>
      <c r="C18">
        <f t="shared" si="2"/>
        <v>108.61600000000001</v>
      </c>
      <c r="D18">
        <f t="shared" si="3"/>
        <v>94.84099999999998</v>
      </c>
      <c r="F18">
        <f t="shared" si="0"/>
        <v>-108.93</v>
      </c>
      <c r="G18">
        <f t="shared" si="1"/>
        <v>108.93</v>
      </c>
      <c r="H18">
        <v>17</v>
      </c>
    </row>
    <row r="19" spans="1:8" x14ac:dyDescent="0.3">
      <c r="A19">
        <v>108.8</v>
      </c>
      <c r="C19">
        <f t="shared" si="2"/>
        <v>108.87</v>
      </c>
      <c r="D19">
        <f t="shared" si="3"/>
        <v>100.27299999999998</v>
      </c>
      <c r="F19">
        <f t="shared" si="0"/>
        <v>-108.8</v>
      </c>
      <c r="G19">
        <f t="shared" si="1"/>
        <v>108.8</v>
      </c>
      <c r="H19">
        <v>18</v>
      </c>
    </row>
    <row r="20" spans="1:8" x14ac:dyDescent="0.3">
      <c r="A20">
        <v>112.58</v>
      </c>
      <c r="C20">
        <f t="shared" si="2"/>
        <v>109.678</v>
      </c>
      <c r="D20">
        <f t="shared" si="3"/>
        <v>104.82199999999997</v>
      </c>
      <c r="F20">
        <f t="shared" si="0"/>
        <v>-112.58</v>
      </c>
      <c r="G20">
        <f t="shared" si="1"/>
        <v>112.58</v>
      </c>
      <c r="H20">
        <v>19</v>
      </c>
    </row>
    <row r="21" spans="1:8" x14ac:dyDescent="0.3">
      <c r="A21">
        <v>118.07</v>
      </c>
      <c r="C21">
        <f t="shared" si="2"/>
        <v>111.48600000000002</v>
      </c>
      <c r="D21">
        <f t="shared" si="3"/>
        <v>108.279</v>
      </c>
      <c r="F21">
        <f t="shared" si="0"/>
        <v>-118.07</v>
      </c>
      <c r="G21">
        <f t="shared" si="1"/>
        <v>118.07</v>
      </c>
      <c r="H21">
        <v>20</v>
      </c>
    </row>
    <row r="22" spans="1:8" x14ac:dyDescent="0.3">
      <c r="A22">
        <v>126.69</v>
      </c>
      <c r="C22">
        <f t="shared" si="2"/>
        <v>115.01399999999998</v>
      </c>
      <c r="D22">
        <f t="shared" si="3"/>
        <v>111.24300000000001</v>
      </c>
      <c r="F22">
        <f t="shared" si="0"/>
        <v>-126.69</v>
      </c>
      <c r="G22">
        <f t="shared" si="1"/>
        <v>126.69</v>
      </c>
      <c r="H22">
        <v>21</v>
      </c>
    </row>
    <row r="23" spans="1:8" x14ac:dyDescent="0.3">
      <c r="A23">
        <v>132.65</v>
      </c>
      <c r="C23">
        <f t="shared" si="2"/>
        <v>119.758</v>
      </c>
      <c r="D23">
        <f t="shared" si="3"/>
        <v>114.18700000000001</v>
      </c>
      <c r="F23">
        <f t="shared" si="0"/>
        <v>-132.65</v>
      </c>
      <c r="G23">
        <f t="shared" si="1"/>
        <v>132.65</v>
      </c>
      <c r="H23">
        <v>22</v>
      </c>
    </row>
    <row r="24" spans="1:8" x14ac:dyDescent="0.3">
      <c r="A24">
        <v>141.24</v>
      </c>
      <c r="C24">
        <f t="shared" si="2"/>
        <v>126.24600000000001</v>
      </c>
      <c r="D24">
        <f t="shared" si="3"/>
        <v>117.55800000000002</v>
      </c>
      <c r="F24">
        <f t="shared" si="0"/>
        <v>-141.24</v>
      </c>
      <c r="G24">
        <f t="shared" si="1"/>
        <v>141.24</v>
      </c>
      <c r="H24">
        <v>23</v>
      </c>
    </row>
    <row r="25" spans="1:8" x14ac:dyDescent="0.3">
      <c r="A25">
        <v>148.61000000000001</v>
      </c>
      <c r="C25">
        <f t="shared" si="2"/>
        <v>133.452</v>
      </c>
      <c r="D25">
        <f t="shared" si="3"/>
        <v>121.56500000000001</v>
      </c>
      <c r="F25">
        <f t="shared" si="0"/>
        <v>-148.61000000000001</v>
      </c>
      <c r="G25">
        <f t="shared" si="1"/>
        <v>148.61000000000001</v>
      </c>
      <c r="H25">
        <v>24</v>
      </c>
    </row>
    <row r="26" spans="1:8" x14ac:dyDescent="0.3">
      <c r="A26">
        <v>152.30000000000001</v>
      </c>
      <c r="C26">
        <f t="shared" si="2"/>
        <v>140.298</v>
      </c>
      <c r="D26">
        <f t="shared" si="3"/>
        <v>125.89200000000001</v>
      </c>
      <c r="F26">
        <f t="shared" si="0"/>
        <v>-152.30000000000001</v>
      </c>
      <c r="G26">
        <f t="shared" si="1"/>
        <v>152.30000000000001</v>
      </c>
      <c r="H26">
        <v>25</v>
      </c>
    </row>
    <row r="27" spans="1:8" x14ac:dyDescent="0.3">
      <c r="A27">
        <v>155.53</v>
      </c>
      <c r="C27">
        <f t="shared" si="2"/>
        <v>146.06599999999997</v>
      </c>
      <c r="D27">
        <f t="shared" si="3"/>
        <v>130.54</v>
      </c>
      <c r="F27">
        <f t="shared" si="0"/>
        <v>-155.53</v>
      </c>
      <c r="G27">
        <f t="shared" si="1"/>
        <v>155.53</v>
      </c>
      <c r="H27">
        <v>26</v>
      </c>
    </row>
    <row r="28" spans="1:8" x14ac:dyDescent="0.3">
      <c r="A28">
        <v>156.34</v>
      </c>
      <c r="C28">
        <f t="shared" si="2"/>
        <v>150.80400000000003</v>
      </c>
      <c r="D28">
        <f t="shared" si="3"/>
        <v>135.28100000000001</v>
      </c>
      <c r="F28">
        <f t="shared" si="0"/>
        <v>-156.34</v>
      </c>
      <c r="G28">
        <f t="shared" si="1"/>
        <v>156.34</v>
      </c>
      <c r="H28">
        <v>27</v>
      </c>
    </row>
    <row r="29" spans="1:8" x14ac:dyDescent="0.3">
      <c r="A29">
        <v>156.44</v>
      </c>
      <c r="C29">
        <f t="shared" si="2"/>
        <v>153.84399999999999</v>
      </c>
      <c r="D29">
        <f t="shared" si="3"/>
        <v>140.04500000000002</v>
      </c>
      <c r="F29">
        <f t="shared" si="0"/>
        <v>-156.44</v>
      </c>
      <c r="G29">
        <f t="shared" si="1"/>
        <v>156.44</v>
      </c>
      <c r="H29">
        <v>28</v>
      </c>
    </row>
    <row r="30" spans="1:8" x14ac:dyDescent="0.3">
      <c r="A30">
        <v>155</v>
      </c>
      <c r="C30">
        <f t="shared" si="2"/>
        <v>155.12200000000001</v>
      </c>
      <c r="D30">
        <f t="shared" si="3"/>
        <v>144.28699999999998</v>
      </c>
      <c r="F30">
        <f t="shared" si="0"/>
        <v>-155</v>
      </c>
      <c r="G30">
        <f t="shared" si="1"/>
        <v>155</v>
      </c>
      <c r="H30">
        <v>29</v>
      </c>
    </row>
    <row r="31" spans="1:8" x14ac:dyDescent="0.3">
      <c r="A31">
        <v>153.97999999999999</v>
      </c>
      <c r="B31">
        <f>SUM(A2:A31)/30</f>
        <v>95.122333333333344</v>
      </c>
      <c r="C31">
        <f t="shared" si="2"/>
        <v>155.458</v>
      </c>
      <c r="D31">
        <f t="shared" si="3"/>
        <v>147.87799999999999</v>
      </c>
      <c r="F31">
        <f t="shared" si="0"/>
        <v>-153.97999999999999</v>
      </c>
      <c r="G31">
        <f t="shared" si="1"/>
        <v>153.97999999999999</v>
      </c>
      <c r="H31">
        <v>30</v>
      </c>
    </row>
    <row r="32" spans="1:8" x14ac:dyDescent="0.3">
      <c r="A32">
        <v>151.83000000000001</v>
      </c>
      <c r="B32">
        <f t="shared" ref="B32:B95" si="4">SUM(A3:A32)/30</f>
        <v>100.18666666666668</v>
      </c>
      <c r="C32">
        <f t="shared" si="2"/>
        <v>154.71800000000002</v>
      </c>
      <c r="D32">
        <f t="shared" si="3"/>
        <v>150.392</v>
      </c>
      <c r="F32">
        <f t="shared" si="0"/>
        <v>-151.83000000000001</v>
      </c>
      <c r="G32">
        <f t="shared" si="1"/>
        <v>151.83000000000001</v>
      </c>
      <c r="H32">
        <v>31</v>
      </c>
    </row>
    <row r="33" spans="1:8" x14ac:dyDescent="0.3">
      <c r="A33">
        <v>148.54</v>
      </c>
      <c r="B33">
        <f t="shared" si="4"/>
        <v>105.13733333333334</v>
      </c>
      <c r="C33">
        <f t="shared" si="2"/>
        <v>153.15799999999999</v>
      </c>
      <c r="D33">
        <f t="shared" si="3"/>
        <v>151.98099999999999</v>
      </c>
      <c r="F33">
        <f t="shared" si="0"/>
        <v>-148.54</v>
      </c>
      <c r="G33">
        <f t="shared" si="1"/>
        <v>148.54</v>
      </c>
      <c r="H33">
        <v>32</v>
      </c>
    </row>
    <row r="34" spans="1:8" x14ac:dyDescent="0.3">
      <c r="A34">
        <v>145.87</v>
      </c>
      <c r="B34">
        <f t="shared" si="4"/>
        <v>109.93433333333334</v>
      </c>
      <c r="C34">
        <f t="shared" si="2"/>
        <v>151.04400000000001</v>
      </c>
      <c r="D34">
        <f t="shared" si="3"/>
        <v>152.44400000000002</v>
      </c>
      <c r="F34">
        <f t="shared" si="0"/>
        <v>-145.87</v>
      </c>
      <c r="G34">
        <f t="shared" si="1"/>
        <v>145.87</v>
      </c>
      <c r="H34">
        <v>33</v>
      </c>
    </row>
    <row r="35" spans="1:8" x14ac:dyDescent="0.3">
      <c r="A35">
        <v>142.65</v>
      </c>
      <c r="B35">
        <f t="shared" si="4"/>
        <v>114.49000000000001</v>
      </c>
      <c r="C35">
        <f t="shared" si="2"/>
        <v>148.57400000000001</v>
      </c>
      <c r="D35">
        <f t="shared" si="3"/>
        <v>151.84800000000001</v>
      </c>
      <c r="F35">
        <f t="shared" si="0"/>
        <v>-142.65</v>
      </c>
      <c r="G35">
        <f t="shared" si="1"/>
        <v>142.65</v>
      </c>
      <c r="H35">
        <v>34</v>
      </c>
    </row>
    <row r="36" spans="1:8" x14ac:dyDescent="0.3">
      <c r="A36">
        <v>140.88999999999999</v>
      </c>
      <c r="B36">
        <f t="shared" si="4"/>
        <v>118.67966666666668</v>
      </c>
      <c r="C36">
        <f t="shared" si="2"/>
        <v>145.95599999999999</v>
      </c>
      <c r="D36">
        <f t="shared" si="3"/>
        <v>150.70700000000002</v>
      </c>
      <c r="F36">
        <f t="shared" si="0"/>
        <v>-140.88999999999999</v>
      </c>
      <c r="G36">
        <f t="shared" si="1"/>
        <v>140.88999999999999</v>
      </c>
      <c r="H36">
        <v>35</v>
      </c>
    </row>
    <row r="37" spans="1:8" x14ac:dyDescent="0.3">
      <c r="A37">
        <v>137.21</v>
      </c>
      <c r="B37">
        <f t="shared" si="4"/>
        <v>122.35366666666665</v>
      </c>
      <c r="C37">
        <f t="shared" si="2"/>
        <v>143.03199999999998</v>
      </c>
      <c r="D37">
        <f t="shared" si="3"/>
        <v>148.875</v>
      </c>
      <c r="F37">
        <f t="shared" si="0"/>
        <v>-137.21</v>
      </c>
      <c r="G37">
        <f t="shared" si="1"/>
        <v>137.21</v>
      </c>
      <c r="H37">
        <v>36</v>
      </c>
    </row>
    <row r="38" spans="1:8" x14ac:dyDescent="0.3">
      <c r="A38">
        <v>133.38999999999999</v>
      </c>
      <c r="B38">
        <f t="shared" si="4"/>
        <v>125.56733333333332</v>
      </c>
      <c r="C38">
        <f t="shared" si="2"/>
        <v>140.00200000000001</v>
      </c>
      <c r="D38">
        <f t="shared" si="3"/>
        <v>146.57999999999998</v>
      </c>
      <c r="F38">
        <f t="shared" si="0"/>
        <v>-133.38999999999999</v>
      </c>
      <c r="G38">
        <f t="shared" si="1"/>
        <v>133.38999999999999</v>
      </c>
      <c r="H38">
        <v>37</v>
      </c>
    </row>
    <row r="39" spans="1:8" x14ac:dyDescent="0.3">
      <c r="A39">
        <v>131.05000000000001</v>
      </c>
      <c r="B39">
        <f t="shared" si="4"/>
        <v>128.11966666666666</v>
      </c>
      <c r="C39">
        <f t="shared" si="2"/>
        <v>137.03800000000001</v>
      </c>
      <c r="D39">
        <f t="shared" si="3"/>
        <v>144.041</v>
      </c>
      <c r="F39">
        <f t="shared" si="0"/>
        <v>-131.05000000000001</v>
      </c>
      <c r="G39">
        <f t="shared" si="1"/>
        <v>131.05000000000001</v>
      </c>
      <c r="H39">
        <v>38</v>
      </c>
    </row>
    <row r="40" spans="1:8" x14ac:dyDescent="0.3">
      <c r="A40">
        <v>128.91</v>
      </c>
      <c r="B40">
        <f t="shared" si="4"/>
        <v>130.18033333333332</v>
      </c>
      <c r="C40">
        <f t="shared" si="2"/>
        <v>134.29</v>
      </c>
      <c r="D40">
        <f t="shared" si="3"/>
        <v>141.43200000000002</v>
      </c>
      <c r="F40">
        <f t="shared" si="0"/>
        <v>-128.91</v>
      </c>
      <c r="G40">
        <f t="shared" si="1"/>
        <v>128.91</v>
      </c>
      <c r="H40">
        <v>39</v>
      </c>
    </row>
    <row r="41" spans="1:8" x14ac:dyDescent="0.3">
      <c r="A41">
        <v>126.72</v>
      </c>
      <c r="B41">
        <f t="shared" si="4"/>
        <v>131.62099999999998</v>
      </c>
      <c r="C41">
        <f t="shared" si="2"/>
        <v>131.45600000000002</v>
      </c>
      <c r="D41">
        <f t="shared" si="3"/>
        <v>138.70600000000002</v>
      </c>
      <c r="F41">
        <f t="shared" si="0"/>
        <v>-126.72</v>
      </c>
      <c r="G41">
        <f t="shared" si="1"/>
        <v>126.72</v>
      </c>
      <c r="H41">
        <v>40</v>
      </c>
    </row>
    <row r="42" spans="1:8" x14ac:dyDescent="0.3">
      <c r="A42">
        <v>125.23</v>
      </c>
      <c r="B42">
        <f t="shared" si="4"/>
        <v>132.56033333333332</v>
      </c>
      <c r="C42">
        <f t="shared" si="2"/>
        <v>129.06</v>
      </c>
      <c r="D42">
        <f t="shared" si="3"/>
        <v>136.04599999999999</v>
      </c>
      <c r="F42">
        <f t="shared" si="0"/>
        <v>-125.23</v>
      </c>
      <c r="G42">
        <f t="shared" si="1"/>
        <v>125.23</v>
      </c>
      <c r="H42">
        <v>41</v>
      </c>
    </row>
    <row r="43" spans="1:8" x14ac:dyDescent="0.3">
      <c r="A43">
        <v>122.2</v>
      </c>
      <c r="B43">
        <f t="shared" si="4"/>
        <v>133.1933333333333</v>
      </c>
      <c r="C43">
        <f t="shared" si="2"/>
        <v>126.82200000000003</v>
      </c>
      <c r="D43">
        <f t="shared" si="3"/>
        <v>133.41199999999998</v>
      </c>
      <c r="F43">
        <f t="shared" si="0"/>
        <v>-122.2</v>
      </c>
      <c r="G43">
        <f t="shared" si="1"/>
        <v>122.2</v>
      </c>
      <c r="H43">
        <v>42</v>
      </c>
    </row>
    <row r="44" spans="1:8" x14ac:dyDescent="0.3">
      <c r="A44">
        <v>119.49</v>
      </c>
      <c r="B44">
        <f t="shared" si="4"/>
        <v>133.59199999999998</v>
      </c>
      <c r="C44">
        <f t="shared" si="2"/>
        <v>124.50999999999999</v>
      </c>
      <c r="D44">
        <f t="shared" si="3"/>
        <v>130.774</v>
      </c>
      <c r="F44">
        <f t="shared" si="0"/>
        <v>-119.49</v>
      </c>
      <c r="G44">
        <f t="shared" si="1"/>
        <v>119.49</v>
      </c>
      <c r="H44">
        <v>43</v>
      </c>
    </row>
    <row r="45" spans="1:8" x14ac:dyDescent="0.3">
      <c r="A45">
        <v>115.84</v>
      </c>
      <c r="B45">
        <f t="shared" si="4"/>
        <v>133.8353333333333</v>
      </c>
      <c r="C45">
        <f t="shared" si="2"/>
        <v>121.896</v>
      </c>
      <c r="D45">
        <f t="shared" si="3"/>
        <v>128.09299999999999</v>
      </c>
      <c r="F45">
        <f t="shared" si="0"/>
        <v>-115.84</v>
      </c>
      <c r="G45">
        <f t="shared" si="1"/>
        <v>115.84</v>
      </c>
      <c r="H45">
        <v>44</v>
      </c>
    </row>
    <row r="46" spans="1:8" x14ac:dyDescent="0.3">
      <c r="A46">
        <v>112.39</v>
      </c>
      <c r="B46">
        <f t="shared" si="4"/>
        <v>133.94733333333332</v>
      </c>
      <c r="C46">
        <f t="shared" si="2"/>
        <v>119.03</v>
      </c>
      <c r="D46">
        <f t="shared" si="3"/>
        <v>125.24300000000001</v>
      </c>
      <c r="F46">
        <f t="shared" si="0"/>
        <v>-112.39</v>
      </c>
      <c r="G46">
        <f t="shared" si="1"/>
        <v>112.39</v>
      </c>
      <c r="H46">
        <v>45</v>
      </c>
    </row>
    <row r="47" spans="1:8" x14ac:dyDescent="0.3">
      <c r="A47">
        <v>110.44</v>
      </c>
      <c r="B47">
        <f t="shared" si="4"/>
        <v>133.99366666666663</v>
      </c>
      <c r="C47">
        <f t="shared" si="2"/>
        <v>116.07199999999997</v>
      </c>
      <c r="D47">
        <f t="shared" si="3"/>
        <v>122.56600000000003</v>
      </c>
      <c r="F47">
        <f t="shared" si="0"/>
        <v>-110.44</v>
      </c>
      <c r="G47">
        <f t="shared" si="1"/>
        <v>110.44</v>
      </c>
      <c r="H47">
        <v>46</v>
      </c>
    </row>
    <row r="48" spans="1:8" x14ac:dyDescent="0.3">
      <c r="A48">
        <v>108.61</v>
      </c>
      <c r="B48">
        <f t="shared" si="4"/>
        <v>133.98299999999998</v>
      </c>
      <c r="C48">
        <f t="shared" si="2"/>
        <v>113.354</v>
      </c>
      <c r="D48">
        <f t="shared" si="3"/>
        <v>120.08800000000001</v>
      </c>
      <c r="F48">
        <f t="shared" si="0"/>
        <v>-108.61</v>
      </c>
      <c r="G48">
        <f t="shared" si="1"/>
        <v>108.61</v>
      </c>
      <c r="H48">
        <v>47</v>
      </c>
    </row>
    <row r="49" spans="1:8" x14ac:dyDescent="0.3">
      <c r="A49">
        <v>108.25</v>
      </c>
      <c r="B49">
        <f t="shared" si="4"/>
        <v>133.96466666666666</v>
      </c>
      <c r="C49">
        <f t="shared" si="2"/>
        <v>111.10599999999999</v>
      </c>
      <c r="D49">
        <f t="shared" si="3"/>
        <v>117.80799999999999</v>
      </c>
      <c r="F49">
        <f t="shared" si="0"/>
        <v>-108.25</v>
      </c>
      <c r="G49">
        <f t="shared" si="1"/>
        <v>108.25</v>
      </c>
      <c r="H49">
        <v>48</v>
      </c>
    </row>
    <row r="50" spans="1:8" x14ac:dyDescent="0.3">
      <c r="A50">
        <v>107.4</v>
      </c>
      <c r="B50">
        <f t="shared" si="4"/>
        <v>133.79199999999997</v>
      </c>
      <c r="C50">
        <f t="shared" si="2"/>
        <v>109.41800000000001</v>
      </c>
      <c r="D50">
        <f t="shared" si="3"/>
        <v>115.65700000000001</v>
      </c>
      <c r="F50">
        <f t="shared" si="0"/>
        <v>-107.4</v>
      </c>
      <c r="G50">
        <f t="shared" si="1"/>
        <v>107.4</v>
      </c>
      <c r="H50">
        <v>49</v>
      </c>
    </row>
    <row r="51" spans="1:8" x14ac:dyDescent="0.3">
      <c r="A51">
        <v>107.37</v>
      </c>
      <c r="B51">
        <f t="shared" si="4"/>
        <v>133.43533333333332</v>
      </c>
      <c r="C51">
        <f t="shared" si="2"/>
        <v>108.41400000000002</v>
      </c>
      <c r="D51">
        <f t="shared" si="3"/>
        <v>113.72199999999998</v>
      </c>
      <c r="E51">
        <f>SUM(A2:A51)/50</f>
        <v>107.55899999999998</v>
      </c>
      <c r="F51">
        <f t="shared" si="0"/>
        <v>0.18899999999997874</v>
      </c>
      <c r="G51">
        <f t="shared" si="1"/>
        <v>-0.18899999999997874</v>
      </c>
      <c r="H51">
        <v>50</v>
      </c>
    </row>
    <row r="52" spans="1:8" x14ac:dyDescent="0.3">
      <c r="A52">
        <v>106.4</v>
      </c>
      <c r="B52">
        <f t="shared" si="4"/>
        <v>132.75899999999999</v>
      </c>
      <c r="C52">
        <f t="shared" si="2"/>
        <v>107.60599999999999</v>
      </c>
      <c r="D52">
        <f t="shared" si="3"/>
        <v>111.83899999999998</v>
      </c>
      <c r="E52">
        <f t="shared" ref="E52:E115" si="5">SUM(A3:A52)/50</f>
        <v>109.68899999999998</v>
      </c>
      <c r="F52">
        <f t="shared" si="0"/>
        <v>3.2889999999999731</v>
      </c>
      <c r="G52">
        <f t="shared" si="1"/>
        <v>-3.2889999999999731</v>
      </c>
      <c r="H52">
        <v>51</v>
      </c>
    </row>
    <row r="53" spans="1:8" x14ac:dyDescent="0.3">
      <c r="A53">
        <v>106.09</v>
      </c>
      <c r="B53">
        <f t="shared" si="4"/>
        <v>131.87366666666665</v>
      </c>
      <c r="C53">
        <f t="shared" si="2"/>
        <v>107.102</v>
      </c>
      <c r="D53">
        <f t="shared" si="3"/>
        <v>110.22799999999999</v>
      </c>
      <c r="E53">
        <f t="shared" si="5"/>
        <v>111.81039999999997</v>
      </c>
      <c r="F53">
        <f t="shared" si="0"/>
        <v>5.7203999999999695</v>
      </c>
      <c r="G53">
        <f t="shared" si="1"/>
        <v>-5.7203999999999695</v>
      </c>
      <c r="H53">
        <v>52</v>
      </c>
    </row>
    <row r="54" spans="1:8" x14ac:dyDescent="0.3">
      <c r="A54">
        <v>105.51</v>
      </c>
      <c r="B54">
        <f t="shared" si="4"/>
        <v>130.68266666666668</v>
      </c>
      <c r="C54">
        <f t="shared" si="2"/>
        <v>106.554</v>
      </c>
      <c r="D54">
        <f t="shared" si="3"/>
        <v>108.83</v>
      </c>
      <c r="E54">
        <f t="shared" si="5"/>
        <v>113.88139999999997</v>
      </c>
      <c r="F54">
        <f t="shared" si="0"/>
        <v>8.3713999999999658</v>
      </c>
      <c r="G54">
        <f t="shared" si="1"/>
        <v>-8.3713999999999658</v>
      </c>
      <c r="H54">
        <v>53</v>
      </c>
    </row>
    <row r="55" spans="1:8" x14ac:dyDescent="0.3">
      <c r="A55">
        <v>105.23</v>
      </c>
      <c r="B55">
        <f t="shared" si="4"/>
        <v>129.23666666666665</v>
      </c>
      <c r="C55">
        <f t="shared" si="2"/>
        <v>106.12</v>
      </c>
      <c r="D55">
        <f t="shared" si="3"/>
        <v>107.76900000000001</v>
      </c>
      <c r="E55">
        <f t="shared" si="5"/>
        <v>115.86639999999997</v>
      </c>
      <c r="F55">
        <f t="shared" si="0"/>
        <v>10.636399999999966</v>
      </c>
      <c r="G55">
        <f t="shared" si="1"/>
        <v>-10.636399999999966</v>
      </c>
      <c r="H55">
        <v>54</v>
      </c>
    </row>
    <row r="56" spans="1:8" x14ac:dyDescent="0.3">
      <c r="A56">
        <v>103.77</v>
      </c>
      <c r="B56">
        <f t="shared" si="4"/>
        <v>127.619</v>
      </c>
      <c r="C56">
        <f t="shared" si="2"/>
        <v>105.4</v>
      </c>
      <c r="D56">
        <f t="shared" si="3"/>
        <v>106.90700000000001</v>
      </c>
      <c r="E56">
        <f t="shared" si="5"/>
        <v>117.63779999999997</v>
      </c>
      <c r="F56">
        <f t="shared" si="0"/>
        <v>13.867799999999974</v>
      </c>
      <c r="G56">
        <f t="shared" si="1"/>
        <v>-13.867799999999974</v>
      </c>
      <c r="H56">
        <v>55</v>
      </c>
    </row>
    <row r="57" spans="1:8" x14ac:dyDescent="0.3">
      <c r="A57">
        <v>101.72</v>
      </c>
      <c r="B57">
        <f t="shared" si="4"/>
        <v>125.82533333333332</v>
      </c>
      <c r="C57">
        <f t="shared" si="2"/>
        <v>104.46400000000001</v>
      </c>
      <c r="D57">
        <f t="shared" si="3"/>
        <v>106.035</v>
      </c>
      <c r="E57">
        <f t="shared" si="5"/>
        <v>119.13239999999996</v>
      </c>
      <c r="F57">
        <f t="shared" si="0"/>
        <v>17.412399999999963</v>
      </c>
      <c r="G57">
        <f t="shared" si="1"/>
        <v>-17.412399999999963</v>
      </c>
      <c r="H57">
        <v>56</v>
      </c>
    </row>
    <row r="58" spans="1:8" x14ac:dyDescent="0.3">
      <c r="A58">
        <v>99.67</v>
      </c>
      <c r="B58">
        <f t="shared" si="4"/>
        <v>123.93633333333334</v>
      </c>
      <c r="C58">
        <f t="shared" si="2"/>
        <v>103.17999999999999</v>
      </c>
      <c r="D58">
        <f t="shared" si="3"/>
        <v>105.14100000000001</v>
      </c>
      <c r="E58">
        <f t="shared" si="5"/>
        <v>120.38619999999997</v>
      </c>
      <c r="F58">
        <f t="shared" si="0"/>
        <v>20.716199999999972</v>
      </c>
      <c r="G58">
        <f t="shared" si="1"/>
        <v>-20.716199999999972</v>
      </c>
      <c r="H58">
        <v>57</v>
      </c>
    </row>
    <row r="59" spans="1:8" x14ac:dyDescent="0.3">
      <c r="A59">
        <v>97.97</v>
      </c>
      <c r="B59">
        <f t="shared" si="4"/>
        <v>121.98733333333334</v>
      </c>
      <c r="C59">
        <f t="shared" si="2"/>
        <v>101.672</v>
      </c>
      <c r="D59">
        <f t="shared" si="3"/>
        <v>104.11299999999999</v>
      </c>
      <c r="E59">
        <f t="shared" si="5"/>
        <v>121.25599999999997</v>
      </c>
      <c r="F59">
        <f t="shared" si="0"/>
        <v>23.285999999999973</v>
      </c>
      <c r="G59">
        <f t="shared" si="1"/>
        <v>-23.285999999999973</v>
      </c>
      <c r="H59">
        <v>58</v>
      </c>
    </row>
    <row r="60" spans="1:8" x14ac:dyDescent="0.3">
      <c r="A60">
        <v>97.39</v>
      </c>
      <c r="B60">
        <f t="shared" si="4"/>
        <v>120.06700000000001</v>
      </c>
      <c r="C60">
        <f t="shared" si="2"/>
        <v>100.104</v>
      </c>
      <c r="D60">
        <f t="shared" si="3"/>
        <v>103.11200000000001</v>
      </c>
      <c r="E60">
        <f t="shared" si="5"/>
        <v>121.86199999999999</v>
      </c>
      <c r="F60">
        <f t="shared" si="0"/>
        <v>24.471999999999994</v>
      </c>
      <c r="G60">
        <f t="shared" si="1"/>
        <v>-24.471999999999994</v>
      </c>
      <c r="H60">
        <v>59</v>
      </c>
    </row>
    <row r="61" spans="1:8" x14ac:dyDescent="0.3">
      <c r="A61">
        <v>95.92</v>
      </c>
      <c r="B61">
        <f t="shared" si="4"/>
        <v>118.13166666666667</v>
      </c>
      <c r="C61">
        <f t="shared" si="2"/>
        <v>98.534000000000006</v>
      </c>
      <c r="D61">
        <f t="shared" si="3"/>
        <v>101.967</v>
      </c>
      <c r="E61">
        <f t="shared" si="5"/>
        <v>122.11039999999998</v>
      </c>
      <c r="F61">
        <f t="shared" si="0"/>
        <v>26.190399999999983</v>
      </c>
      <c r="G61">
        <f t="shared" si="1"/>
        <v>-26.190399999999983</v>
      </c>
      <c r="H61">
        <v>60</v>
      </c>
    </row>
    <row r="62" spans="1:8" x14ac:dyDescent="0.3">
      <c r="A62">
        <v>94.39</v>
      </c>
      <c r="B62">
        <f t="shared" si="4"/>
        <v>116.21700000000001</v>
      </c>
      <c r="C62">
        <f t="shared" si="2"/>
        <v>97.067999999999998</v>
      </c>
      <c r="D62">
        <f t="shared" si="3"/>
        <v>100.76599999999999</v>
      </c>
      <c r="E62">
        <f t="shared" si="5"/>
        <v>122.05719999999999</v>
      </c>
      <c r="F62">
        <f t="shared" si="0"/>
        <v>27.667199999999994</v>
      </c>
      <c r="G62">
        <f t="shared" si="1"/>
        <v>-27.667199999999994</v>
      </c>
      <c r="H62">
        <v>61</v>
      </c>
    </row>
    <row r="63" spans="1:8" x14ac:dyDescent="0.3">
      <c r="A63">
        <v>92.72</v>
      </c>
      <c r="B63">
        <f t="shared" si="4"/>
        <v>114.35633333333332</v>
      </c>
      <c r="C63">
        <f t="shared" si="2"/>
        <v>95.677999999999997</v>
      </c>
      <c r="D63">
        <f t="shared" si="3"/>
        <v>99.429000000000002</v>
      </c>
      <c r="E63">
        <f t="shared" si="5"/>
        <v>121.84739999999999</v>
      </c>
      <c r="F63">
        <f t="shared" si="0"/>
        <v>29.127399999999994</v>
      </c>
      <c r="G63">
        <f t="shared" si="1"/>
        <v>-29.127399999999994</v>
      </c>
      <c r="H63">
        <v>62</v>
      </c>
    </row>
    <row r="64" spans="1:8" x14ac:dyDescent="0.3">
      <c r="A64">
        <v>90.84</v>
      </c>
      <c r="B64">
        <f t="shared" si="4"/>
        <v>112.52199999999999</v>
      </c>
      <c r="C64">
        <f t="shared" si="2"/>
        <v>94.251999999999995</v>
      </c>
      <c r="D64">
        <f t="shared" si="3"/>
        <v>97.962000000000003</v>
      </c>
      <c r="E64">
        <f t="shared" si="5"/>
        <v>121.51360000000001</v>
      </c>
      <c r="F64">
        <f t="shared" si="0"/>
        <v>30.673600000000008</v>
      </c>
      <c r="G64">
        <f t="shared" si="1"/>
        <v>-30.673600000000008</v>
      </c>
      <c r="H64">
        <v>63</v>
      </c>
    </row>
    <row r="65" spans="1:8" x14ac:dyDescent="0.3">
      <c r="A65">
        <v>89.94</v>
      </c>
      <c r="B65">
        <f t="shared" si="4"/>
        <v>110.765</v>
      </c>
      <c r="C65">
        <f t="shared" si="2"/>
        <v>92.762</v>
      </c>
      <c r="D65">
        <f t="shared" si="3"/>
        <v>96.432999999999993</v>
      </c>
      <c r="E65">
        <f t="shared" si="5"/>
        <v>121.14159999999998</v>
      </c>
      <c r="F65">
        <f t="shared" si="0"/>
        <v>31.201599999999985</v>
      </c>
      <c r="G65">
        <f t="shared" si="1"/>
        <v>-31.201599999999985</v>
      </c>
      <c r="H65">
        <v>64</v>
      </c>
    </row>
    <row r="66" spans="1:8" x14ac:dyDescent="0.3">
      <c r="A66">
        <v>89.01</v>
      </c>
      <c r="B66">
        <f t="shared" si="4"/>
        <v>109.03566666666666</v>
      </c>
      <c r="C66">
        <f t="shared" si="2"/>
        <v>91.38000000000001</v>
      </c>
      <c r="D66">
        <f t="shared" si="3"/>
        <v>94.957000000000022</v>
      </c>
      <c r="E66">
        <f t="shared" si="5"/>
        <v>120.74119999999999</v>
      </c>
      <c r="F66">
        <f t="shared" si="0"/>
        <v>31.731199999999987</v>
      </c>
      <c r="G66">
        <f t="shared" si="1"/>
        <v>-31.731199999999987</v>
      </c>
      <c r="H66">
        <v>65</v>
      </c>
    </row>
    <row r="67" spans="1:8" x14ac:dyDescent="0.3">
      <c r="A67">
        <v>89.04</v>
      </c>
      <c r="B67">
        <f t="shared" si="4"/>
        <v>107.43</v>
      </c>
      <c r="C67">
        <f t="shared" si="2"/>
        <v>90.31</v>
      </c>
      <c r="D67">
        <f t="shared" si="3"/>
        <v>93.688999999999993</v>
      </c>
      <c r="E67">
        <f t="shared" si="5"/>
        <v>120.34100000000001</v>
      </c>
      <c r="F67">
        <f t="shared" ref="F67:F130" si="6">E67-A67</f>
        <v>31.301000000000002</v>
      </c>
      <c r="G67">
        <f t="shared" ref="G67:G130" si="7">-F67</f>
        <v>-31.301000000000002</v>
      </c>
      <c r="H67">
        <v>66</v>
      </c>
    </row>
    <row r="68" spans="1:8" x14ac:dyDescent="0.3">
      <c r="A68">
        <v>89.49</v>
      </c>
      <c r="B68">
        <f t="shared" si="4"/>
        <v>105.96666666666665</v>
      </c>
      <c r="C68">
        <f t="shared" si="2"/>
        <v>89.664000000000016</v>
      </c>
      <c r="D68">
        <f t="shared" si="3"/>
        <v>92.671000000000006</v>
      </c>
      <c r="E68">
        <f t="shared" si="5"/>
        <v>119.9522</v>
      </c>
      <c r="F68">
        <f t="shared" si="6"/>
        <v>30.46220000000001</v>
      </c>
      <c r="G68">
        <f t="shared" si="7"/>
        <v>-30.46220000000001</v>
      </c>
      <c r="H68">
        <v>67</v>
      </c>
    </row>
    <row r="69" spans="1:8" x14ac:dyDescent="0.3">
      <c r="A69">
        <v>90.06</v>
      </c>
      <c r="B69">
        <f t="shared" si="4"/>
        <v>104.60033333333331</v>
      </c>
      <c r="C69">
        <f t="shared" si="2"/>
        <v>89.50800000000001</v>
      </c>
      <c r="D69">
        <f t="shared" si="3"/>
        <v>91.88</v>
      </c>
      <c r="E69">
        <f t="shared" si="5"/>
        <v>119.57740000000001</v>
      </c>
      <c r="F69">
        <f t="shared" si="6"/>
        <v>29.517400000000009</v>
      </c>
      <c r="G69">
        <f t="shared" si="7"/>
        <v>-29.517400000000009</v>
      </c>
      <c r="H69">
        <v>68</v>
      </c>
    </row>
    <row r="70" spans="1:8" x14ac:dyDescent="0.3">
      <c r="A70">
        <v>90.24</v>
      </c>
      <c r="B70">
        <f t="shared" si="4"/>
        <v>103.31133333333332</v>
      </c>
      <c r="C70">
        <f t="shared" si="2"/>
        <v>89.568000000000012</v>
      </c>
      <c r="D70">
        <f t="shared" si="3"/>
        <v>91.165000000000006</v>
      </c>
      <c r="E70">
        <f t="shared" si="5"/>
        <v>119.13060000000002</v>
      </c>
      <c r="F70">
        <f t="shared" si="6"/>
        <v>28.89060000000002</v>
      </c>
      <c r="G70">
        <f t="shared" si="7"/>
        <v>-28.89060000000002</v>
      </c>
      <c r="H70">
        <v>69</v>
      </c>
    </row>
    <row r="71" spans="1:8" x14ac:dyDescent="0.3">
      <c r="A71">
        <v>91.25</v>
      </c>
      <c r="B71">
        <f t="shared" si="4"/>
        <v>102.12899999999998</v>
      </c>
      <c r="C71">
        <f t="shared" ref="C71:C134" si="8">SUM(A67:A71)/5</f>
        <v>90.016000000000005</v>
      </c>
      <c r="D71">
        <f t="shared" si="3"/>
        <v>90.698000000000008</v>
      </c>
      <c r="E71">
        <f t="shared" si="5"/>
        <v>118.59420000000001</v>
      </c>
      <c r="F71">
        <f t="shared" si="6"/>
        <v>27.344200000000015</v>
      </c>
      <c r="G71">
        <f t="shared" si="7"/>
        <v>-27.344200000000015</v>
      </c>
      <c r="H71">
        <v>70</v>
      </c>
    </row>
    <row r="72" spans="1:8" x14ac:dyDescent="0.3">
      <c r="A72">
        <v>92.15</v>
      </c>
      <c r="B72">
        <f t="shared" si="4"/>
        <v>101.02633333333333</v>
      </c>
      <c r="C72">
        <f t="shared" si="8"/>
        <v>90.638000000000005</v>
      </c>
      <c r="D72">
        <f t="shared" si="3"/>
        <v>90.47399999999999</v>
      </c>
      <c r="E72">
        <f t="shared" si="5"/>
        <v>117.90340000000002</v>
      </c>
      <c r="F72">
        <f t="shared" si="6"/>
        <v>25.753400000000013</v>
      </c>
      <c r="G72">
        <f t="shared" si="7"/>
        <v>-25.753400000000013</v>
      </c>
      <c r="H72">
        <v>71</v>
      </c>
    </row>
    <row r="73" spans="1:8" x14ac:dyDescent="0.3">
      <c r="A73">
        <v>93.26</v>
      </c>
      <c r="B73">
        <f t="shared" si="4"/>
        <v>100.06166666666668</v>
      </c>
      <c r="C73">
        <f t="shared" si="8"/>
        <v>91.39200000000001</v>
      </c>
      <c r="D73">
        <f t="shared" si="3"/>
        <v>90.528000000000006</v>
      </c>
      <c r="E73">
        <f t="shared" si="5"/>
        <v>117.11560000000003</v>
      </c>
      <c r="F73">
        <f t="shared" si="6"/>
        <v>23.855600000000024</v>
      </c>
      <c r="G73">
        <f t="shared" si="7"/>
        <v>-23.855600000000024</v>
      </c>
      <c r="H73">
        <v>72</v>
      </c>
    </row>
    <row r="74" spans="1:8" x14ac:dyDescent="0.3">
      <c r="A74">
        <v>93.05</v>
      </c>
      <c r="B74">
        <f t="shared" si="4"/>
        <v>99.180333333333365</v>
      </c>
      <c r="C74">
        <f t="shared" si="8"/>
        <v>91.99</v>
      </c>
      <c r="D74">
        <f t="shared" si="3"/>
        <v>90.748999999999995</v>
      </c>
      <c r="E74">
        <f t="shared" si="5"/>
        <v>116.15180000000004</v>
      </c>
      <c r="F74">
        <f t="shared" si="6"/>
        <v>23.10180000000004</v>
      </c>
      <c r="G74">
        <f t="shared" si="7"/>
        <v>-23.10180000000004</v>
      </c>
      <c r="H74">
        <v>73</v>
      </c>
    </row>
    <row r="75" spans="1:8" x14ac:dyDescent="0.3">
      <c r="A75">
        <v>92.12</v>
      </c>
      <c r="B75">
        <f t="shared" si="4"/>
        <v>98.389666666666685</v>
      </c>
      <c r="C75">
        <f t="shared" si="8"/>
        <v>92.366000000000014</v>
      </c>
      <c r="D75">
        <f t="shared" si="3"/>
        <v>90.966999999999999</v>
      </c>
      <c r="E75">
        <f t="shared" si="5"/>
        <v>115.02200000000001</v>
      </c>
      <c r="F75">
        <f t="shared" si="6"/>
        <v>22.902000000000001</v>
      </c>
      <c r="G75">
        <f t="shared" si="7"/>
        <v>-22.902000000000001</v>
      </c>
      <c r="H75">
        <v>74</v>
      </c>
    </row>
    <row r="76" spans="1:8" x14ac:dyDescent="0.3">
      <c r="A76">
        <v>90.56</v>
      </c>
      <c r="B76">
        <f t="shared" si="4"/>
        <v>97.66200000000002</v>
      </c>
      <c r="C76">
        <f t="shared" si="8"/>
        <v>92.228000000000009</v>
      </c>
      <c r="D76">
        <f t="shared" ref="D76:D139" si="9">SUM(A67:A76)/10</f>
        <v>91.122</v>
      </c>
      <c r="E76">
        <f t="shared" si="5"/>
        <v>113.78720000000003</v>
      </c>
      <c r="F76">
        <f t="shared" si="6"/>
        <v>23.227200000000025</v>
      </c>
      <c r="G76">
        <f t="shared" si="7"/>
        <v>-23.227200000000025</v>
      </c>
      <c r="H76">
        <v>75</v>
      </c>
    </row>
    <row r="77" spans="1:8" x14ac:dyDescent="0.3">
      <c r="A77">
        <v>88.7</v>
      </c>
      <c r="B77">
        <f t="shared" si="4"/>
        <v>96.937333333333328</v>
      </c>
      <c r="C77">
        <f t="shared" si="8"/>
        <v>91.537999999999997</v>
      </c>
      <c r="D77">
        <f t="shared" si="9"/>
        <v>91.088000000000008</v>
      </c>
      <c r="E77">
        <f t="shared" si="5"/>
        <v>112.45059999999999</v>
      </c>
      <c r="F77">
        <f t="shared" si="6"/>
        <v>23.750599999999991</v>
      </c>
      <c r="G77">
        <f t="shared" si="7"/>
        <v>-23.750599999999991</v>
      </c>
      <c r="H77">
        <v>76</v>
      </c>
    </row>
    <row r="78" spans="1:8" x14ac:dyDescent="0.3">
      <c r="A78">
        <v>87.89</v>
      </c>
      <c r="B78">
        <f t="shared" si="4"/>
        <v>96.24666666666667</v>
      </c>
      <c r="C78">
        <f t="shared" si="8"/>
        <v>90.463999999999999</v>
      </c>
      <c r="D78">
        <f t="shared" si="9"/>
        <v>90.928000000000011</v>
      </c>
      <c r="E78">
        <f t="shared" si="5"/>
        <v>111.08160000000002</v>
      </c>
      <c r="F78">
        <f t="shared" si="6"/>
        <v>23.191600000000022</v>
      </c>
      <c r="G78">
        <f t="shared" si="7"/>
        <v>-23.191600000000022</v>
      </c>
      <c r="H78">
        <v>77</v>
      </c>
    </row>
    <row r="79" spans="1:8" x14ac:dyDescent="0.3">
      <c r="A79">
        <v>85.63</v>
      </c>
      <c r="B79">
        <f t="shared" si="4"/>
        <v>95.492666666666679</v>
      </c>
      <c r="C79">
        <f t="shared" si="8"/>
        <v>88.97999999999999</v>
      </c>
      <c r="D79">
        <f t="shared" si="9"/>
        <v>90.484999999999985</v>
      </c>
      <c r="E79">
        <f t="shared" si="5"/>
        <v>109.66540000000001</v>
      </c>
      <c r="F79">
        <f t="shared" si="6"/>
        <v>24.03540000000001</v>
      </c>
      <c r="G79">
        <f t="shared" si="7"/>
        <v>-24.03540000000001</v>
      </c>
      <c r="H79">
        <v>78</v>
      </c>
    </row>
    <row r="80" spans="1:8" x14ac:dyDescent="0.3">
      <c r="A80">
        <v>83.77</v>
      </c>
      <c r="B80">
        <f t="shared" si="4"/>
        <v>94.704999999999998</v>
      </c>
      <c r="C80">
        <f t="shared" si="8"/>
        <v>87.309999999999988</v>
      </c>
      <c r="D80">
        <f t="shared" si="9"/>
        <v>89.838000000000008</v>
      </c>
      <c r="E80">
        <f t="shared" si="5"/>
        <v>108.24080000000002</v>
      </c>
      <c r="F80">
        <f t="shared" si="6"/>
        <v>24.470800000000025</v>
      </c>
      <c r="G80">
        <f t="shared" si="7"/>
        <v>-24.470800000000025</v>
      </c>
      <c r="H80">
        <v>79</v>
      </c>
    </row>
    <row r="81" spans="1:8" x14ac:dyDescent="0.3">
      <c r="A81">
        <v>82.83</v>
      </c>
      <c r="B81">
        <f t="shared" si="4"/>
        <v>93.886999999999986</v>
      </c>
      <c r="C81">
        <f t="shared" si="8"/>
        <v>85.763999999999996</v>
      </c>
      <c r="D81">
        <f t="shared" si="9"/>
        <v>88.996000000000009</v>
      </c>
      <c r="E81">
        <f t="shared" si="5"/>
        <v>106.81780000000002</v>
      </c>
      <c r="F81">
        <f t="shared" si="6"/>
        <v>23.987800000000021</v>
      </c>
      <c r="G81">
        <f t="shared" si="7"/>
        <v>-23.987800000000021</v>
      </c>
      <c r="H81">
        <v>80</v>
      </c>
    </row>
    <row r="82" spans="1:8" x14ac:dyDescent="0.3">
      <c r="A82">
        <v>82.93</v>
      </c>
      <c r="B82">
        <f t="shared" si="4"/>
        <v>93.104666666666645</v>
      </c>
      <c r="C82">
        <f t="shared" si="8"/>
        <v>84.609999999999985</v>
      </c>
      <c r="D82">
        <f t="shared" si="9"/>
        <v>88.073999999999998</v>
      </c>
      <c r="E82">
        <f t="shared" si="5"/>
        <v>105.43980000000003</v>
      </c>
      <c r="F82">
        <f t="shared" si="6"/>
        <v>22.509800000000027</v>
      </c>
      <c r="G82">
        <f t="shared" si="7"/>
        <v>-22.509800000000027</v>
      </c>
      <c r="H82">
        <v>81</v>
      </c>
    </row>
    <row r="83" spans="1:8" x14ac:dyDescent="0.3">
      <c r="A83">
        <v>83.53</v>
      </c>
      <c r="B83">
        <f t="shared" si="4"/>
        <v>92.35266666666665</v>
      </c>
      <c r="C83">
        <f t="shared" si="8"/>
        <v>83.737999999999985</v>
      </c>
      <c r="D83">
        <f t="shared" si="9"/>
        <v>87.100999999999999</v>
      </c>
      <c r="E83">
        <f t="shared" si="5"/>
        <v>104.13960000000002</v>
      </c>
      <c r="F83">
        <f t="shared" si="6"/>
        <v>20.609600000000015</v>
      </c>
      <c r="G83">
        <f t="shared" si="7"/>
        <v>-20.609600000000015</v>
      </c>
      <c r="H83">
        <v>82</v>
      </c>
    </row>
    <row r="84" spans="1:8" x14ac:dyDescent="0.3">
      <c r="A84">
        <v>84.41</v>
      </c>
      <c r="B84">
        <f t="shared" si="4"/>
        <v>91.649333333333317</v>
      </c>
      <c r="C84">
        <f t="shared" si="8"/>
        <v>83.494</v>
      </c>
      <c r="D84">
        <f t="shared" si="9"/>
        <v>86.236999999999995</v>
      </c>
      <c r="E84">
        <f t="shared" si="5"/>
        <v>102.91040000000001</v>
      </c>
      <c r="F84">
        <f t="shared" si="6"/>
        <v>18.500400000000013</v>
      </c>
      <c r="G84">
        <f t="shared" si="7"/>
        <v>-18.500400000000013</v>
      </c>
      <c r="H84">
        <v>83</v>
      </c>
    </row>
    <row r="85" spans="1:8" x14ac:dyDescent="0.3">
      <c r="A85">
        <v>85.72</v>
      </c>
      <c r="B85">
        <f t="shared" si="4"/>
        <v>90.998999999999981</v>
      </c>
      <c r="C85">
        <f t="shared" si="8"/>
        <v>83.883999999999986</v>
      </c>
      <c r="D85">
        <f t="shared" si="9"/>
        <v>85.596999999999994</v>
      </c>
      <c r="E85">
        <f t="shared" si="5"/>
        <v>101.77180000000003</v>
      </c>
      <c r="F85">
        <f t="shared" si="6"/>
        <v>16.051800000000028</v>
      </c>
      <c r="G85">
        <f t="shared" si="7"/>
        <v>-16.051800000000028</v>
      </c>
      <c r="H85">
        <v>84</v>
      </c>
    </row>
    <row r="86" spans="1:8" x14ac:dyDescent="0.3">
      <c r="A86">
        <v>86.87</v>
      </c>
      <c r="B86">
        <f t="shared" si="4"/>
        <v>90.435666666666663</v>
      </c>
      <c r="C86">
        <f t="shared" si="8"/>
        <v>84.692000000000007</v>
      </c>
      <c r="D86">
        <f t="shared" si="9"/>
        <v>85.227999999999994</v>
      </c>
      <c r="E86">
        <f t="shared" si="5"/>
        <v>100.69140000000002</v>
      </c>
      <c r="F86">
        <f t="shared" si="6"/>
        <v>13.821400000000011</v>
      </c>
      <c r="G86">
        <f t="shared" si="7"/>
        <v>-13.821400000000011</v>
      </c>
      <c r="H86">
        <v>85</v>
      </c>
    </row>
    <row r="87" spans="1:8" x14ac:dyDescent="0.3">
      <c r="A87">
        <v>88.41</v>
      </c>
      <c r="B87">
        <f t="shared" si="4"/>
        <v>89.991999999999976</v>
      </c>
      <c r="C87">
        <f t="shared" si="8"/>
        <v>85.787999999999982</v>
      </c>
      <c r="D87">
        <f t="shared" si="9"/>
        <v>85.198999999999984</v>
      </c>
      <c r="E87">
        <f t="shared" si="5"/>
        <v>99.715400000000002</v>
      </c>
      <c r="F87">
        <f t="shared" si="6"/>
        <v>11.305400000000006</v>
      </c>
      <c r="G87">
        <f t="shared" si="7"/>
        <v>-11.305400000000006</v>
      </c>
      <c r="H87">
        <v>86</v>
      </c>
    </row>
    <row r="88" spans="1:8" x14ac:dyDescent="0.3">
      <c r="A88">
        <v>89.29</v>
      </c>
      <c r="B88">
        <f t="shared" si="4"/>
        <v>89.645999999999987</v>
      </c>
      <c r="C88">
        <f t="shared" si="8"/>
        <v>86.94</v>
      </c>
      <c r="D88">
        <f t="shared" si="9"/>
        <v>85.338999999999984</v>
      </c>
      <c r="E88">
        <f t="shared" si="5"/>
        <v>98.833399999999983</v>
      </c>
      <c r="F88">
        <f t="shared" si="6"/>
        <v>9.543399999999977</v>
      </c>
      <c r="G88">
        <f t="shared" si="7"/>
        <v>-9.543399999999977</v>
      </c>
      <c r="H88">
        <v>87</v>
      </c>
    </row>
    <row r="89" spans="1:8" x14ac:dyDescent="0.3">
      <c r="A89">
        <v>89.47</v>
      </c>
      <c r="B89">
        <f t="shared" si="4"/>
        <v>89.362666666666641</v>
      </c>
      <c r="C89">
        <f t="shared" si="8"/>
        <v>87.951999999999998</v>
      </c>
      <c r="D89">
        <f t="shared" si="9"/>
        <v>85.722999999999999</v>
      </c>
      <c r="E89">
        <f t="shared" si="5"/>
        <v>98.001799999999989</v>
      </c>
      <c r="F89">
        <f t="shared" si="6"/>
        <v>8.5317999999999898</v>
      </c>
      <c r="G89">
        <f t="shared" si="7"/>
        <v>-8.5317999999999898</v>
      </c>
      <c r="H89">
        <v>88</v>
      </c>
    </row>
    <row r="90" spans="1:8" x14ac:dyDescent="0.3">
      <c r="A90">
        <v>90.16</v>
      </c>
      <c r="B90">
        <f t="shared" si="4"/>
        <v>89.121666666666641</v>
      </c>
      <c r="C90">
        <f t="shared" si="8"/>
        <v>88.839999999999989</v>
      </c>
      <c r="D90">
        <f t="shared" si="9"/>
        <v>86.361999999999995</v>
      </c>
      <c r="E90">
        <f t="shared" si="5"/>
        <v>97.226799999999983</v>
      </c>
      <c r="F90">
        <f t="shared" si="6"/>
        <v>7.0667999999999864</v>
      </c>
      <c r="G90">
        <f t="shared" si="7"/>
        <v>-7.0667999999999864</v>
      </c>
      <c r="H90">
        <v>89</v>
      </c>
    </row>
    <row r="91" spans="1:8" x14ac:dyDescent="0.3">
      <c r="A91">
        <v>91.2</v>
      </c>
      <c r="B91">
        <f t="shared" si="4"/>
        <v>88.964333333333315</v>
      </c>
      <c r="C91">
        <f t="shared" si="8"/>
        <v>89.705999999999989</v>
      </c>
      <c r="D91">
        <f t="shared" si="9"/>
        <v>87.198999999999998</v>
      </c>
      <c r="E91">
        <f t="shared" si="5"/>
        <v>96.516399999999976</v>
      </c>
      <c r="F91">
        <f t="shared" si="6"/>
        <v>5.3163999999999731</v>
      </c>
      <c r="G91">
        <f t="shared" si="7"/>
        <v>-5.3163999999999731</v>
      </c>
      <c r="H91">
        <v>90</v>
      </c>
    </row>
    <row r="92" spans="1:8" x14ac:dyDescent="0.3">
      <c r="A92">
        <v>91.77</v>
      </c>
      <c r="B92">
        <f t="shared" si="4"/>
        <v>88.876999999999981</v>
      </c>
      <c r="C92">
        <f t="shared" si="8"/>
        <v>90.377999999999986</v>
      </c>
      <c r="D92">
        <f t="shared" si="9"/>
        <v>88.082999999999998</v>
      </c>
      <c r="E92">
        <f t="shared" si="5"/>
        <v>95.847199999999987</v>
      </c>
      <c r="F92">
        <f t="shared" si="6"/>
        <v>4.0771999999999906</v>
      </c>
      <c r="G92">
        <f t="shared" si="7"/>
        <v>-4.0771999999999906</v>
      </c>
      <c r="H92">
        <v>91</v>
      </c>
    </row>
    <row r="93" spans="1:8" x14ac:dyDescent="0.3">
      <c r="A93">
        <v>91.75</v>
      </c>
      <c r="B93">
        <f t="shared" si="4"/>
        <v>88.84466666666664</v>
      </c>
      <c r="C93">
        <f t="shared" si="8"/>
        <v>90.86999999999999</v>
      </c>
      <c r="D93">
        <f t="shared" si="9"/>
        <v>88.905000000000001</v>
      </c>
      <c r="E93">
        <f t="shared" si="5"/>
        <v>95.238199999999992</v>
      </c>
      <c r="F93">
        <f t="shared" si="6"/>
        <v>3.488199999999992</v>
      </c>
      <c r="G93">
        <f t="shared" si="7"/>
        <v>-3.488199999999992</v>
      </c>
      <c r="H93">
        <v>92</v>
      </c>
    </row>
    <row r="94" spans="1:8" x14ac:dyDescent="0.3">
      <c r="A94">
        <v>90.74</v>
      </c>
      <c r="B94">
        <f t="shared" si="4"/>
        <v>88.84133333333331</v>
      </c>
      <c r="C94">
        <f t="shared" si="8"/>
        <v>91.123999999999995</v>
      </c>
      <c r="D94">
        <f t="shared" si="9"/>
        <v>89.537999999999997</v>
      </c>
      <c r="E94">
        <f t="shared" si="5"/>
        <v>94.663200000000003</v>
      </c>
      <c r="F94">
        <f t="shared" si="6"/>
        <v>3.9232000000000085</v>
      </c>
      <c r="G94">
        <f t="shared" si="7"/>
        <v>-3.9232000000000085</v>
      </c>
      <c r="H94">
        <v>93</v>
      </c>
    </row>
    <row r="95" spans="1:8" x14ac:dyDescent="0.3">
      <c r="A95">
        <v>89.66</v>
      </c>
      <c r="B95">
        <f t="shared" si="4"/>
        <v>88.831999999999979</v>
      </c>
      <c r="C95">
        <f t="shared" si="8"/>
        <v>91.024000000000001</v>
      </c>
      <c r="D95">
        <f t="shared" si="9"/>
        <v>89.931999999999988</v>
      </c>
      <c r="E95">
        <f t="shared" si="5"/>
        <v>94.139599999999987</v>
      </c>
      <c r="F95">
        <f t="shared" si="6"/>
        <v>4.4795999999999907</v>
      </c>
      <c r="G95">
        <f t="shared" si="7"/>
        <v>-4.4795999999999907</v>
      </c>
      <c r="H95">
        <v>94</v>
      </c>
    </row>
    <row r="96" spans="1:8" x14ac:dyDescent="0.3">
      <c r="A96">
        <v>89.15</v>
      </c>
      <c r="B96">
        <f t="shared" ref="B96:B159" si="10">SUM(A67:A96)/30</f>
        <v>88.836666666666645</v>
      </c>
      <c r="C96">
        <f t="shared" si="8"/>
        <v>90.61399999999999</v>
      </c>
      <c r="D96">
        <f t="shared" si="9"/>
        <v>90.16</v>
      </c>
      <c r="E96">
        <f t="shared" si="5"/>
        <v>93.674799999999976</v>
      </c>
      <c r="F96">
        <f t="shared" si="6"/>
        <v>4.5247999999999706</v>
      </c>
      <c r="G96">
        <f t="shared" si="7"/>
        <v>-4.5247999999999706</v>
      </c>
      <c r="H96">
        <v>95</v>
      </c>
    </row>
    <row r="97" spans="1:8" x14ac:dyDescent="0.3">
      <c r="A97">
        <v>89.15</v>
      </c>
      <c r="B97">
        <f t="shared" si="10"/>
        <v>88.840333333333334</v>
      </c>
      <c r="C97">
        <f t="shared" si="8"/>
        <v>90.089999999999989</v>
      </c>
      <c r="D97">
        <f t="shared" si="9"/>
        <v>90.23399999999998</v>
      </c>
      <c r="E97">
        <f t="shared" si="5"/>
        <v>93.248999999999967</v>
      </c>
      <c r="F97">
        <f t="shared" si="6"/>
        <v>4.0989999999999611</v>
      </c>
      <c r="G97">
        <f t="shared" si="7"/>
        <v>-4.0989999999999611</v>
      </c>
      <c r="H97">
        <v>96</v>
      </c>
    </row>
    <row r="98" spans="1:8" x14ac:dyDescent="0.3">
      <c r="A98">
        <v>87.69</v>
      </c>
      <c r="B98">
        <f t="shared" si="10"/>
        <v>88.780333333333346</v>
      </c>
      <c r="C98">
        <f t="shared" si="8"/>
        <v>89.277999999999992</v>
      </c>
      <c r="D98">
        <f t="shared" si="9"/>
        <v>90.073999999999984</v>
      </c>
      <c r="E98">
        <f t="shared" si="5"/>
        <v>92.830599999999961</v>
      </c>
      <c r="F98">
        <f t="shared" si="6"/>
        <v>5.1405999999999636</v>
      </c>
      <c r="G98">
        <f t="shared" si="7"/>
        <v>-5.1405999999999636</v>
      </c>
      <c r="H98">
        <v>97</v>
      </c>
    </row>
    <row r="99" spans="1:8" x14ac:dyDescent="0.3">
      <c r="A99">
        <v>86.3</v>
      </c>
      <c r="B99">
        <f t="shared" si="10"/>
        <v>88.655000000000001</v>
      </c>
      <c r="C99">
        <f t="shared" si="8"/>
        <v>88.390000000000015</v>
      </c>
      <c r="D99">
        <f t="shared" si="9"/>
        <v>89.756999999999991</v>
      </c>
      <c r="E99">
        <f t="shared" si="5"/>
        <v>92.391599999999968</v>
      </c>
      <c r="F99">
        <f t="shared" si="6"/>
        <v>6.0915999999999713</v>
      </c>
      <c r="G99">
        <f t="shared" si="7"/>
        <v>-6.0915999999999713</v>
      </c>
      <c r="H99">
        <v>98</v>
      </c>
    </row>
    <row r="100" spans="1:8" x14ac:dyDescent="0.3">
      <c r="A100">
        <v>85.08</v>
      </c>
      <c r="B100">
        <f t="shared" si="10"/>
        <v>88.483000000000004</v>
      </c>
      <c r="C100">
        <f t="shared" si="8"/>
        <v>87.474000000000004</v>
      </c>
      <c r="D100">
        <f t="shared" si="9"/>
        <v>89.248999999999995</v>
      </c>
      <c r="E100">
        <f t="shared" si="5"/>
        <v>91.945199999999943</v>
      </c>
      <c r="F100">
        <f t="shared" si="6"/>
        <v>6.8651999999999447</v>
      </c>
      <c r="G100">
        <f t="shared" si="7"/>
        <v>-6.8651999999999447</v>
      </c>
      <c r="H100">
        <v>99</v>
      </c>
    </row>
    <row r="101" spans="1:8" x14ac:dyDescent="0.3">
      <c r="A101">
        <v>83.82</v>
      </c>
      <c r="B101">
        <f t="shared" si="10"/>
        <v>88.235333333333358</v>
      </c>
      <c r="C101">
        <f t="shared" si="8"/>
        <v>86.407999999999987</v>
      </c>
      <c r="D101">
        <f t="shared" si="9"/>
        <v>88.510999999999996</v>
      </c>
      <c r="E101">
        <f t="shared" si="5"/>
        <v>91.474199999999939</v>
      </c>
      <c r="F101">
        <f t="shared" si="6"/>
        <v>7.6541999999999462</v>
      </c>
      <c r="G101">
        <f t="shared" si="7"/>
        <v>-7.6541999999999462</v>
      </c>
      <c r="H101">
        <v>100</v>
      </c>
    </row>
    <row r="102" spans="1:8" x14ac:dyDescent="0.3">
      <c r="A102">
        <v>82.83</v>
      </c>
      <c r="B102">
        <f t="shared" si="10"/>
        <v>87.924666666666695</v>
      </c>
      <c r="C102">
        <f t="shared" si="8"/>
        <v>85.143999999999991</v>
      </c>
      <c r="D102">
        <f t="shared" si="9"/>
        <v>87.61699999999999</v>
      </c>
      <c r="E102">
        <f t="shared" si="5"/>
        <v>91.002799999999951</v>
      </c>
      <c r="F102">
        <f t="shared" si="6"/>
        <v>8.1727999999999525</v>
      </c>
      <c r="G102">
        <f t="shared" si="7"/>
        <v>-8.1727999999999525</v>
      </c>
      <c r="H102">
        <v>101</v>
      </c>
    </row>
    <row r="103" spans="1:8" x14ac:dyDescent="0.3">
      <c r="A103">
        <v>80.760000000000005</v>
      </c>
      <c r="B103">
        <f t="shared" si="10"/>
        <v>87.508000000000024</v>
      </c>
      <c r="C103">
        <f t="shared" si="8"/>
        <v>83.757999999999996</v>
      </c>
      <c r="D103">
        <f t="shared" si="9"/>
        <v>86.518000000000001</v>
      </c>
      <c r="E103">
        <f t="shared" si="5"/>
        <v>90.496199999999959</v>
      </c>
      <c r="F103">
        <f t="shared" si="6"/>
        <v>9.736199999999954</v>
      </c>
      <c r="G103">
        <f t="shared" si="7"/>
        <v>-9.736199999999954</v>
      </c>
      <c r="H103">
        <v>102</v>
      </c>
    </row>
    <row r="104" spans="1:8" x14ac:dyDescent="0.3">
      <c r="A104">
        <v>80.16</v>
      </c>
      <c r="B104">
        <f t="shared" si="10"/>
        <v>87.078333333333362</v>
      </c>
      <c r="C104">
        <f t="shared" si="8"/>
        <v>82.53</v>
      </c>
      <c r="D104">
        <f t="shared" si="9"/>
        <v>85.460000000000008</v>
      </c>
      <c r="E104">
        <f t="shared" si="5"/>
        <v>89.989199999999968</v>
      </c>
      <c r="F104">
        <f t="shared" si="6"/>
        <v>9.8291999999999717</v>
      </c>
      <c r="G104">
        <f t="shared" si="7"/>
        <v>-9.8291999999999717</v>
      </c>
      <c r="H104">
        <v>103</v>
      </c>
    </row>
    <row r="105" spans="1:8" x14ac:dyDescent="0.3">
      <c r="A105">
        <v>79.06</v>
      </c>
      <c r="B105">
        <f t="shared" si="10"/>
        <v>86.643000000000015</v>
      </c>
      <c r="C105">
        <f t="shared" si="8"/>
        <v>81.325999999999993</v>
      </c>
      <c r="D105">
        <f t="shared" si="9"/>
        <v>84.4</v>
      </c>
      <c r="E105">
        <f t="shared" si="5"/>
        <v>89.465799999999987</v>
      </c>
      <c r="F105">
        <f t="shared" si="6"/>
        <v>10.405799999999985</v>
      </c>
      <c r="G105">
        <f t="shared" si="7"/>
        <v>-10.405799999999985</v>
      </c>
      <c r="H105">
        <v>104</v>
      </c>
    </row>
    <row r="106" spans="1:8" x14ac:dyDescent="0.3">
      <c r="A106">
        <v>78.260000000000005</v>
      </c>
      <c r="B106">
        <f t="shared" si="10"/>
        <v>86.233000000000018</v>
      </c>
      <c r="C106">
        <f t="shared" si="8"/>
        <v>80.213999999999999</v>
      </c>
      <c r="D106">
        <f t="shared" si="9"/>
        <v>83.310999999999993</v>
      </c>
      <c r="E106">
        <f t="shared" si="5"/>
        <v>88.95559999999999</v>
      </c>
      <c r="F106">
        <f t="shared" si="6"/>
        <v>10.695599999999985</v>
      </c>
      <c r="G106">
        <f t="shared" si="7"/>
        <v>-10.695599999999985</v>
      </c>
      <c r="H106">
        <v>105</v>
      </c>
    </row>
    <row r="107" spans="1:8" x14ac:dyDescent="0.3">
      <c r="A107">
        <v>77.55</v>
      </c>
      <c r="B107">
        <f t="shared" si="10"/>
        <v>85.861333333333349</v>
      </c>
      <c r="C107">
        <f t="shared" si="8"/>
        <v>79.158000000000001</v>
      </c>
      <c r="D107">
        <f t="shared" si="9"/>
        <v>82.150999999999996</v>
      </c>
      <c r="E107">
        <f t="shared" si="5"/>
        <v>88.472199999999987</v>
      </c>
      <c r="F107">
        <f t="shared" si="6"/>
        <v>10.922199999999989</v>
      </c>
      <c r="G107">
        <f t="shared" si="7"/>
        <v>-10.922199999999989</v>
      </c>
      <c r="H107">
        <v>106</v>
      </c>
    </row>
    <row r="108" spans="1:8" x14ac:dyDescent="0.3">
      <c r="A108">
        <v>77.98</v>
      </c>
      <c r="B108">
        <f t="shared" si="10"/>
        <v>85.53100000000002</v>
      </c>
      <c r="C108">
        <f t="shared" si="8"/>
        <v>78.602000000000004</v>
      </c>
      <c r="D108">
        <f t="shared" si="9"/>
        <v>81.179999999999993</v>
      </c>
      <c r="E108">
        <f t="shared" si="5"/>
        <v>88.038399999999982</v>
      </c>
      <c r="F108">
        <f t="shared" si="6"/>
        <v>10.058399999999978</v>
      </c>
      <c r="G108">
        <f t="shared" si="7"/>
        <v>-10.058399999999978</v>
      </c>
      <c r="H108">
        <v>107</v>
      </c>
    </row>
    <row r="109" spans="1:8" x14ac:dyDescent="0.3">
      <c r="A109">
        <v>78.39</v>
      </c>
      <c r="B109">
        <f t="shared" si="10"/>
        <v>85.289666666666662</v>
      </c>
      <c r="C109">
        <f t="shared" si="8"/>
        <v>78.248000000000005</v>
      </c>
      <c r="D109">
        <f t="shared" si="9"/>
        <v>80.388999999999996</v>
      </c>
      <c r="E109">
        <f t="shared" si="5"/>
        <v>87.646799999999985</v>
      </c>
      <c r="F109">
        <f t="shared" si="6"/>
        <v>9.2567999999999842</v>
      </c>
      <c r="G109">
        <f t="shared" si="7"/>
        <v>-9.2567999999999842</v>
      </c>
      <c r="H109">
        <v>108</v>
      </c>
    </row>
    <row r="110" spans="1:8" x14ac:dyDescent="0.3">
      <c r="A110">
        <v>79.09</v>
      </c>
      <c r="B110">
        <f t="shared" si="10"/>
        <v>85.13366666666667</v>
      </c>
      <c r="C110">
        <f t="shared" si="8"/>
        <v>78.253999999999991</v>
      </c>
      <c r="D110">
        <f t="shared" si="9"/>
        <v>79.789999999999992</v>
      </c>
      <c r="E110">
        <f t="shared" si="5"/>
        <v>87.280799999999985</v>
      </c>
      <c r="F110">
        <f t="shared" si="6"/>
        <v>8.1907999999999817</v>
      </c>
      <c r="G110">
        <f t="shared" si="7"/>
        <v>-8.1907999999999817</v>
      </c>
      <c r="H110">
        <v>109</v>
      </c>
    </row>
    <row r="111" spans="1:8" x14ac:dyDescent="0.3">
      <c r="A111">
        <v>79.69</v>
      </c>
      <c r="B111">
        <f t="shared" si="10"/>
        <v>85.029000000000025</v>
      </c>
      <c r="C111">
        <f t="shared" si="8"/>
        <v>78.539999999999992</v>
      </c>
      <c r="D111">
        <f t="shared" si="9"/>
        <v>79.376999999999995</v>
      </c>
      <c r="E111">
        <f t="shared" si="5"/>
        <v>86.956199999999995</v>
      </c>
      <c r="F111">
        <f t="shared" si="6"/>
        <v>7.2661999999999978</v>
      </c>
      <c r="G111">
        <f t="shared" si="7"/>
        <v>-7.2661999999999978</v>
      </c>
      <c r="H111">
        <v>110</v>
      </c>
    </row>
    <row r="112" spans="1:8" x14ac:dyDescent="0.3">
      <c r="A112">
        <v>79.62</v>
      </c>
      <c r="B112">
        <f t="shared" si="10"/>
        <v>84.918666666666681</v>
      </c>
      <c r="C112">
        <f t="shared" si="8"/>
        <v>78.953999999999994</v>
      </c>
      <c r="D112">
        <f t="shared" si="9"/>
        <v>79.056000000000012</v>
      </c>
      <c r="E112">
        <f t="shared" si="5"/>
        <v>86.660799999999981</v>
      </c>
      <c r="F112">
        <f t="shared" si="6"/>
        <v>7.040799999999976</v>
      </c>
      <c r="G112">
        <f t="shared" si="7"/>
        <v>-7.040799999999976</v>
      </c>
      <c r="H112">
        <v>111</v>
      </c>
    </row>
    <row r="113" spans="1:8" x14ac:dyDescent="0.3">
      <c r="A113">
        <v>80.2</v>
      </c>
      <c r="B113">
        <f t="shared" si="10"/>
        <v>84.807666666666663</v>
      </c>
      <c r="C113">
        <f t="shared" si="8"/>
        <v>79.397999999999996</v>
      </c>
      <c r="D113">
        <f t="shared" si="9"/>
        <v>79.000000000000014</v>
      </c>
      <c r="E113">
        <f t="shared" si="5"/>
        <v>86.410399999999996</v>
      </c>
      <c r="F113">
        <f t="shared" si="6"/>
        <v>6.2103999999999928</v>
      </c>
      <c r="G113">
        <f t="shared" si="7"/>
        <v>-6.2103999999999928</v>
      </c>
      <c r="H113">
        <v>112</v>
      </c>
    </row>
    <row r="114" spans="1:8" x14ac:dyDescent="0.3">
      <c r="A114">
        <v>80.78</v>
      </c>
      <c r="B114">
        <f t="shared" si="10"/>
        <v>84.686666666666667</v>
      </c>
      <c r="C114">
        <f t="shared" si="8"/>
        <v>79.876000000000005</v>
      </c>
      <c r="D114">
        <f t="shared" si="9"/>
        <v>79.061999999999998</v>
      </c>
      <c r="E114">
        <f t="shared" si="5"/>
        <v>86.209199999999996</v>
      </c>
      <c r="F114">
        <f t="shared" si="6"/>
        <v>5.4291999999999945</v>
      </c>
      <c r="G114">
        <f t="shared" si="7"/>
        <v>-5.4291999999999945</v>
      </c>
      <c r="H114">
        <v>113</v>
      </c>
    </row>
    <row r="115" spans="1:8" x14ac:dyDescent="0.3">
      <c r="A115">
        <v>82.14</v>
      </c>
      <c r="B115">
        <f t="shared" si="10"/>
        <v>84.567333333333323</v>
      </c>
      <c r="C115">
        <f t="shared" si="8"/>
        <v>80.48599999999999</v>
      </c>
      <c r="D115">
        <f t="shared" si="9"/>
        <v>79.36999999999999</v>
      </c>
      <c r="E115">
        <f t="shared" si="5"/>
        <v>86.053200000000018</v>
      </c>
      <c r="F115">
        <f t="shared" si="6"/>
        <v>3.9132000000000176</v>
      </c>
      <c r="G115">
        <f t="shared" si="7"/>
        <v>-3.9132000000000176</v>
      </c>
      <c r="H115">
        <v>114</v>
      </c>
    </row>
    <row r="116" spans="1:8" x14ac:dyDescent="0.3">
      <c r="A116">
        <v>83.53</v>
      </c>
      <c r="B116">
        <f t="shared" si="10"/>
        <v>84.455999999999975</v>
      </c>
      <c r="C116">
        <f t="shared" si="8"/>
        <v>81.253999999999991</v>
      </c>
      <c r="D116">
        <f t="shared" si="9"/>
        <v>79.896999999999991</v>
      </c>
      <c r="E116">
        <f t="shared" ref="E116:E167" si="11">SUM(A67:A116)/50</f>
        <v>85.943600000000004</v>
      </c>
      <c r="F116">
        <f t="shared" si="6"/>
        <v>2.4136000000000024</v>
      </c>
      <c r="G116">
        <f t="shared" si="7"/>
        <v>-2.4136000000000024</v>
      </c>
      <c r="H116">
        <v>115</v>
      </c>
    </row>
    <row r="117" spans="1:8" x14ac:dyDescent="0.3">
      <c r="A117">
        <v>85.11</v>
      </c>
      <c r="B117">
        <f t="shared" si="10"/>
        <v>84.345999999999989</v>
      </c>
      <c r="C117">
        <f t="shared" si="8"/>
        <v>82.352000000000004</v>
      </c>
      <c r="D117">
        <f t="shared" si="9"/>
        <v>80.652999999999992</v>
      </c>
      <c r="E117">
        <f t="shared" si="11"/>
        <v>85.864999999999995</v>
      </c>
      <c r="F117">
        <f t="shared" si="6"/>
        <v>0.75499999999999545</v>
      </c>
      <c r="G117">
        <f t="shared" si="7"/>
        <v>-0.75499999999999545</v>
      </c>
      <c r="H117">
        <v>116</v>
      </c>
    </row>
    <row r="118" spans="1:8" x14ac:dyDescent="0.3">
      <c r="A118">
        <v>85.69</v>
      </c>
      <c r="B118">
        <f t="shared" si="10"/>
        <v>84.225999999999985</v>
      </c>
      <c r="C118">
        <f t="shared" si="8"/>
        <v>83.45</v>
      </c>
      <c r="D118">
        <f t="shared" si="9"/>
        <v>81.424000000000007</v>
      </c>
      <c r="E118">
        <f t="shared" si="11"/>
        <v>85.789000000000001</v>
      </c>
      <c r="F118">
        <f t="shared" si="6"/>
        <v>9.9000000000003752E-2</v>
      </c>
      <c r="G118">
        <f t="shared" si="7"/>
        <v>-9.9000000000003752E-2</v>
      </c>
      <c r="H118">
        <v>117</v>
      </c>
    </row>
    <row r="119" spans="1:8" x14ac:dyDescent="0.3">
      <c r="A119">
        <v>86.77</v>
      </c>
      <c r="B119">
        <f t="shared" si="10"/>
        <v>84.13600000000001</v>
      </c>
      <c r="C119">
        <f t="shared" si="8"/>
        <v>84.647999999999996</v>
      </c>
      <c r="D119">
        <f t="shared" si="9"/>
        <v>82.261999999999986</v>
      </c>
      <c r="E119">
        <f t="shared" si="11"/>
        <v>85.72320000000002</v>
      </c>
      <c r="F119">
        <f t="shared" si="6"/>
        <v>-1.0467999999999762</v>
      </c>
      <c r="G119">
        <f t="shared" si="7"/>
        <v>1.0467999999999762</v>
      </c>
      <c r="H119">
        <v>118</v>
      </c>
    </row>
    <row r="120" spans="1:8" x14ac:dyDescent="0.3">
      <c r="A120">
        <v>88.15</v>
      </c>
      <c r="B120">
        <f t="shared" si="10"/>
        <v>84.069000000000003</v>
      </c>
      <c r="C120">
        <f t="shared" si="8"/>
        <v>85.85</v>
      </c>
      <c r="D120">
        <f t="shared" si="9"/>
        <v>83.167999999999992</v>
      </c>
      <c r="E120">
        <f t="shared" si="11"/>
        <v>85.681400000000011</v>
      </c>
      <c r="F120">
        <f t="shared" si="6"/>
        <v>-2.468599999999995</v>
      </c>
      <c r="G120">
        <f t="shared" si="7"/>
        <v>2.468599999999995</v>
      </c>
      <c r="H120">
        <v>119</v>
      </c>
    </row>
    <row r="121" spans="1:8" x14ac:dyDescent="0.3">
      <c r="A121">
        <v>89.58</v>
      </c>
      <c r="B121">
        <f t="shared" si="10"/>
        <v>84.015000000000015</v>
      </c>
      <c r="C121">
        <f t="shared" si="8"/>
        <v>87.06</v>
      </c>
      <c r="D121">
        <f t="shared" si="9"/>
        <v>84.156999999999996</v>
      </c>
      <c r="E121">
        <f t="shared" si="11"/>
        <v>85.648000000000025</v>
      </c>
      <c r="F121">
        <f t="shared" si="6"/>
        <v>-3.9319999999999737</v>
      </c>
      <c r="G121">
        <f t="shared" si="7"/>
        <v>3.9319999999999737</v>
      </c>
      <c r="H121">
        <v>120</v>
      </c>
    </row>
    <row r="122" spans="1:8" x14ac:dyDescent="0.3">
      <c r="A122">
        <v>90.7</v>
      </c>
      <c r="B122">
        <f t="shared" si="10"/>
        <v>83.979333333333344</v>
      </c>
      <c r="C122">
        <f t="shared" si="8"/>
        <v>88.177999999999997</v>
      </c>
      <c r="D122">
        <f t="shared" si="9"/>
        <v>85.265000000000015</v>
      </c>
      <c r="E122">
        <f t="shared" si="11"/>
        <v>85.619000000000014</v>
      </c>
      <c r="F122">
        <f t="shared" si="6"/>
        <v>-5.0809999999999889</v>
      </c>
      <c r="G122">
        <f t="shared" si="7"/>
        <v>5.0809999999999889</v>
      </c>
      <c r="H122">
        <v>121</v>
      </c>
    </row>
    <row r="123" spans="1:8" x14ac:dyDescent="0.3">
      <c r="A123">
        <v>91.09</v>
      </c>
      <c r="B123">
        <f t="shared" si="10"/>
        <v>83.957333333333324</v>
      </c>
      <c r="C123">
        <f t="shared" si="8"/>
        <v>89.257999999999996</v>
      </c>
      <c r="D123">
        <f t="shared" si="9"/>
        <v>86.354000000000013</v>
      </c>
      <c r="E123">
        <f t="shared" si="11"/>
        <v>85.575600000000037</v>
      </c>
      <c r="F123">
        <f t="shared" si="6"/>
        <v>-5.5143999999999664</v>
      </c>
      <c r="G123">
        <f t="shared" si="7"/>
        <v>5.5143999999999664</v>
      </c>
      <c r="H123">
        <v>122</v>
      </c>
    </row>
    <row r="124" spans="1:8" x14ac:dyDescent="0.3">
      <c r="A124">
        <v>91.34</v>
      </c>
      <c r="B124">
        <f t="shared" si="10"/>
        <v>83.977333333333348</v>
      </c>
      <c r="C124">
        <f t="shared" si="8"/>
        <v>90.171999999999997</v>
      </c>
      <c r="D124">
        <f t="shared" si="9"/>
        <v>87.410000000000011</v>
      </c>
      <c r="E124">
        <f t="shared" si="11"/>
        <v>85.541400000000024</v>
      </c>
      <c r="F124">
        <f t="shared" si="6"/>
        <v>-5.7985999999999791</v>
      </c>
      <c r="G124">
        <f t="shared" si="7"/>
        <v>5.7985999999999791</v>
      </c>
      <c r="H124">
        <v>123</v>
      </c>
    </row>
    <row r="125" spans="1:8" x14ac:dyDescent="0.3">
      <c r="A125">
        <v>91.68</v>
      </c>
      <c r="B125">
        <f t="shared" si="10"/>
        <v>84.044666666666657</v>
      </c>
      <c r="C125">
        <f t="shared" si="8"/>
        <v>90.878000000000014</v>
      </c>
      <c r="D125">
        <f t="shared" si="9"/>
        <v>88.364000000000004</v>
      </c>
      <c r="E125">
        <f t="shared" si="11"/>
        <v>85.532600000000016</v>
      </c>
      <c r="F125">
        <f t="shared" si="6"/>
        <v>-6.1473999999999904</v>
      </c>
      <c r="G125">
        <f t="shared" si="7"/>
        <v>6.1473999999999904</v>
      </c>
      <c r="H125">
        <v>124</v>
      </c>
    </row>
    <row r="126" spans="1:8" x14ac:dyDescent="0.3">
      <c r="A126">
        <v>92.22</v>
      </c>
      <c r="B126">
        <f t="shared" si="10"/>
        <v>84.146999999999991</v>
      </c>
      <c r="C126">
        <f t="shared" si="8"/>
        <v>91.405999999999992</v>
      </c>
      <c r="D126">
        <f t="shared" si="9"/>
        <v>89.233000000000018</v>
      </c>
      <c r="E126">
        <f t="shared" si="11"/>
        <v>85.565800000000038</v>
      </c>
      <c r="F126">
        <f t="shared" si="6"/>
        <v>-6.6541999999999604</v>
      </c>
      <c r="G126">
        <f t="shared" si="7"/>
        <v>6.6541999999999604</v>
      </c>
      <c r="H126">
        <v>125</v>
      </c>
    </row>
    <row r="127" spans="1:8" x14ac:dyDescent="0.3">
      <c r="A127">
        <v>92.3</v>
      </c>
      <c r="B127">
        <f t="shared" si="10"/>
        <v>84.25200000000001</v>
      </c>
      <c r="C127">
        <f t="shared" si="8"/>
        <v>91.726000000000013</v>
      </c>
      <c r="D127">
        <f t="shared" si="9"/>
        <v>89.951999999999998</v>
      </c>
      <c r="E127">
        <f t="shared" si="11"/>
        <v>85.637800000000027</v>
      </c>
      <c r="F127">
        <f t="shared" si="6"/>
        <v>-6.6621999999999701</v>
      </c>
      <c r="G127">
        <f t="shared" si="7"/>
        <v>6.6621999999999701</v>
      </c>
      <c r="H127">
        <v>126</v>
      </c>
    </row>
    <row r="128" spans="1:8" x14ac:dyDescent="0.3">
      <c r="A128">
        <v>91.81</v>
      </c>
      <c r="B128">
        <f t="shared" si="10"/>
        <v>84.38933333333334</v>
      </c>
      <c r="C128">
        <f t="shared" si="8"/>
        <v>91.87</v>
      </c>
      <c r="D128">
        <f t="shared" si="9"/>
        <v>90.563999999999993</v>
      </c>
      <c r="E128">
        <f t="shared" si="11"/>
        <v>85.716200000000029</v>
      </c>
      <c r="F128">
        <f t="shared" si="6"/>
        <v>-6.0937999999999732</v>
      </c>
      <c r="G128">
        <f t="shared" si="7"/>
        <v>6.0937999999999732</v>
      </c>
      <c r="H128">
        <v>127</v>
      </c>
    </row>
    <row r="129" spans="1:8" x14ac:dyDescent="0.3">
      <c r="A129">
        <v>91.55</v>
      </c>
      <c r="B129">
        <f t="shared" si="10"/>
        <v>84.564333333333323</v>
      </c>
      <c r="C129">
        <f t="shared" si="8"/>
        <v>91.912000000000006</v>
      </c>
      <c r="D129">
        <f t="shared" si="9"/>
        <v>91.041999999999987</v>
      </c>
      <c r="E129">
        <f t="shared" si="11"/>
        <v>85.834600000000009</v>
      </c>
      <c r="F129">
        <f t="shared" si="6"/>
        <v>-5.7153999999999883</v>
      </c>
      <c r="G129">
        <f t="shared" si="7"/>
        <v>5.7153999999999883</v>
      </c>
      <c r="H129">
        <v>128</v>
      </c>
    </row>
    <row r="130" spans="1:8" x14ac:dyDescent="0.3">
      <c r="A130">
        <v>91.98</v>
      </c>
      <c r="B130">
        <f t="shared" si="10"/>
        <v>84.794333333333327</v>
      </c>
      <c r="C130">
        <f t="shared" si="8"/>
        <v>91.972000000000008</v>
      </c>
      <c r="D130">
        <f t="shared" si="9"/>
        <v>91.424999999999997</v>
      </c>
      <c r="E130">
        <f t="shared" si="11"/>
        <v>85.998800000000017</v>
      </c>
      <c r="F130">
        <f t="shared" si="6"/>
        <v>-5.981199999999987</v>
      </c>
      <c r="G130">
        <f t="shared" si="7"/>
        <v>5.981199999999987</v>
      </c>
      <c r="H130">
        <v>129</v>
      </c>
    </row>
    <row r="131" spans="1:8" x14ac:dyDescent="0.3">
      <c r="A131">
        <v>92.65</v>
      </c>
      <c r="B131">
        <f t="shared" si="10"/>
        <v>85.088666666666683</v>
      </c>
      <c r="C131">
        <f t="shared" si="8"/>
        <v>92.058000000000021</v>
      </c>
      <c r="D131">
        <f t="shared" si="9"/>
        <v>91.731999999999985</v>
      </c>
      <c r="E131">
        <f t="shared" si="11"/>
        <v>86.1952</v>
      </c>
      <c r="F131">
        <f t="shared" ref="F131:F167" si="12">E131-A131</f>
        <v>-6.4548000000000059</v>
      </c>
      <c r="G131">
        <f t="shared" ref="G131:G167" si="13">-F131</f>
        <v>6.4548000000000059</v>
      </c>
      <c r="H131">
        <v>130</v>
      </c>
    </row>
    <row r="132" spans="1:8" x14ac:dyDescent="0.3">
      <c r="A132">
        <v>93.26</v>
      </c>
      <c r="B132">
        <f t="shared" si="10"/>
        <v>85.436333333333351</v>
      </c>
      <c r="C132">
        <f t="shared" si="8"/>
        <v>92.25</v>
      </c>
      <c r="D132">
        <f t="shared" si="9"/>
        <v>91.988</v>
      </c>
      <c r="E132">
        <f t="shared" si="11"/>
        <v>86.401800000000009</v>
      </c>
      <c r="F132">
        <f t="shared" si="12"/>
        <v>-6.8581999999999965</v>
      </c>
      <c r="G132">
        <f t="shared" si="13"/>
        <v>6.8581999999999965</v>
      </c>
      <c r="H132">
        <v>131</v>
      </c>
    </row>
    <row r="133" spans="1:8" x14ac:dyDescent="0.3">
      <c r="A133">
        <v>93.57</v>
      </c>
      <c r="B133">
        <f t="shared" si="10"/>
        <v>85.863333333333358</v>
      </c>
      <c r="C133">
        <f t="shared" si="8"/>
        <v>92.602000000000004</v>
      </c>
      <c r="D133">
        <f t="shared" si="9"/>
        <v>92.23599999999999</v>
      </c>
      <c r="E133">
        <f t="shared" si="11"/>
        <v>86.602599999999995</v>
      </c>
      <c r="F133">
        <f t="shared" si="12"/>
        <v>-6.9673999999999978</v>
      </c>
      <c r="G133">
        <f t="shared" si="13"/>
        <v>6.9673999999999978</v>
      </c>
      <c r="H133">
        <v>132</v>
      </c>
    </row>
    <row r="134" spans="1:8" x14ac:dyDescent="0.3">
      <c r="A134">
        <v>94.56</v>
      </c>
      <c r="B134">
        <f t="shared" si="10"/>
        <v>86.343333333333334</v>
      </c>
      <c r="C134">
        <f t="shared" si="8"/>
        <v>93.203999999999994</v>
      </c>
      <c r="D134">
        <f t="shared" si="9"/>
        <v>92.557999999999993</v>
      </c>
      <c r="E134">
        <f t="shared" si="11"/>
        <v>86.805600000000013</v>
      </c>
      <c r="F134">
        <f t="shared" si="12"/>
        <v>-7.7543999999999897</v>
      </c>
      <c r="G134">
        <f t="shared" si="13"/>
        <v>7.7543999999999897</v>
      </c>
      <c r="H134">
        <v>133</v>
      </c>
    </row>
    <row r="135" spans="1:8" x14ac:dyDescent="0.3">
      <c r="A135">
        <v>95.97</v>
      </c>
      <c r="B135">
        <f t="shared" si="10"/>
        <v>86.906999999999996</v>
      </c>
      <c r="C135">
        <f t="shared" ref="C135:C167" si="14">SUM(A131:A135)/5</f>
        <v>94.001999999999995</v>
      </c>
      <c r="D135">
        <f t="shared" si="9"/>
        <v>92.986999999999995</v>
      </c>
      <c r="E135">
        <f t="shared" si="11"/>
        <v>87.010600000000011</v>
      </c>
      <c r="F135">
        <f t="shared" si="12"/>
        <v>-8.959399999999988</v>
      </c>
      <c r="G135">
        <f t="shared" si="13"/>
        <v>8.959399999999988</v>
      </c>
      <c r="H135">
        <v>134</v>
      </c>
    </row>
    <row r="136" spans="1:8" x14ac:dyDescent="0.3">
      <c r="A136">
        <v>96.6</v>
      </c>
      <c r="B136">
        <f t="shared" si="10"/>
        <v>87.518333333333331</v>
      </c>
      <c r="C136">
        <f t="shared" si="14"/>
        <v>94.792000000000002</v>
      </c>
      <c r="D136">
        <f t="shared" si="9"/>
        <v>93.425000000000011</v>
      </c>
      <c r="E136">
        <f t="shared" si="11"/>
        <v>87.205200000000019</v>
      </c>
      <c r="F136">
        <f t="shared" si="12"/>
        <v>-9.3947999999999752</v>
      </c>
      <c r="G136">
        <f t="shared" si="13"/>
        <v>9.3947999999999752</v>
      </c>
      <c r="H136">
        <v>135</v>
      </c>
    </row>
    <row r="137" spans="1:8" x14ac:dyDescent="0.3">
      <c r="A137">
        <v>97.74</v>
      </c>
      <c r="B137">
        <f t="shared" si="10"/>
        <v>88.191333333333333</v>
      </c>
      <c r="C137">
        <f t="shared" si="14"/>
        <v>95.688000000000017</v>
      </c>
      <c r="D137">
        <f t="shared" si="9"/>
        <v>93.968999999999994</v>
      </c>
      <c r="E137">
        <f t="shared" si="11"/>
        <v>87.391800000000003</v>
      </c>
      <c r="F137">
        <f t="shared" si="12"/>
        <v>-10.348199999999991</v>
      </c>
      <c r="G137">
        <f t="shared" si="13"/>
        <v>10.348199999999991</v>
      </c>
      <c r="H137">
        <v>136</v>
      </c>
    </row>
    <row r="138" spans="1:8" x14ac:dyDescent="0.3">
      <c r="A138">
        <v>99.26</v>
      </c>
      <c r="B138">
        <f t="shared" si="10"/>
        <v>88.900666666666666</v>
      </c>
      <c r="C138">
        <f t="shared" si="14"/>
        <v>96.825999999999993</v>
      </c>
      <c r="D138">
        <f t="shared" si="9"/>
        <v>94.713999999999999</v>
      </c>
      <c r="E138">
        <f t="shared" si="11"/>
        <v>87.591200000000015</v>
      </c>
      <c r="F138">
        <f t="shared" si="12"/>
        <v>-11.66879999999999</v>
      </c>
      <c r="G138">
        <f t="shared" si="13"/>
        <v>11.66879999999999</v>
      </c>
      <c r="H138">
        <v>137</v>
      </c>
    </row>
    <row r="139" spans="1:8" x14ac:dyDescent="0.3">
      <c r="A139">
        <v>100.6</v>
      </c>
      <c r="B139">
        <f t="shared" si="10"/>
        <v>89.640999999999991</v>
      </c>
      <c r="C139">
        <f t="shared" si="14"/>
        <v>98.033999999999992</v>
      </c>
      <c r="D139">
        <f t="shared" si="9"/>
        <v>95.619</v>
      </c>
      <c r="E139">
        <f t="shared" si="11"/>
        <v>87.813800000000029</v>
      </c>
      <c r="F139">
        <f t="shared" si="12"/>
        <v>-12.786199999999965</v>
      </c>
      <c r="G139">
        <f t="shared" si="13"/>
        <v>12.786199999999965</v>
      </c>
      <c r="H139">
        <v>138</v>
      </c>
    </row>
    <row r="140" spans="1:8" x14ac:dyDescent="0.3">
      <c r="A140">
        <v>102.79</v>
      </c>
      <c r="B140">
        <f t="shared" si="10"/>
        <v>90.430999999999983</v>
      </c>
      <c r="C140">
        <f t="shared" si="14"/>
        <v>99.397999999999996</v>
      </c>
      <c r="D140">
        <f t="shared" ref="D140:D167" si="15">SUM(A131:A140)/10</f>
        <v>96.7</v>
      </c>
      <c r="E140">
        <f t="shared" si="11"/>
        <v>88.066400000000016</v>
      </c>
      <c r="F140">
        <f t="shared" si="12"/>
        <v>-14.72359999999999</v>
      </c>
      <c r="G140">
        <f t="shared" si="13"/>
        <v>14.72359999999999</v>
      </c>
      <c r="H140">
        <v>139</v>
      </c>
    </row>
    <row r="141" spans="1:8" x14ac:dyDescent="0.3">
      <c r="A141">
        <v>104.26</v>
      </c>
      <c r="B141">
        <f t="shared" si="10"/>
        <v>91.25</v>
      </c>
      <c r="C141">
        <f t="shared" si="14"/>
        <v>100.93</v>
      </c>
      <c r="D141">
        <f t="shared" si="15"/>
        <v>97.861000000000004</v>
      </c>
      <c r="E141">
        <f t="shared" si="11"/>
        <v>88.327600000000018</v>
      </c>
      <c r="F141">
        <f t="shared" si="12"/>
        <v>-15.932399999999987</v>
      </c>
      <c r="G141">
        <f t="shared" si="13"/>
        <v>15.932399999999987</v>
      </c>
      <c r="H141">
        <v>140</v>
      </c>
    </row>
    <row r="142" spans="1:8" x14ac:dyDescent="0.3">
      <c r="A142">
        <v>106.06</v>
      </c>
      <c r="B142">
        <f t="shared" si="10"/>
        <v>92.13133333333333</v>
      </c>
      <c r="C142">
        <f t="shared" si="14"/>
        <v>102.59400000000001</v>
      </c>
      <c r="D142">
        <f t="shared" si="15"/>
        <v>99.141000000000005</v>
      </c>
      <c r="E142">
        <f t="shared" si="11"/>
        <v>88.613400000000013</v>
      </c>
      <c r="F142">
        <f t="shared" si="12"/>
        <v>-17.446599999999989</v>
      </c>
      <c r="G142">
        <f t="shared" si="13"/>
        <v>17.446599999999989</v>
      </c>
      <c r="H142">
        <v>141</v>
      </c>
    </row>
    <row r="143" spans="1:8" x14ac:dyDescent="0.3">
      <c r="A143">
        <v>107.01</v>
      </c>
      <c r="B143">
        <f t="shared" si="10"/>
        <v>93.02500000000002</v>
      </c>
      <c r="C143">
        <f t="shared" si="14"/>
        <v>104.14400000000001</v>
      </c>
      <c r="D143">
        <f t="shared" si="15"/>
        <v>100.48499999999999</v>
      </c>
      <c r="E143">
        <f t="shared" si="11"/>
        <v>88.918600000000026</v>
      </c>
      <c r="F143">
        <f t="shared" si="12"/>
        <v>-18.091399999999979</v>
      </c>
      <c r="G143">
        <f t="shared" si="13"/>
        <v>18.091399999999979</v>
      </c>
      <c r="H143">
        <v>142</v>
      </c>
    </row>
    <row r="144" spans="1:8" x14ac:dyDescent="0.3">
      <c r="A144">
        <v>107.59</v>
      </c>
      <c r="B144">
        <f t="shared" si="10"/>
        <v>93.918666666666681</v>
      </c>
      <c r="C144">
        <f t="shared" si="14"/>
        <v>105.542</v>
      </c>
      <c r="D144">
        <f t="shared" si="15"/>
        <v>101.788</v>
      </c>
      <c r="E144">
        <f t="shared" si="11"/>
        <v>89.25560000000003</v>
      </c>
      <c r="F144">
        <f t="shared" si="12"/>
        <v>-18.334399999999974</v>
      </c>
      <c r="G144">
        <f t="shared" si="13"/>
        <v>18.334399999999974</v>
      </c>
      <c r="H144">
        <v>143</v>
      </c>
    </row>
    <row r="145" spans="1:8" x14ac:dyDescent="0.3">
      <c r="A145">
        <v>108.8</v>
      </c>
      <c r="B145">
        <f t="shared" si="10"/>
        <v>94.807333333333361</v>
      </c>
      <c r="C145">
        <f t="shared" si="14"/>
        <v>106.74399999999999</v>
      </c>
      <c r="D145">
        <f t="shared" si="15"/>
        <v>103.071</v>
      </c>
      <c r="E145">
        <f t="shared" si="11"/>
        <v>89.638400000000019</v>
      </c>
      <c r="F145">
        <f t="shared" si="12"/>
        <v>-19.161599999999979</v>
      </c>
      <c r="G145">
        <f t="shared" si="13"/>
        <v>19.161599999999979</v>
      </c>
      <c r="H145">
        <v>144</v>
      </c>
    </row>
    <row r="146" spans="1:8" x14ac:dyDescent="0.3">
      <c r="A146">
        <v>110.3</v>
      </c>
      <c r="B146">
        <f t="shared" si="10"/>
        <v>95.699666666666687</v>
      </c>
      <c r="C146">
        <f t="shared" si="14"/>
        <v>107.952</v>
      </c>
      <c r="D146">
        <f t="shared" si="15"/>
        <v>104.441</v>
      </c>
      <c r="E146">
        <f t="shared" si="11"/>
        <v>90.061400000000006</v>
      </c>
      <c r="F146">
        <f t="shared" si="12"/>
        <v>-20.238599999999991</v>
      </c>
      <c r="G146">
        <f t="shared" si="13"/>
        <v>20.238599999999991</v>
      </c>
      <c r="H146">
        <v>145</v>
      </c>
    </row>
    <row r="147" spans="1:8" x14ac:dyDescent="0.3">
      <c r="A147">
        <v>113.19</v>
      </c>
      <c r="B147">
        <f t="shared" si="10"/>
        <v>96.635666666666694</v>
      </c>
      <c r="C147">
        <f t="shared" si="14"/>
        <v>109.37800000000001</v>
      </c>
      <c r="D147">
        <f t="shared" si="15"/>
        <v>105.98599999999999</v>
      </c>
      <c r="E147">
        <f t="shared" si="11"/>
        <v>90.542200000000008</v>
      </c>
      <c r="F147">
        <f t="shared" si="12"/>
        <v>-22.647799999999989</v>
      </c>
      <c r="G147">
        <f t="shared" si="13"/>
        <v>22.647799999999989</v>
      </c>
      <c r="H147">
        <v>146</v>
      </c>
    </row>
    <row r="148" spans="1:8" x14ac:dyDescent="0.3">
      <c r="A148">
        <v>115.53</v>
      </c>
      <c r="B148">
        <f t="shared" si="10"/>
        <v>97.630333333333354</v>
      </c>
      <c r="C148">
        <f t="shared" si="14"/>
        <v>111.08199999999999</v>
      </c>
      <c r="D148">
        <f t="shared" si="15"/>
        <v>107.61299999999999</v>
      </c>
      <c r="E148">
        <f t="shared" si="11"/>
        <v>91.099000000000018</v>
      </c>
      <c r="F148">
        <f t="shared" si="12"/>
        <v>-24.430999999999983</v>
      </c>
      <c r="G148">
        <f t="shared" si="13"/>
        <v>24.430999999999983</v>
      </c>
      <c r="H148">
        <v>147</v>
      </c>
    </row>
    <row r="149" spans="1:8" x14ac:dyDescent="0.3">
      <c r="A149">
        <v>117.63</v>
      </c>
      <c r="B149">
        <f t="shared" si="10"/>
        <v>98.659000000000034</v>
      </c>
      <c r="C149">
        <f t="shared" si="14"/>
        <v>113.08999999999999</v>
      </c>
      <c r="D149">
        <f t="shared" si="15"/>
        <v>109.31599999999999</v>
      </c>
      <c r="E149">
        <f t="shared" si="11"/>
        <v>91.7256</v>
      </c>
      <c r="F149">
        <f t="shared" si="12"/>
        <v>-25.904399999999995</v>
      </c>
      <c r="G149">
        <f t="shared" si="13"/>
        <v>25.904399999999995</v>
      </c>
      <c r="H149">
        <v>148</v>
      </c>
    </row>
    <row r="150" spans="1:8" x14ac:dyDescent="0.3">
      <c r="A150">
        <v>121.4</v>
      </c>
      <c r="B150">
        <f t="shared" si="10"/>
        <v>99.767333333333369</v>
      </c>
      <c r="C150">
        <f t="shared" si="14"/>
        <v>115.60999999999999</v>
      </c>
      <c r="D150">
        <f t="shared" si="15"/>
        <v>111.17699999999998</v>
      </c>
      <c r="E150">
        <f t="shared" si="11"/>
        <v>92.451999999999984</v>
      </c>
      <c r="F150">
        <f t="shared" si="12"/>
        <v>-28.948000000000022</v>
      </c>
      <c r="G150">
        <f t="shared" si="13"/>
        <v>28.948000000000022</v>
      </c>
      <c r="H150">
        <v>149</v>
      </c>
    </row>
    <row r="151" spans="1:8" x14ac:dyDescent="0.3">
      <c r="A151">
        <v>125.26</v>
      </c>
      <c r="B151">
        <f t="shared" si="10"/>
        <v>100.95666666666669</v>
      </c>
      <c r="C151">
        <f t="shared" si="14"/>
        <v>118.602</v>
      </c>
      <c r="D151">
        <f t="shared" si="15"/>
        <v>113.277</v>
      </c>
      <c r="E151">
        <f t="shared" si="11"/>
        <v>93.280800000000013</v>
      </c>
      <c r="F151">
        <f t="shared" si="12"/>
        <v>-31.979199999999992</v>
      </c>
      <c r="G151">
        <f t="shared" si="13"/>
        <v>31.979199999999992</v>
      </c>
      <c r="H151">
        <v>150</v>
      </c>
    </row>
    <row r="152" spans="1:8" x14ac:dyDescent="0.3">
      <c r="A152">
        <v>127.31</v>
      </c>
      <c r="B152">
        <f t="shared" si="10"/>
        <v>102.17700000000004</v>
      </c>
      <c r="C152">
        <f t="shared" si="14"/>
        <v>121.426</v>
      </c>
      <c r="D152">
        <f t="shared" si="15"/>
        <v>115.402</v>
      </c>
      <c r="E152">
        <f t="shared" si="11"/>
        <v>94.170400000000029</v>
      </c>
      <c r="F152">
        <f t="shared" si="12"/>
        <v>-33.139599999999973</v>
      </c>
      <c r="G152">
        <f t="shared" si="13"/>
        <v>33.139599999999973</v>
      </c>
      <c r="H152">
        <v>151</v>
      </c>
    </row>
    <row r="153" spans="1:8" x14ac:dyDescent="0.3">
      <c r="A153">
        <v>130.41</v>
      </c>
      <c r="B153">
        <f t="shared" si="10"/>
        <v>103.48766666666667</v>
      </c>
      <c r="C153">
        <f t="shared" si="14"/>
        <v>124.402</v>
      </c>
      <c r="D153">
        <f t="shared" si="15"/>
        <v>117.742</v>
      </c>
      <c r="E153">
        <f t="shared" si="11"/>
        <v>95.163400000000024</v>
      </c>
      <c r="F153">
        <f t="shared" si="12"/>
        <v>-35.246599999999972</v>
      </c>
      <c r="G153">
        <f t="shared" si="13"/>
        <v>35.246599999999972</v>
      </c>
      <c r="H153">
        <v>152</v>
      </c>
    </row>
    <row r="154" spans="1:8" x14ac:dyDescent="0.3">
      <c r="A154">
        <v>132.69</v>
      </c>
      <c r="B154">
        <f t="shared" si="10"/>
        <v>104.86600000000001</v>
      </c>
      <c r="C154">
        <f t="shared" si="14"/>
        <v>127.41399999999999</v>
      </c>
      <c r="D154">
        <f t="shared" si="15"/>
        <v>120.252</v>
      </c>
      <c r="E154">
        <f t="shared" si="11"/>
        <v>96.214000000000013</v>
      </c>
      <c r="F154">
        <f t="shared" si="12"/>
        <v>-36.475999999999985</v>
      </c>
      <c r="G154">
        <f t="shared" si="13"/>
        <v>36.475999999999985</v>
      </c>
      <c r="H154">
        <v>153</v>
      </c>
    </row>
    <row r="155" spans="1:8" x14ac:dyDescent="0.3">
      <c r="A155">
        <v>136.9</v>
      </c>
      <c r="B155">
        <f t="shared" si="10"/>
        <v>106.37333333333335</v>
      </c>
      <c r="C155">
        <f t="shared" si="14"/>
        <v>130.51400000000001</v>
      </c>
      <c r="D155">
        <f t="shared" si="15"/>
        <v>123.06199999999998</v>
      </c>
      <c r="E155">
        <f t="shared" si="11"/>
        <v>97.370800000000017</v>
      </c>
      <c r="F155">
        <f t="shared" si="12"/>
        <v>-39.529199999999989</v>
      </c>
      <c r="G155">
        <f t="shared" si="13"/>
        <v>39.529199999999989</v>
      </c>
      <c r="H155">
        <v>154</v>
      </c>
    </row>
    <row r="156" spans="1:8" x14ac:dyDescent="0.3">
      <c r="A156">
        <v>140.04</v>
      </c>
      <c r="B156">
        <f t="shared" si="10"/>
        <v>107.96733333333333</v>
      </c>
      <c r="C156">
        <f t="shared" si="14"/>
        <v>133.47</v>
      </c>
      <c r="D156">
        <f t="shared" si="15"/>
        <v>126.03599999999999</v>
      </c>
      <c r="E156">
        <f t="shared" si="11"/>
        <v>98.606400000000008</v>
      </c>
      <c r="F156">
        <f t="shared" si="12"/>
        <v>-41.433599999999984</v>
      </c>
      <c r="G156">
        <f t="shared" si="13"/>
        <v>41.433599999999984</v>
      </c>
      <c r="H156">
        <v>155</v>
      </c>
    </row>
    <row r="157" spans="1:8" x14ac:dyDescent="0.3">
      <c r="A157">
        <v>140.86000000000001</v>
      </c>
      <c r="B157">
        <f t="shared" si="10"/>
        <v>109.58600000000001</v>
      </c>
      <c r="C157">
        <f t="shared" si="14"/>
        <v>136.18</v>
      </c>
      <c r="D157">
        <f t="shared" si="15"/>
        <v>128.80300000000003</v>
      </c>
      <c r="E157">
        <f t="shared" si="11"/>
        <v>99.872600000000006</v>
      </c>
      <c r="F157">
        <f t="shared" si="12"/>
        <v>-40.987400000000008</v>
      </c>
      <c r="G157">
        <f t="shared" si="13"/>
        <v>40.987400000000008</v>
      </c>
      <c r="H157">
        <v>156</v>
      </c>
    </row>
    <row r="158" spans="1:8" x14ac:dyDescent="0.3">
      <c r="A158">
        <v>141.36000000000001</v>
      </c>
      <c r="B158">
        <f t="shared" si="10"/>
        <v>111.23766666666667</v>
      </c>
      <c r="C158">
        <f t="shared" si="14"/>
        <v>138.37</v>
      </c>
      <c r="D158">
        <f t="shared" si="15"/>
        <v>131.38600000000002</v>
      </c>
      <c r="E158">
        <f t="shared" si="11"/>
        <v>101.14020000000001</v>
      </c>
      <c r="F158">
        <f t="shared" si="12"/>
        <v>-40.219800000000006</v>
      </c>
      <c r="G158">
        <f t="shared" si="13"/>
        <v>40.219800000000006</v>
      </c>
      <c r="H158">
        <v>157</v>
      </c>
    </row>
    <row r="159" spans="1:8" x14ac:dyDescent="0.3">
      <c r="A159">
        <v>141.44999999999999</v>
      </c>
      <c r="B159">
        <f t="shared" si="10"/>
        <v>112.90100000000001</v>
      </c>
      <c r="C159">
        <f t="shared" si="14"/>
        <v>140.12200000000001</v>
      </c>
      <c r="D159">
        <f t="shared" si="15"/>
        <v>133.768</v>
      </c>
      <c r="E159">
        <f t="shared" si="11"/>
        <v>102.4014</v>
      </c>
      <c r="F159">
        <f t="shared" si="12"/>
        <v>-39.048599999999993</v>
      </c>
      <c r="G159">
        <f t="shared" si="13"/>
        <v>39.048599999999993</v>
      </c>
      <c r="H159">
        <v>158</v>
      </c>
    </row>
    <row r="160" spans="1:8" x14ac:dyDescent="0.3">
      <c r="A160">
        <v>139.72</v>
      </c>
      <c r="B160">
        <f t="shared" ref="B160:B167" si="16">SUM(A131:A160)/30</f>
        <v>114.49233333333333</v>
      </c>
      <c r="C160">
        <f t="shared" si="14"/>
        <v>140.68600000000001</v>
      </c>
      <c r="D160">
        <f t="shared" si="15"/>
        <v>135.6</v>
      </c>
      <c r="E160">
        <f t="shared" si="11"/>
        <v>103.61399999999999</v>
      </c>
      <c r="F160">
        <f t="shared" si="12"/>
        <v>-36.106000000000009</v>
      </c>
      <c r="G160">
        <f t="shared" si="13"/>
        <v>36.106000000000009</v>
      </c>
      <c r="H160">
        <v>159</v>
      </c>
    </row>
    <row r="161" spans="1:8" x14ac:dyDescent="0.3">
      <c r="A161">
        <v>135.07</v>
      </c>
      <c r="B161">
        <f t="shared" si="16"/>
        <v>115.90633333333334</v>
      </c>
      <c r="C161">
        <f t="shared" si="14"/>
        <v>139.69200000000001</v>
      </c>
      <c r="D161">
        <f t="shared" si="15"/>
        <v>136.58099999999999</v>
      </c>
      <c r="E161">
        <f t="shared" si="11"/>
        <v>104.7216</v>
      </c>
      <c r="F161">
        <f t="shared" si="12"/>
        <v>-30.348399999999998</v>
      </c>
      <c r="G161">
        <f t="shared" si="13"/>
        <v>30.348399999999998</v>
      </c>
      <c r="H161">
        <v>160</v>
      </c>
    </row>
    <row r="162" spans="1:8" x14ac:dyDescent="0.3">
      <c r="A162">
        <v>129.37</v>
      </c>
      <c r="B162">
        <f t="shared" si="16"/>
        <v>117.11</v>
      </c>
      <c r="C162">
        <f t="shared" si="14"/>
        <v>137.39399999999998</v>
      </c>
      <c r="D162">
        <f t="shared" si="15"/>
        <v>136.78699999999998</v>
      </c>
      <c r="E162">
        <f t="shared" si="11"/>
        <v>105.7166</v>
      </c>
      <c r="F162">
        <f t="shared" si="12"/>
        <v>-23.653400000000005</v>
      </c>
      <c r="G162">
        <f t="shared" si="13"/>
        <v>23.653400000000005</v>
      </c>
      <c r="H162">
        <v>161</v>
      </c>
    </row>
    <row r="163" spans="1:8" x14ac:dyDescent="0.3">
      <c r="A163">
        <v>116.1</v>
      </c>
      <c r="B163">
        <f t="shared" si="16"/>
        <v>117.861</v>
      </c>
      <c r="C163">
        <f t="shared" si="14"/>
        <v>132.34199999999998</v>
      </c>
      <c r="D163">
        <f t="shared" si="15"/>
        <v>135.35599999999999</v>
      </c>
      <c r="E163">
        <f t="shared" si="11"/>
        <v>106.4346</v>
      </c>
      <c r="F163">
        <f t="shared" si="12"/>
        <v>-9.6653999999999911</v>
      </c>
      <c r="G163">
        <f t="shared" si="13"/>
        <v>9.6653999999999911</v>
      </c>
      <c r="H163">
        <v>162</v>
      </c>
    </row>
    <row r="164" spans="1:8" x14ac:dyDescent="0.3">
      <c r="A164">
        <v>98.5</v>
      </c>
      <c r="B164">
        <f t="shared" si="16"/>
        <v>117.99233333333333</v>
      </c>
      <c r="C164">
        <f t="shared" si="14"/>
        <v>123.752</v>
      </c>
      <c r="D164">
        <f t="shared" si="15"/>
        <v>131.93699999999998</v>
      </c>
      <c r="E164">
        <f t="shared" si="11"/>
        <v>106.78900000000002</v>
      </c>
      <c r="F164">
        <f t="shared" si="12"/>
        <v>8.2890000000000157</v>
      </c>
      <c r="G164">
        <f t="shared" si="13"/>
        <v>-8.2890000000000157</v>
      </c>
      <c r="H164">
        <v>163</v>
      </c>
    </row>
    <row r="165" spans="1:8" x14ac:dyDescent="0.3">
      <c r="A165">
        <v>85.11</v>
      </c>
      <c r="B165">
        <f t="shared" si="16"/>
        <v>117.63033333333334</v>
      </c>
      <c r="C165">
        <f t="shared" si="14"/>
        <v>112.83</v>
      </c>
      <c r="D165">
        <f t="shared" si="15"/>
        <v>126.758</v>
      </c>
      <c r="E165">
        <f t="shared" si="11"/>
        <v>106.84840000000003</v>
      </c>
      <c r="F165">
        <f t="shared" si="12"/>
        <v>21.738400000000027</v>
      </c>
      <c r="G165">
        <f t="shared" si="13"/>
        <v>-21.738400000000027</v>
      </c>
      <c r="H165">
        <v>164</v>
      </c>
    </row>
    <row r="166" spans="1:8" x14ac:dyDescent="0.3">
      <c r="A166">
        <v>68.95</v>
      </c>
      <c r="B166">
        <f t="shared" si="16"/>
        <v>116.70866666666667</v>
      </c>
      <c r="C166">
        <f t="shared" si="14"/>
        <v>99.606000000000009</v>
      </c>
      <c r="D166">
        <f t="shared" si="15"/>
        <v>119.649</v>
      </c>
      <c r="E166">
        <f t="shared" si="11"/>
        <v>106.55680000000001</v>
      </c>
      <c r="F166">
        <f t="shared" si="12"/>
        <v>37.606800000000007</v>
      </c>
      <c r="G166">
        <f t="shared" si="13"/>
        <v>-37.606800000000007</v>
      </c>
      <c r="H166">
        <v>165</v>
      </c>
    </row>
    <row r="167" spans="1:8" x14ac:dyDescent="0.3">
      <c r="A167">
        <v>64.16</v>
      </c>
      <c r="B167">
        <f t="shared" si="16"/>
        <v>115.58933333333333</v>
      </c>
      <c r="C167">
        <f t="shared" si="14"/>
        <v>86.563999999999993</v>
      </c>
      <c r="D167">
        <f t="shared" si="15"/>
        <v>111.979</v>
      </c>
      <c r="E167">
        <f t="shared" si="11"/>
        <v>106.13780000000001</v>
      </c>
      <c r="F167">
        <f t="shared" si="12"/>
        <v>41.977800000000016</v>
      </c>
      <c r="G167">
        <f t="shared" si="13"/>
        <v>-41.977800000000016</v>
      </c>
      <c r="H167">
        <v>166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B9CA1-C90E-4C86-8956-77CA4AC0E29B}">
  <dimension ref="A1:E228"/>
  <sheetViews>
    <sheetView zoomScale="51" workbookViewId="0">
      <selection activeCell="E2" sqref="E2"/>
    </sheetView>
  </sheetViews>
  <sheetFormatPr defaultRowHeight="14.4" x14ac:dyDescent="0.3"/>
  <sheetData>
    <row r="1" spans="1:5" x14ac:dyDescent="0.3">
      <c r="A1" t="s">
        <v>488</v>
      </c>
      <c r="B1" t="s">
        <v>489</v>
      </c>
      <c r="D1" t="s">
        <v>474</v>
      </c>
      <c r="E1" t="s">
        <v>500</v>
      </c>
    </row>
    <row r="2" spans="1:5" x14ac:dyDescent="0.3">
      <c r="A2" t="s">
        <v>490</v>
      </c>
      <c r="B2" t="s">
        <v>491</v>
      </c>
      <c r="C2" t="s">
        <v>492</v>
      </c>
      <c r="D2">
        <v>0.78</v>
      </c>
    </row>
    <row r="3" spans="1:5" x14ac:dyDescent="0.3">
      <c r="A3" t="s">
        <v>490</v>
      </c>
      <c r="B3" t="s">
        <v>491</v>
      </c>
      <c r="C3" t="s">
        <v>492</v>
      </c>
      <c r="D3">
        <v>2.81</v>
      </c>
    </row>
    <row r="4" spans="1:5" x14ac:dyDescent="0.3">
      <c r="A4" t="s">
        <v>490</v>
      </c>
      <c r="B4" t="s">
        <v>491</v>
      </c>
      <c r="C4" t="s">
        <v>492</v>
      </c>
      <c r="D4">
        <v>9.5399999999999991</v>
      </c>
    </row>
    <row r="5" spans="1:5" x14ac:dyDescent="0.3">
      <c r="A5" t="s">
        <v>490</v>
      </c>
      <c r="B5" t="s">
        <v>491</v>
      </c>
      <c r="C5" t="s">
        <v>492</v>
      </c>
      <c r="D5">
        <v>15.73</v>
      </c>
    </row>
    <row r="6" spans="1:5" x14ac:dyDescent="0.3">
      <c r="A6" t="s">
        <v>490</v>
      </c>
      <c r="B6" t="s">
        <v>491</v>
      </c>
      <c r="C6" t="s">
        <v>492</v>
      </c>
      <c r="D6">
        <v>25.78</v>
      </c>
    </row>
    <row r="7" spans="1:5" x14ac:dyDescent="0.3">
      <c r="A7" t="s">
        <v>490</v>
      </c>
      <c r="B7" t="s">
        <v>491</v>
      </c>
      <c r="C7" t="s">
        <v>492</v>
      </c>
      <c r="D7">
        <v>35.14</v>
      </c>
    </row>
    <row r="8" spans="1:5" x14ac:dyDescent="0.3">
      <c r="A8" t="s">
        <v>490</v>
      </c>
      <c r="B8" t="s">
        <v>491</v>
      </c>
      <c r="C8" t="s">
        <v>492</v>
      </c>
      <c r="D8">
        <v>41.24</v>
      </c>
    </row>
    <row r="9" spans="1:5" x14ac:dyDescent="0.3">
      <c r="A9" t="s">
        <v>490</v>
      </c>
      <c r="B9" t="s">
        <v>491</v>
      </c>
      <c r="C9" t="s">
        <v>492</v>
      </c>
      <c r="D9">
        <v>48.14</v>
      </c>
    </row>
    <row r="10" spans="1:5" x14ac:dyDescent="0.3">
      <c r="A10" t="s">
        <v>490</v>
      </c>
      <c r="B10" t="s">
        <v>491</v>
      </c>
      <c r="C10" t="s">
        <v>492</v>
      </c>
      <c r="D10">
        <v>50.72</v>
      </c>
    </row>
    <row r="11" spans="1:5" x14ac:dyDescent="0.3">
      <c r="A11" t="s">
        <v>490</v>
      </c>
      <c r="B11" t="s">
        <v>491</v>
      </c>
      <c r="C11" t="s">
        <v>492</v>
      </c>
      <c r="D11">
        <v>57.7</v>
      </c>
    </row>
    <row r="12" spans="1:5" x14ac:dyDescent="0.3">
      <c r="A12" t="s">
        <v>490</v>
      </c>
      <c r="B12" t="s">
        <v>491</v>
      </c>
      <c r="C12" t="s">
        <v>492</v>
      </c>
      <c r="D12">
        <v>65.16</v>
      </c>
    </row>
    <row r="13" spans="1:5" x14ac:dyDescent="0.3">
      <c r="A13" t="s">
        <v>490</v>
      </c>
      <c r="B13" t="s">
        <v>491</v>
      </c>
      <c r="C13" t="s">
        <v>492</v>
      </c>
      <c r="D13">
        <v>73.430000000000007</v>
      </c>
    </row>
    <row r="14" spans="1:5" x14ac:dyDescent="0.3">
      <c r="A14" t="s">
        <v>490</v>
      </c>
      <c r="B14" t="s">
        <v>491</v>
      </c>
      <c r="C14" t="s">
        <v>492</v>
      </c>
      <c r="D14">
        <v>92.55</v>
      </c>
    </row>
    <row r="15" spans="1:5" x14ac:dyDescent="0.3">
      <c r="A15" t="s">
        <v>490</v>
      </c>
      <c r="B15" t="s">
        <v>491</v>
      </c>
      <c r="C15" t="s">
        <v>492</v>
      </c>
      <c r="D15">
        <v>116.5</v>
      </c>
    </row>
    <row r="16" spans="1:5" x14ac:dyDescent="0.3">
      <c r="A16" t="s">
        <v>490</v>
      </c>
      <c r="B16" t="s">
        <v>491</v>
      </c>
      <c r="C16" t="s">
        <v>492</v>
      </c>
      <c r="D16">
        <v>134.28</v>
      </c>
    </row>
    <row r="17" spans="1:4" x14ac:dyDescent="0.3">
      <c r="A17" t="s">
        <v>490</v>
      </c>
      <c r="B17" t="s">
        <v>491</v>
      </c>
      <c r="C17" t="s">
        <v>492</v>
      </c>
      <c r="D17">
        <v>159.65</v>
      </c>
    </row>
    <row r="18" spans="1:4" x14ac:dyDescent="0.3">
      <c r="A18" t="s">
        <v>490</v>
      </c>
      <c r="B18" t="s">
        <v>491</v>
      </c>
      <c r="C18" t="s">
        <v>492</v>
      </c>
      <c r="D18">
        <v>178.08</v>
      </c>
    </row>
    <row r="19" spans="1:4" x14ac:dyDescent="0.3">
      <c r="A19" t="s">
        <v>490</v>
      </c>
      <c r="B19" t="s">
        <v>491</v>
      </c>
      <c r="C19" t="s">
        <v>492</v>
      </c>
      <c r="D19">
        <v>206.95</v>
      </c>
    </row>
    <row r="20" spans="1:4" x14ac:dyDescent="0.3">
      <c r="A20" t="s">
        <v>490</v>
      </c>
      <c r="B20" t="s">
        <v>491</v>
      </c>
      <c r="C20" t="s">
        <v>492</v>
      </c>
      <c r="D20">
        <v>234.05</v>
      </c>
    </row>
    <row r="21" spans="1:4" x14ac:dyDescent="0.3">
      <c r="A21" t="s">
        <v>490</v>
      </c>
      <c r="B21" t="s">
        <v>491</v>
      </c>
      <c r="C21" t="s">
        <v>492</v>
      </c>
      <c r="D21">
        <v>251.81</v>
      </c>
    </row>
    <row r="22" spans="1:4" x14ac:dyDescent="0.3">
      <c r="A22" t="s">
        <v>490</v>
      </c>
      <c r="B22" t="s">
        <v>491</v>
      </c>
      <c r="C22" t="s">
        <v>492</v>
      </c>
      <c r="D22">
        <v>280.82</v>
      </c>
    </row>
    <row r="23" spans="1:4" x14ac:dyDescent="0.3">
      <c r="A23" t="s">
        <v>490</v>
      </c>
      <c r="B23" t="s">
        <v>491</v>
      </c>
      <c r="C23" t="s">
        <v>492</v>
      </c>
      <c r="D23">
        <v>301.08</v>
      </c>
    </row>
    <row r="24" spans="1:4" x14ac:dyDescent="0.3">
      <c r="A24" t="s">
        <v>490</v>
      </c>
      <c r="B24" t="s">
        <v>491</v>
      </c>
      <c r="C24" t="s">
        <v>492</v>
      </c>
      <c r="D24">
        <v>329.25</v>
      </c>
    </row>
    <row r="25" spans="1:4" x14ac:dyDescent="0.3">
      <c r="A25" t="s">
        <v>490</v>
      </c>
      <c r="B25" t="s">
        <v>491</v>
      </c>
      <c r="C25" t="s">
        <v>492</v>
      </c>
      <c r="D25">
        <v>356.71</v>
      </c>
    </row>
    <row r="26" spans="1:4" x14ac:dyDescent="0.3">
      <c r="A26" t="s">
        <v>490</v>
      </c>
      <c r="B26" t="s">
        <v>491</v>
      </c>
      <c r="C26" t="s">
        <v>492</v>
      </c>
      <c r="D26">
        <v>374.45</v>
      </c>
    </row>
    <row r="27" spans="1:4" x14ac:dyDescent="0.3">
      <c r="A27" t="s">
        <v>490</v>
      </c>
      <c r="B27" t="s">
        <v>491</v>
      </c>
      <c r="C27" t="s">
        <v>492</v>
      </c>
      <c r="D27">
        <v>399.85</v>
      </c>
    </row>
    <row r="28" spans="1:4" x14ac:dyDescent="0.3">
      <c r="A28" t="s">
        <v>490</v>
      </c>
      <c r="B28" t="s">
        <v>491</v>
      </c>
      <c r="C28" t="s">
        <v>492</v>
      </c>
      <c r="D28">
        <v>423.58</v>
      </c>
    </row>
    <row r="29" spans="1:4" x14ac:dyDescent="0.3">
      <c r="A29" t="s">
        <v>490</v>
      </c>
      <c r="B29" t="s">
        <v>491</v>
      </c>
      <c r="C29" t="s">
        <v>492</v>
      </c>
      <c r="D29">
        <v>438.08</v>
      </c>
    </row>
    <row r="30" spans="1:4" x14ac:dyDescent="0.3">
      <c r="A30" t="s">
        <v>490</v>
      </c>
      <c r="B30" t="s">
        <v>491</v>
      </c>
      <c r="C30" t="s">
        <v>492</v>
      </c>
      <c r="D30">
        <v>460.78</v>
      </c>
    </row>
    <row r="31" spans="1:4" x14ac:dyDescent="0.3">
      <c r="A31" t="s">
        <v>490</v>
      </c>
      <c r="B31" t="s">
        <v>491</v>
      </c>
      <c r="C31" t="s">
        <v>492</v>
      </c>
      <c r="D31">
        <v>475.97</v>
      </c>
    </row>
    <row r="32" spans="1:4" x14ac:dyDescent="0.3">
      <c r="A32" t="s">
        <v>490</v>
      </c>
      <c r="B32" t="s">
        <v>491</v>
      </c>
      <c r="C32" t="s">
        <v>492</v>
      </c>
      <c r="D32">
        <v>498</v>
      </c>
    </row>
    <row r="33" spans="1:4" x14ac:dyDescent="0.3">
      <c r="A33" t="s">
        <v>490</v>
      </c>
      <c r="B33" t="s">
        <v>491</v>
      </c>
      <c r="C33" t="s">
        <v>492</v>
      </c>
      <c r="D33">
        <v>518.71</v>
      </c>
    </row>
    <row r="34" spans="1:4" x14ac:dyDescent="0.3">
      <c r="A34" t="s">
        <v>490</v>
      </c>
      <c r="B34" t="s">
        <v>491</v>
      </c>
      <c r="C34" t="s">
        <v>492</v>
      </c>
      <c r="D34">
        <v>532.73</v>
      </c>
    </row>
    <row r="35" spans="1:4" x14ac:dyDescent="0.3">
      <c r="A35" t="s">
        <v>490</v>
      </c>
      <c r="B35" t="s">
        <v>491</v>
      </c>
      <c r="C35" t="s">
        <v>492</v>
      </c>
      <c r="D35">
        <v>552.66999999999996</v>
      </c>
    </row>
    <row r="36" spans="1:4" x14ac:dyDescent="0.3">
      <c r="A36" t="s">
        <v>490</v>
      </c>
      <c r="B36" t="s">
        <v>491</v>
      </c>
      <c r="C36" t="s">
        <v>492</v>
      </c>
      <c r="D36">
        <v>570.89</v>
      </c>
    </row>
    <row r="37" spans="1:4" x14ac:dyDescent="0.3">
      <c r="A37" t="s">
        <v>490</v>
      </c>
      <c r="B37" t="s">
        <v>491</v>
      </c>
      <c r="C37" t="s">
        <v>492</v>
      </c>
      <c r="D37">
        <v>581.92999999999995</v>
      </c>
    </row>
    <row r="38" spans="1:4" x14ac:dyDescent="0.3">
      <c r="A38" t="s">
        <v>490</v>
      </c>
      <c r="B38" t="s">
        <v>491</v>
      </c>
      <c r="C38" t="s">
        <v>492</v>
      </c>
      <c r="D38">
        <v>596.59</v>
      </c>
    </row>
    <row r="39" spans="1:4" x14ac:dyDescent="0.3">
      <c r="A39" t="s">
        <v>490</v>
      </c>
      <c r="B39" t="s">
        <v>491</v>
      </c>
      <c r="C39" t="s">
        <v>492</v>
      </c>
      <c r="D39">
        <v>604.89</v>
      </c>
    </row>
    <row r="40" spans="1:4" x14ac:dyDescent="0.3">
      <c r="A40" t="s">
        <v>490</v>
      </c>
      <c r="B40" t="s">
        <v>491</v>
      </c>
      <c r="C40" t="s">
        <v>492</v>
      </c>
      <c r="D40">
        <v>617.14</v>
      </c>
    </row>
    <row r="41" spans="1:4" x14ac:dyDescent="0.3">
      <c r="A41" t="s">
        <v>490</v>
      </c>
      <c r="B41" t="s">
        <v>491</v>
      </c>
      <c r="C41" t="s">
        <v>492</v>
      </c>
      <c r="D41">
        <v>627.1</v>
      </c>
    </row>
    <row r="42" spans="1:4" x14ac:dyDescent="0.3">
      <c r="A42" t="s">
        <v>490</v>
      </c>
      <c r="B42" t="s">
        <v>491</v>
      </c>
      <c r="C42" t="s">
        <v>492</v>
      </c>
      <c r="D42">
        <v>632.41</v>
      </c>
    </row>
    <row r="43" spans="1:4" x14ac:dyDescent="0.3">
      <c r="A43" t="s">
        <v>490</v>
      </c>
      <c r="B43" t="s">
        <v>491</v>
      </c>
      <c r="C43" t="s">
        <v>492</v>
      </c>
      <c r="D43">
        <v>638.54999999999995</v>
      </c>
    </row>
    <row r="44" spans="1:4" x14ac:dyDescent="0.3">
      <c r="A44" t="s">
        <v>490</v>
      </c>
      <c r="B44" t="s">
        <v>491</v>
      </c>
      <c r="C44" t="s">
        <v>492</v>
      </c>
      <c r="D44">
        <v>641.38</v>
      </c>
    </row>
    <row r="45" spans="1:4" x14ac:dyDescent="0.3">
      <c r="A45" t="s">
        <v>490</v>
      </c>
      <c r="B45" t="s">
        <v>491</v>
      </c>
      <c r="C45" t="s">
        <v>492</v>
      </c>
      <c r="D45">
        <v>641.84</v>
      </c>
    </row>
    <row r="46" spans="1:4" x14ac:dyDescent="0.3">
      <c r="A46" t="s">
        <v>490</v>
      </c>
      <c r="B46" t="s">
        <v>491</v>
      </c>
      <c r="C46" t="s">
        <v>492</v>
      </c>
      <c r="D46">
        <v>639.73</v>
      </c>
    </row>
    <row r="47" spans="1:4" x14ac:dyDescent="0.3">
      <c r="A47" t="s">
        <v>490</v>
      </c>
      <c r="B47" t="s">
        <v>491</v>
      </c>
      <c r="C47" t="s">
        <v>492</v>
      </c>
      <c r="D47">
        <v>635.08000000000004</v>
      </c>
    </row>
    <row r="48" spans="1:4" x14ac:dyDescent="0.3">
      <c r="A48" t="s">
        <v>490</v>
      </c>
      <c r="B48" t="s">
        <v>491</v>
      </c>
      <c r="C48" t="s">
        <v>492</v>
      </c>
      <c r="D48">
        <v>622.17999999999995</v>
      </c>
    </row>
    <row r="49" spans="1:5" x14ac:dyDescent="0.3">
      <c r="A49" t="s">
        <v>490</v>
      </c>
      <c r="B49" t="s">
        <v>491</v>
      </c>
      <c r="C49" t="s">
        <v>492</v>
      </c>
      <c r="D49">
        <v>605.22</v>
      </c>
    </row>
    <row r="50" spans="1:5" x14ac:dyDescent="0.3">
      <c r="A50" t="s">
        <v>490</v>
      </c>
      <c r="B50" t="s">
        <v>491</v>
      </c>
      <c r="C50" t="s">
        <v>492</v>
      </c>
      <c r="D50">
        <v>592.54</v>
      </c>
    </row>
    <row r="51" spans="1:5" x14ac:dyDescent="0.3">
      <c r="A51" t="s">
        <v>490</v>
      </c>
      <c r="B51" t="s">
        <v>491</v>
      </c>
      <c r="C51" t="s">
        <v>492</v>
      </c>
      <c r="D51">
        <v>572.22</v>
      </c>
      <c r="E51">
        <f>SUM(D2:D51)/50</f>
        <v>351.2482</v>
      </c>
    </row>
    <row r="52" spans="1:5" x14ac:dyDescent="0.3">
      <c r="A52" t="s">
        <v>490</v>
      </c>
      <c r="B52" t="s">
        <v>491</v>
      </c>
      <c r="C52" t="s">
        <v>492</v>
      </c>
      <c r="D52">
        <v>558.30999999999995</v>
      </c>
      <c r="E52">
        <f t="shared" ref="E52:E115" si="0">SUM(D3:D52)/50</f>
        <v>362.39880000000005</v>
      </c>
    </row>
    <row r="53" spans="1:5" x14ac:dyDescent="0.3">
      <c r="A53" t="s">
        <v>490</v>
      </c>
      <c r="B53" t="s">
        <v>491</v>
      </c>
      <c r="C53" t="s">
        <v>492</v>
      </c>
      <c r="D53">
        <v>537.83000000000004</v>
      </c>
      <c r="E53">
        <f t="shared" si="0"/>
        <v>373.09920000000005</v>
      </c>
    </row>
    <row r="54" spans="1:5" x14ac:dyDescent="0.3">
      <c r="A54" t="s">
        <v>490</v>
      </c>
      <c r="B54" t="s">
        <v>491</v>
      </c>
      <c r="C54" t="s">
        <v>492</v>
      </c>
      <c r="D54">
        <v>520.49</v>
      </c>
      <c r="E54">
        <f t="shared" si="0"/>
        <v>383.31820000000005</v>
      </c>
    </row>
    <row r="55" spans="1:5" x14ac:dyDescent="0.3">
      <c r="A55" t="s">
        <v>490</v>
      </c>
      <c r="B55" t="s">
        <v>491</v>
      </c>
      <c r="C55" t="s">
        <v>492</v>
      </c>
      <c r="D55">
        <v>509.1</v>
      </c>
      <c r="E55">
        <f t="shared" si="0"/>
        <v>393.18560000000002</v>
      </c>
    </row>
    <row r="56" spans="1:5" x14ac:dyDescent="0.3">
      <c r="A56" t="s">
        <v>490</v>
      </c>
      <c r="B56" t="s">
        <v>491</v>
      </c>
      <c r="C56" t="s">
        <v>492</v>
      </c>
      <c r="D56">
        <v>489.92</v>
      </c>
      <c r="E56">
        <f t="shared" si="0"/>
        <v>402.46839999999997</v>
      </c>
    </row>
    <row r="57" spans="1:5" x14ac:dyDescent="0.3">
      <c r="A57" t="s">
        <v>490</v>
      </c>
      <c r="B57" t="s">
        <v>491</v>
      </c>
      <c r="C57" t="s">
        <v>492</v>
      </c>
      <c r="D57">
        <v>470.02</v>
      </c>
      <c r="E57">
        <f t="shared" si="0"/>
        <v>411.166</v>
      </c>
    </row>
    <row r="58" spans="1:5" x14ac:dyDescent="0.3">
      <c r="A58" t="s">
        <v>490</v>
      </c>
      <c r="B58" t="s">
        <v>491</v>
      </c>
      <c r="C58" t="s">
        <v>492</v>
      </c>
      <c r="D58">
        <v>456.33</v>
      </c>
      <c r="E58">
        <f t="shared" si="0"/>
        <v>419.46780000000007</v>
      </c>
    </row>
    <row r="59" spans="1:5" x14ac:dyDescent="0.3">
      <c r="A59" t="s">
        <v>490</v>
      </c>
      <c r="B59" t="s">
        <v>491</v>
      </c>
      <c r="C59" t="s">
        <v>492</v>
      </c>
      <c r="D59">
        <v>436.86</v>
      </c>
      <c r="E59">
        <f t="shared" si="0"/>
        <v>427.24220000000003</v>
      </c>
    </row>
    <row r="60" spans="1:5" x14ac:dyDescent="0.3">
      <c r="A60" t="s">
        <v>490</v>
      </c>
      <c r="B60" t="s">
        <v>491</v>
      </c>
      <c r="C60" t="s">
        <v>492</v>
      </c>
      <c r="D60">
        <v>424.96</v>
      </c>
      <c r="E60">
        <f t="shared" si="0"/>
        <v>434.72700000000003</v>
      </c>
    </row>
    <row r="61" spans="1:5" x14ac:dyDescent="0.3">
      <c r="A61" t="s">
        <v>490</v>
      </c>
      <c r="B61" t="s">
        <v>491</v>
      </c>
      <c r="C61" t="s">
        <v>492</v>
      </c>
      <c r="D61">
        <v>407.38</v>
      </c>
      <c r="E61">
        <f t="shared" si="0"/>
        <v>441.72060000000005</v>
      </c>
    </row>
    <row r="62" spans="1:5" x14ac:dyDescent="0.3">
      <c r="A62" t="s">
        <v>490</v>
      </c>
      <c r="B62" t="s">
        <v>491</v>
      </c>
      <c r="C62" t="s">
        <v>492</v>
      </c>
      <c r="D62">
        <v>391.66</v>
      </c>
      <c r="E62">
        <f t="shared" si="0"/>
        <v>448.25060000000008</v>
      </c>
    </row>
    <row r="63" spans="1:5" x14ac:dyDescent="0.3">
      <c r="A63" t="s">
        <v>490</v>
      </c>
      <c r="B63" t="s">
        <v>491</v>
      </c>
      <c r="C63" t="s">
        <v>492</v>
      </c>
      <c r="D63">
        <v>382.07</v>
      </c>
      <c r="E63">
        <f t="shared" si="0"/>
        <v>454.42340000000002</v>
      </c>
    </row>
    <row r="64" spans="1:5" x14ac:dyDescent="0.3">
      <c r="A64" t="s">
        <v>490</v>
      </c>
      <c r="B64" t="s">
        <v>491</v>
      </c>
      <c r="C64" t="s">
        <v>492</v>
      </c>
      <c r="D64">
        <v>363.48</v>
      </c>
      <c r="E64">
        <f t="shared" si="0"/>
        <v>459.84200000000004</v>
      </c>
    </row>
    <row r="65" spans="1:5" x14ac:dyDescent="0.3">
      <c r="A65" t="s">
        <v>490</v>
      </c>
      <c r="B65" t="s">
        <v>491</v>
      </c>
      <c r="C65" t="s">
        <v>492</v>
      </c>
      <c r="D65">
        <v>339.41</v>
      </c>
      <c r="E65">
        <f t="shared" si="0"/>
        <v>464.30020000000002</v>
      </c>
    </row>
    <row r="66" spans="1:5" x14ac:dyDescent="0.3">
      <c r="A66" t="s">
        <v>490</v>
      </c>
      <c r="B66" t="s">
        <v>491</v>
      </c>
      <c r="C66" t="s">
        <v>492</v>
      </c>
      <c r="D66">
        <v>276.36</v>
      </c>
      <c r="E66">
        <f t="shared" si="0"/>
        <v>467.14179999999999</v>
      </c>
    </row>
    <row r="67" spans="1:5" x14ac:dyDescent="0.3">
      <c r="A67" t="s">
        <v>490</v>
      </c>
      <c r="B67" t="s">
        <v>491</v>
      </c>
      <c r="C67" t="s">
        <v>492</v>
      </c>
      <c r="D67">
        <v>205.63</v>
      </c>
      <c r="E67">
        <f t="shared" si="0"/>
        <v>468.06140000000005</v>
      </c>
    </row>
    <row r="68" spans="1:5" x14ac:dyDescent="0.3">
      <c r="A68" t="s">
        <v>490</v>
      </c>
      <c r="B68" t="s">
        <v>491</v>
      </c>
      <c r="C68" t="s">
        <v>492</v>
      </c>
      <c r="D68">
        <v>160.06</v>
      </c>
      <c r="E68">
        <f t="shared" si="0"/>
        <v>467.70100000000008</v>
      </c>
    </row>
    <row r="69" spans="1:5" x14ac:dyDescent="0.3">
      <c r="A69" t="s">
        <v>490</v>
      </c>
      <c r="B69" t="s">
        <v>491</v>
      </c>
      <c r="C69" t="s">
        <v>492</v>
      </c>
      <c r="D69">
        <v>93.34</v>
      </c>
      <c r="E69">
        <f t="shared" si="0"/>
        <v>465.42880000000002</v>
      </c>
    </row>
    <row r="70" spans="1:5" x14ac:dyDescent="0.3">
      <c r="A70" t="s">
        <v>490</v>
      </c>
      <c r="B70" t="s">
        <v>491</v>
      </c>
      <c r="C70" t="s">
        <v>492</v>
      </c>
      <c r="D70">
        <v>33.619999999999997</v>
      </c>
      <c r="E70">
        <f t="shared" si="0"/>
        <v>461.42020000000002</v>
      </c>
    </row>
    <row r="71" spans="1:5" x14ac:dyDescent="0.3">
      <c r="A71" t="s">
        <v>490</v>
      </c>
      <c r="B71" t="s">
        <v>491</v>
      </c>
      <c r="C71" t="s">
        <v>492</v>
      </c>
      <c r="D71">
        <v>6.6</v>
      </c>
      <c r="E71">
        <f t="shared" si="0"/>
        <v>456.51599999999996</v>
      </c>
    </row>
    <row r="72" spans="1:5" x14ac:dyDescent="0.3">
      <c r="A72" t="s">
        <v>490</v>
      </c>
      <c r="B72" t="s">
        <v>491</v>
      </c>
      <c r="C72" t="s">
        <v>492</v>
      </c>
      <c r="D72">
        <v>-5.68</v>
      </c>
      <c r="E72">
        <f t="shared" si="0"/>
        <v>450.786</v>
      </c>
    </row>
    <row r="73" spans="1:5" x14ac:dyDescent="0.3">
      <c r="A73" t="s">
        <v>490</v>
      </c>
      <c r="B73" t="s">
        <v>491</v>
      </c>
      <c r="C73" t="s">
        <v>492</v>
      </c>
      <c r="D73">
        <v>-7.32</v>
      </c>
      <c r="E73">
        <f t="shared" si="0"/>
        <v>444.61799999999994</v>
      </c>
    </row>
    <row r="74" spans="1:5" x14ac:dyDescent="0.3">
      <c r="A74" t="s">
        <v>490</v>
      </c>
      <c r="B74" t="s">
        <v>491</v>
      </c>
      <c r="C74" t="s">
        <v>492</v>
      </c>
      <c r="D74">
        <v>-8.92</v>
      </c>
      <c r="E74">
        <f t="shared" si="0"/>
        <v>437.8546</v>
      </c>
    </row>
    <row r="75" spans="1:5" x14ac:dyDescent="0.3">
      <c r="A75" t="s">
        <v>490</v>
      </c>
      <c r="B75" t="s">
        <v>491</v>
      </c>
      <c r="C75" t="s">
        <v>492</v>
      </c>
      <c r="D75">
        <v>-10.01</v>
      </c>
      <c r="E75">
        <f t="shared" si="0"/>
        <v>430.52019999999999</v>
      </c>
    </row>
    <row r="76" spans="1:5" x14ac:dyDescent="0.3">
      <c r="A76" t="s">
        <v>490</v>
      </c>
      <c r="B76" t="s">
        <v>491</v>
      </c>
      <c r="C76" t="s">
        <v>492</v>
      </c>
      <c r="D76">
        <v>-10.67</v>
      </c>
      <c r="E76">
        <f t="shared" si="0"/>
        <v>422.81780000000015</v>
      </c>
    </row>
    <row r="77" spans="1:5" x14ac:dyDescent="0.3">
      <c r="A77" t="s">
        <v>490</v>
      </c>
      <c r="B77" t="s">
        <v>491</v>
      </c>
      <c r="C77" t="s">
        <v>492</v>
      </c>
      <c r="D77">
        <v>-11.29</v>
      </c>
      <c r="E77">
        <f t="shared" si="0"/>
        <v>414.59500000000008</v>
      </c>
    </row>
    <row r="78" spans="1:5" x14ac:dyDescent="0.3">
      <c r="A78" t="s">
        <v>490</v>
      </c>
      <c r="B78" t="s">
        <v>491</v>
      </c>
      <c r="C78" t="s">
        <v>492</v>
      </c>
      <c r="D78">
        <v>-12.11</v>
      </c>
      <c r="E78">
        <f t="shared" si="0"/>
        <v>405.88120000000009</v>
      </c>
    </row>
    <row r="79" spans="1:5" x14ac:dyDescent="0.3">
      <c r="A79" t="s">
        <v>490</v>
      </c>
      <c r="B79" t="s">
        <v>491</v>
      </c>
      <c r="C79" t="s">
        <v>492</v>
      </c>
      <c r="D79">
        <v>-12.78</v>
      </c>
      <c r="E79">
        <f t="shared" si="0"/>
        <v>396.86400000000015</v>
      </c>
    </row>
    <row r="80" spans="1:5" x14ac:dyDescent="0.3">
      <c r="A80" t="s">
        <v>490</v>
      </c>
      <c r="B80" t="s">
        <v>491</v>
      </c>
      <c r="C80" t="s">
        <v>492</v>
      </c>
      <c r="D80">
        <v>-13.54</v>
      </c>
      <c r="E80">
        <f t="shared" si="0"/>
        <v>387.37760000000009</v>
      </c>
    </row>
    <row r="81" spans="1:5" x14ac:dyDescent="0.3">
      <c r="A81" t="s">
        <v>490</v>
      </c>
      <c r="B81" t="s">
        <v>491</v>
      </c>
      <c r="C81" t="s">
        <v>492</v>
      </c>
      <c r="D81">
        <v>-14.34</v>
      </c>
      <c r="E81">
        <f t="shared" si="0"/>
        <v>377.57139999999998</v>
      </c>
    </row>
    <row r="82" spans="1:5" x14ac:dyDescent="0.3">
      <c r="A82" t="s">
        <v>490</v>
      </c>
      <c r="B82" t="s">
        <v>491</v>
      </c>
      <c r="C82" t="s">
        <v>492</v>
      </c>
      <c r="D82">
        <v>-14.99</v>
      </c>
      <c r="E82">
        <f t="shared" si="0"/>
        <v>367.31160000000006</v>
      </c>
    </row>
    <row r="83" spans="1:5" x14ac:dyDescent="0.3">
      <c r="A83" t="s">
        <v>490</v>
      </c>
      <c r="B83" t="s">
        <v>491</v>
      </c>
      <c r="C83" t="s">
        <v>492</v>
      </c>
      <c r="D83">
        <v>-15.53</v>
      </c>
      <c r="E83">
        <f t="shared" si="0"/>
        <v>356.6268</v>
      </c>
    </row>
    <row r="84" spans="1:5" x14ac:dyDescent="0.3">
      <c r="A84" t="s">
        <v>490</v>
      </c>
      <c r="B84" t="s">
        <v>491</v>
      </c>
      <c r="C84" t="s">
        <v>492</v>
      </c>
      <c r="D84">
        <v>-16.28</v>
      </c>
      <c r="E84">
        <f t="shared" si="0"/>
        <v>345.64660000000003</v>
      </c>
    </row>
    <row r="85" spans="1:5" x14ac:dyDescent="0.3">
      <c r="A85" t="s">
        <v>490</v>
      </c>
      <c r="B85" t="s">
        <v>491</v>
      </c>
      <c r="C85" t="s">
        <v>492</v>
      </c>
      <c r="D85">
        <v>-16.72</v>
      </c>
      <c r="E85">
        <f t="shared" si="0"/>
        <v>334.25880000000006</v>
      </c>
    </row>
    <row r="86" spans="1:5" x14ac:dyDescent="0.3">
      <c r="A86" t="s">
        <v>490</v>
      </c>
      <c r="B86" t="s">
        <v>491</v>
      </c>
      <c r="C86" t="s">
        <v>492</v>
      </c>
      <c r="D86">
        <v>-17.28</v>
      </c>
      <c r="E86">
        <f t="shared" si="0"/>
        <v>322.49539999999985</v>
      </c>
    </row>
    <row r="87" spans="1:5" x14ac:dyDescent="0.3">
      <c r="A87" t="s">
        <v>490</v>
      </c>
      <c r="B87" t="s">
        <v>491</v>
      </c>
      <c r="C87" t="s">
        <v>492</v>
      </c>
      <c r="D87">
        <v>-17.52</v>
      </c>
      <c r="E87">
        <f t="shared" si="0"/>
        <v>310.50639999999987</v>
      </c>
    </row>
    <row r="88" spans="1:5" x14ac:dyDescent="0.3">
      <c r="A88" t="s">
        <v>490</v>
      </c>
      <c r="B88" t="s">
        <v>491</v>
      </c>
      <c r="C88" t="s">
        <v>492</v>
      </c>
      <c r="D88">
        <v>-17.5</v>
      </c>
      <c r="E88">
        <f t="shared" si="0"/>
        <v>298.2245999999999</v>
      </c>
    </row>
    <row r="89" spans="1:5" x14ac:dyDescent="0.3">
      <c r="A89" t="s">
        <v>490</v>
      </c>
      <c r="B89" t="s">
        <v>491</v>
      </c>
      <c r="C89" t="s">
        <v>492</v>
      </c>
      <c r="D89">
        <v>-18.010000000000002</v>
      </c>
      <c r="E89">
        <f t="shared" si="0"/>
        <v>285.76659999999987</v>
      </c>
    </row>
    <row r="90" spans="1:5" x14ac:dyDescent="0.3">
      <c r="A90" t="s">
        <v>490</v>
      </c>
      <c r="B90" t="s">
        <v>491</v>
      </c>
      <c r="C90" t="s">
        <v>492</v>
      </c>
      <c r="D90">
        <v>-18.46</v>
      </c>
      <c r="E90">
        <f t="shared" si="0"/>
        <v>273.05459999999994</v>
      </c>
    </row>
    <row r="91" spans="1:5" x14ac:dyDescent="0.3">
      <c r="A91" t="s">
        <v>490</v>
      </c>
      <c r="B91" t="s">
        <v>491</v>
      </c>
      <c r="C91" t="s">
        <v>492</v>
      </c>
      <c r="D91">
        <v>-18.87</v>
      </c>
      <c r="E91">
        <f t="shared" si="0"/>
        <v>260.13519999999988</v>
      </c>
    </row>
    <row r="92" spans="1:5" x14ac:dyDescent="0.3">
      <c r="A92" t="s">
        <v>490</v>
      </c>
      <c r="B92" t="s">
        <v>491</v>
      </c>
      <c r="C92" t="s">
        <v>492</v>
      </c>
      <c r="D92">
        <v>-19.48</v>
      </c>
      <c r="E92">
        <f t="shared" si="0"/>
        <v>247.09739999999988</v>
      </c>
    </row>
    <row r="93" spans="1:5" x14ac:dyDescent="0.3">
      <c r="A93" t="s">
        <v>490</v>
      </c>
      <c r="B93" t="s">
        <v>491</v>
      </c>
      <c r="C93" t="s">
        <v>492</v>
      </c>
      <c r="D93">
        <v>-20.03</v>
      </c>
      <c r="E93">
        <f t="shared" si="0"/>
        <v>233.92579999999987</v>
      </c>
    </row>
    <row r="94" spans="1:5" x14ac:dyDescent="0.3">
      <c r="A94" t="s">
        <v>490</v>
      </c>
      <c r="B94" t="s">
        <v>491</v>
      </c>
      <c r="C94" t="s">
        <v>492</v>
      </c>
      <c r="D94">
        <v>-20.329999999999998</v>
      </c>
      <c r="E94">
        <f t="shared" si="0"/>
        <v>220.69159999999988</v>
      </c>
    </row>
    <row r="95" spans="1:5" x14ac:dyDescent="0.3">
      <c r="A95" t="s">
        <v>490</v>
      </c>
      <c r="B95" t="s">
        <v>491</v>
      </c>
      <c r="C95" t="s">
        <v>492</v>
      </c>
      <c r="D95">
        <v>-21.06</v>
      </c>
      <c r="E95">
        <f t="shared" si="0"/>
        <v>207.4335999999999</v>
      </c>
    </row>
    <row r="96" spans="1:5" x14ac:dyDescent="0.3">
      <c r="A96" t="s">
        <v>490</v>
      </c>
      <c r="B96" t="s">
        <v>491</v>
      </c>
      <c r="C96" t="s">
        <v>492</v>
      </c>
      <c r="D96">
        <v>-21.26</v>
      </c>
      <c r="E96">
        <f t="shared" si="0"/>
        <v>194.21379999999991</v>
      </c>
    </row>
    <row r="97" spans="1:5" x14ac:dyDescent="0.3">
      <c r="A97" t="s">
        <v>490</v>
      </c>
      <c r="B97" t="s">
        <v>491</v>
      </c>
      <c r="C97" t="s">
        <v>492</v>
      </c>
      <c r="D97">
        <v>-21.21</v>
      </c>
      <c r="E97">
        <f t="shared" si="0"/>
        <v>181.08799999999991</v>
      </c>
    </row>
    <row r="98" spans="1:5" x14ac:dyDescent="0.3">
      <c r="A98" t="s">
        <v>490</v>
      </c>
      <c r="B98" t="s">
        <v>491</v>
      </c>
      <c r="C98" t="s">
        <v>492</v>
      </c>
      <c r="D98">
        <v>-21.61</v>
      </c>
      <c r="E98">
        <f t="shared" si="0"/>
        <v>168.21219999999991</v>
      </c>
    </row>
    <row r="99" spans="1:5" x14ac:dyDescent="0.3">
      <c r="A99" t="s">
        <v>490</v>
      </c>
      <c r="B99" t="s">
        <v>491</v>
      </c>
      <c r="C99" t="s">
        <v>492</v>
      </c>
      <c r="D99">
        <v>-21.75</v>
      </c>
      <c r="E99">
        <f t="shared" si="0"/>
        <v>155.67280000000002</v>
      </c>
    </row>
    <row r="100" spans="1:5" x14ac:dyDescent="0.3">
      <c r="A100" t="s">
        <v>490</v>
      </c>
      <c r="B100" t="s">
        <v>491</v>
      </c>
      <c r="C100" t="s">
        <v>492</v>
      </c>
      <c r="D100">
        <v>-22.81</v>
      </c>
      <c r="E100">
        <f t="shared" si="0"/>
        <v>143.36580000000001</v>
      </c>
    </row>
    <row r="101" spans="1:5" x14ac:dyDescent="0.3">
      <c r="A101" t="s">
        <v>490</v>
      </c>
      <c r="B101" t="s">
        <v>491</v>
      </c>
      <c r="C101" t="s">
        <v>492</v>
      </c>
      <c r="D101">
        <v>-23.92</v>
      </c>
      <c r="E101">
        <f t="shared" si="0"/>
        <v>131.44300000000001</v>
      </c>
    </row>
    <row r="102" spans="1:5" x14ac:dyDescent="0.3">
      <c r="A102" t="s">
        <v>490</v>
      </c>
      <c r="B102" t="s">
        <v>491</v>
      </c>
      <c r="C102" t="s">
        <v>492</v>
      </c>
      <c r="D102">
        <v>-23.61</v>
      </c>
      <c r="E102">
        <f t="shared" si="0"/>
        <v>119.80460000000002</v>
      </c>
    </row>
    <row r="103" spans="1:5" x14ac:dyDescent="0.3">
      <c r="A103" t="s">
        <v>490</v>
      </c>
      <c r="B103" t="s">
        <v>491</v>
      </c>
      <c r="C103" t="s">
        <v>492</v>
      </c>
      <c r="D103">
        <v>-22.49</v>
      </c>
      <c r="E103">
        <f t="shared" si="0"/>
        <v>108.59820000000003</v>
      </c>
    </row>
    <row r="104" spans="1:5" x14ac:dyDescent="0.3">
      <c r="A104" t="s">
        <v>490</v>
      </c>
      <c r="B104" t="s">
        <v>491</v>
      </c>
      <c r="C104" t="s">
        <v>492</v>
      </c>
      <c r="D104">
        <v>-21.92</v>
      </c>
      <c r="E104">
        <f t="shared" si="0"/>
        <v>97.750000000000043</v>
      </c>
    </row>
    <row r="105" spans="1:5" x14ac:dyDescent="0.3">
      <c r="A105" t="s">
        <v>490</v>
      </c>
      <c r="B105" t="s">
        <v>491</v>
      </c>
      <c r="C105" t="s">
        <v>492</v>
      </c>
      <c r="D105">
        <v>-21.82</v>
      </c>
      <c r="E105">
        <f t="shared" si="0"/>
        <v>87.131600000000034</v>
      </c>
    </row>
    <row r="106" spans="1:5" x14ac:dyDescent="0.3">
      <c r="A106" t="s">
        <v>490</v>
      </c>
      <c r="B106" t="s">
        <v>491</v>
      </c>
      <c r="C106" t="s">
        <v>492</v>
      </c>
      <c r="D106">
        <v>-22.48</v>
      </c>
      <c r="E106">
        <f t="shared" si="0"/>
        <v>76.88360000000003</v>
      </c>
    </row>
    <row r="107" spans="1:5" x14ac:dyDescent="0.3">
      <c r="A107" t="s">
        <v>490</v>
      </c>
      <c r="B107" t="s">
        <v>491</v>
      </c>
      <c r="C107" t="s">
        <v>492</v>
      </c>
      <c r="D107">
        <v>-22.65</v>
      </c>
      <c r="E107">
        <f t="shared" si="0"/>
        <v>67.030199999999965</v>
      </c>
    </row>
    <row r="108" spans="1:5" x14ac:dyDescent="0.3">
      <c r="A108" t="s">
        <v>490</v>
      </c>
      <c r="B108" t="s">
        <v>491</v>
      </c>
      <c r="C108" t="s">
        <v>492</v>
      </c>
      <c r="D108">
        <v>-23.87</v>
      </c>
      <c r="E108">
        <f t="shared" si="0"/>
        <v>57.426199999999966</v>
      </c>
    </row>
    <row r="109" spans="1:5" x14ac:dyDescent="0.3">
      <c r="A109" t="s">
        <v>490</v>
      </c>
      <c r="B109" t="s">
        <v>491</v>
      </c>
      <c r="C109" t="s">
        <v>492</v>
      </c>
      <c r="D109">
        <v>-26.55</v>
      </c>
      <c r="E109">
        <f t="shared" si="0"/>
        <v>48.157999999999966</v>
      </c>
    </row>
    <row r="110" spans="1:5" x14ac:dyDescent="0.3">
      <c r="A110" t="s">
        <v>490</v>
      </c>
      <c r="B110" t="s">
        <v>491</v>
      </c>
      <c r="C110" t="s">
        <v>492</v>
      </c>
      <c r="D110">
        <v>-30.1</v>
      </c>
      <c r="E110">
        <f t="shared" si="0"/>
        <v>39.056799999999974</v>
      </c>
    </row>
    <row r="111" spans="1:5" x14ac:dyDescent="0.3">
      <c r="A111" t="s">
        <v>490</v>
      </c>
      <c r="B111" t="s">
        <v>491</v>
      </c>
      <c r="C111" t="s">
        <v>492</v>
      </c>
      <c r="D111">
        <v>-34.4</v>
      </c>
      <c r="E111">
        <f t="shared" si="0"/>
        <v>30.221199999999989</v>
      </c>
    </row>
    <row r="112" spans="1:5" x14ac:dyDescent="0.3">
      <c r="A112" t="s">
        <v>490</v>
      </c>
      <c r="B112" t="s">
        <v>491</v>
      </c>
      <c r="C112" t="s">
        <v>492</v>
      </c>
      <c r="D112">
        <v>-39.79</v>
      </c>
      <c r="E112">
        <f t="shared" si="0"/>
        <v>21.592200000000012</v>
      </c>
    </row>
    <row r="113" spans="1:5" x14ac:dyDescent="0.3">
      <c r="A113" t="s">
        <v>490</v>
      </c>
      <c r="B113" t="s">
        <v>491</v>
      </c>
      <c r="C113" t="s">
        <v>492</v>
      </c>
      <c r="D113">
        <v>-42.85</v>
      </c>
      <c r="E113">
        <f t="shared" si="0"/>
        <v>13.093800000000009</v>
      </c>
    </row>
    <row r="114" spans="1:5" x14ac:dyDescent="0.3">
      <c r="A114" t="s">
        <v>490</v>
      </c>
      <c r="B114" t="s">
        <v>491</v>
      </c>
      <c r="C114" t="s">
        <v>492</v>
      </c>
      <c r="D114">
        <v>-46.03</v>
      </c>
      <c r="E114">
        <f t="shared" si="0"/>
        <v>4.9035999999999964</v>
      </c>
    </row>
    <row r="115" spans="1:5" x14ac:dyDescent="0.3">
      <c r="A115" t="s">
        <v>490</v>
      </c>
      <c r="B115" t="s">
        <v>491</v>
      </c>
      <c r="C115" t="s">
        <v>492</v>
      </c>
      <c r="D115">
        <v>-47.85</v>
      </c>
      <c r="E115">
        <f t="shared" si="0"/>
        <v>-2.8415999999999961</v>
      </c>
    </row>
    <row r="116" spans="1:5" x14ac:dyDescent="0.3">
      <c r="A116" t="s">
        <v>490</v>
      </c>
      <c r="B116" t="s">
        <v>491</v>
      </c>
      <c r="C116" t="s">
        <v>492</v>
      </c>
      <c r="D116">
        <v>-51.16</v>
      </c>
      <c r="E116">
        <f t="shared" ref="E116:E179" si="1">SUM(D67:D116)/50</f>
        <v>-9.3920000000000012</v>
      </c>
    </row>
    <row r="117" spans="1:5" x14ac:dyDescent="0.3">
      <c r="A117" t="s">
        <v>490</v>
      </c>
      <c r="B117" t="s">
        <v>491</v>
      </c>
      <c r="C117" t="s">
        <v>492</v>
      </c>
      <c r="D117">
        <v>-53.64</v>
      </c>
      <c r="E117">
        <f t="shared" si="1"/>
        <v>-14.577400000000001</v>
      </c>
    </row>
    <row r="118" spans="1:5" x14ac:dyDescent="0.3">
      <c r="A118" t="s">
        <v>490</v>
      </c>
      <c r="B118" t="s">
        <v>491</v>
      </c>
      <c r="C118" t="s">
        <v>492</v>
      </c>
      <c r="D118">
        <v>-54.31</v>
      </c>
      <c r="E118">
        <f t="shared" si="1"/>
        <v>-18.864799999999999</v>
      </c>
    </row>
    <row r="119" spans="1:5" x14ac:dyDescent="0.3">
      <c r="A119" t="s">
        <v>490</v>
      </c>
      <c r="B119" t="s">
        <v>491</v>
      </c>
      <c r="C119" t="s">
        <v>492</v>
      </c>
      <c r="D119">
        <v>-54.4</v>
      </c>
      <c r="E119">
        <f t="shared" si="1"/>
        <v>-21.819600000000001</v>
      </c>
    </row>
    <row r="120" spans="1:5" x14ac:dyDescent="0.3">
      <c r="A120" t="s">
        <v>490</v>
      </c>
      <c r="B120" t="s">
        <v>491</v>
      </c>
      <c r="C120" t="s">
        <v>492</v>
      </c>
      <c r="D120">
        <v>-54.89</v>
      </c>
      <c r="E120">
        <f t="shared" si="1"/>
        <v>-23.5898</v>
      </c>
    </row>
    <row r="121" spans="1:5" x14ac:dyDescent="0.3">
      <c r="A121" t="s">
        <v>490</v>
      </c>
      <c r="B121" t="s">
        <v>491</v>
      </c>
      <c r="C121" t="s">
        <v>492</v>
      </c>
      <c r="D121">
        <v>-56.82</v>
      </c>
      <c r="E121">
        <f t="shared" si="1"/>
        <v>-24.8582</v>
      </c>
    </row>
    <row r="122" spans="1:5" x14ac:dyDescent="0.3">
      <c r="A122" t="s">
        <v>490</v>
      </c>
      <c r="B122" t="s">
        <v>491</v>
      </c>
      <c r="C122" t="s">
        <v>492</v>
      </c>
      <c r="D122">
        <v>-58.29</v>
      </c>
      <c r="E122">
        <f t="shared" si="1"/>
        <v>-25.910399999999999</v>
      </c>
    </row>
    <row r="123" spans="1:5" x14ac:dyDescent="0.3">
      <c r="A123" t="s">
        <v>490</v>
      </c>
      <c r="B123" t="s">
        <v>491</v>
      </c>
      <c r="C123" t="s">
        <v>492</v>
      </c>
      <c r="D123">
        <v>-58.44</v>
      </c>
      <c r="E123">
        <f t="shared" si="1"/>
        <v>-26.9328</v>
      </c>
    </row>
    <row r="124" spans="1:5" x14ac:dyDescent="0.3">
      <c r="A124" t="s">
        <v>490</v>
      </c>
      <c r="B124" t="s">
        <v>491</v>
      </c>
      <c r="C124" t="s">
        <v>492</v>
      </c>
      <c r="D124">
        <v>-56.65</v>
      </c>
      <c r="E124">
        <f t="shared" si="1"/>
        <v>-27.887400000000003</v>
      </c>
    </row>
    <row r="125" spans="1:5" x14ac:dyDescent="0.3">
      <c r="A125" t="s">
        <v>490</v>
      </c>
      <c r="B125" t="s">
        <v>491</v>
      </c>
      <c r="C125" t="s">
        <v>492</v>
      </c>
      <c r="D125">
        <v>-51.38</v>
      </c>
      <c r="E125">
        <f t="shared" si="1"/>
        <v>-28.714800000000004</v>
      </c>
    </row>
    <row r="126" spans="1:5" x14ac:dyDescent="0.3">
      <c r="A126" t="s">
        <v>490</v>
      </c>
      <c r="B126" t="s">
        <v>491</v>
      </c>
      <c r="C126" t="s">
        <v>492</v>
      </c>
      <c r="D126">
        <v>-46.27</v>
      </c>
      <c r="E126">
        <f t="shared" si="1"/>
        <v>-29.426800000000007</v>
      </c>
    </row>
    <row r="127" spans="1:5" x14ac:dyDescent="0.3">
      <c r="A127" t="s">
        <v>490</v>
      </c>
      <c r="B127" t="s">
        <v>491</v>
      </c>
      <c r="C127" t="s">
        <v>492</v>
      </c>
      <c r="D127">
        <v>-36.659999999999997</v>
      </c>
      <c r="E127">
        <f t="shared" si="1"/>
        <v>-29.934200000000004</v>
      </c>
    </row>
    <row r="128" spans="1:5" x14ac:dyDescent="0.3">
      <c r="A128" t="s">
        <v>490</v>
      </c>
      <c r="B128" t="s">
        <v>491</v>
      </c>
      <c r="C128" t="s">
        <v>492</v>
      </c>
      <c r="D128">
        <v>-30.46</v>
      </c>
      <c r="E128">
        <f t="shared" si="1"/>
        <v>-30.301200000000009</v>
      </c>
    </row>
    <row r="129" spans="1:5" x14ac:dyDescent="0.3">
      <c r="A129" t="s">
        <v>490</v>
      </c>
      <c r="B129" t="s">
        <v>491</v>
      </c>
      <c r="C129" t="s">
        <v>492</v>
      </c>
      <c r="D129">
        <v>-19.14</v>
      </c>
      <c r="E129">
        <f t="shared" si="1"/>
        <v>-30.428400000000011</v>
      </c>
    </row>
    <row r="130" spans="1:5" x14ac:dyDescent="0.3">
      <c r="A130" t="s">
        <v>490</v>
      </c>
      <c r="B130" t="s">
        <v>491</v>
      </c>
      <c r="C130" t="s">
        <v>492</v>
      </c>
      <c r="D130">
        <v>-5.54</v>
      </c>
      <c r="E130">
        <f t="shared" si="1"/>
        <v>-30.26840000000001</v>
      </c>
    </row>
    <row r="131" spans="1:5" x14ac:dyDescent="0.3">
      <c r="A131" t="s">
        <v>490</v>
      </c>
      <c r="B131" t="s">
        <v>491</v>
      </c>
      <c r="C131" t="s">
        <v>492</v>
      </c>
      <c r="D131">
        <v>3.68</v>
      </c>
      <c r="E131">
        <f t="shared" si="1"/>
        <v>-29.908000000000005</v>
      </c>
    </row>
    <row r="132" spans="1:5" x14ac:dyDescent="0.3">
      <c r="A132" t="s">
        <v>490</v>
      </c>
      <c r="B132" t="s">
        <v>491</v>
      </c>
      <c r="C132" t="s">
        <v>492</v>
      </c>
      <c r="D132">
        <v>18.62</v>
      </c>
      <c r="E132">
        <f t="shared" si="1"/>
        <v>-29.235800000000005</v>
      </c>
    </row>
    <row r="133" spans="1:5" x14ac:dyDescent="0.3">
      <c r="A133" t="s">
        <v>490</v>
      </c>
      <c r="B133" t="s">
        <v>491</v>
      </c>
      <c r="C133" t="s">
        <v>492</v>
      </c>
      <c r="D133">
        <v>35.409999999999997</v>
      </c>
      <c r="E133">
        <f t="shared" si="1"/>
        <v>-28.217000000000002</v>
      </c>
    </row>
    <row r="134" spans="1:5" x14ac:dyDescent="0.3">
      <c r="A134" t="s">
        <v>490</v>
      </c>
      <c r="B134" t="s">
        <v>491</v>
      </c>
      <c r="C134" t="s">
        <v>492</v>
      </c>
      <c r="D134">
        <v>46.26</v>
      </c>
      <c r="E134">
        <f t="shared" si="1"/>
        <v>-26.966200000000004</v>
      </c>
    </row>
    <row r="135" spans="1:5" x14ac:dyDescent="0.3">
      <c r="A135" t="s">
        <v>490</v>
      </c>
      <c r="B135" t="s">
        <v>491</v>
      </c>
      <c r="C135" t="s">
        <v>492</v>
      </c>
      <c r="D135">
        <v>61.59</v>
      </c>
      <c r="E135">
        <f t="shared" si="1"/>
        <v>-25.400000000000006</v>
      </c>
    </row>
    <row r="136" spans="1:5" x14ac:dyDescent="0.3">
      <c r="A136" t="s">
        <v>490</v>
      </c>
      <c r="B136" t="s">
        <v>491</v>
      </c>
      <c r="C136" t="s">
        <v>492</v>
      </c>
      <c r="D136">
        <v>69.94</v>
      </c>
      <c r="E136">
        <f t="shared" si="1"/>
        <v>-23.655600000000003</v>
      </c>
    </row>
    <row r="137" spans="1:5" x14ac:dyDescent="0.3">
      <c r="A137" t="s">
        <v>490</v>
      </c>
      <c r="B137" t="s">
        <v>491</v>
      </c>
      <c r="C137" t="s">
        <v>492</v>
      </c>
      <c r="D137">
        <v>79.42</v>
      </c>
      <c r="E137">
        <f t="shared" si="1"/>
        <v>-21.716800000000003</v>
      </c>
    </row>
    <row r="138" spans="1:5" x14ac:dyDescent="0.3">
      <c r="A138" t="s">
        <v>490</v>
      </c>
      <c r="B138" t="s">
        <v>491</v>
      </c>
      <c r="C138" t="s">
        <v>492</v>
      </c>
      <c r="D138">
        <v>85.19</v>
      </c>
      <c r="E138">
        <f t="shared" si="1"/>
        <v>-19.663000000000007</v>
      </c>
    </row>
    <row r="139" spans="1:5" x14ac:dyDescent="0.3">
      <c r="A139" t="s">
        <v>490</v>
      </c>
      <c r="B139" t="s">
        <v>491</v>
      </c>
      <c r="C139" t="s">
        <v>492</v>
      </c>
      <c r="D139">
        <v>86.67</v>
      </c>
      <c r="E139">
        <f t="shared" si="1"/>
        <v>-17.569400000000009</v>
      </c>
    </row>
    <row r="140" spans="1:5" x14ac:dyDescent="0.3">
      <c r="A140" t="s">
        <v>490</v>
      </c>
      <c r="B140" t="s">
        <v>491</v>
      </c>
      <c r="C140" t="s">
        <v>492</v>
      </c>
      <c r="D140">
        <v>88.73</v>
      </c>
      <c r="E140">
        <f t="shared" si="1"/>
        <v>-15.42560000000001</v>
      </c>
    </row>
    <row r="141" spans="1:5" x14ac:dyDescent="0.3">
      <c r="A141" t="s">
        <v>490</v>
      </c>
      <c r="B141" t="s">
        <v>491</v>
      </c>
      <c r="C141" t="s">
        <v>492</v>
      </c>
      <c r="D141">
        <v>90.22</v>
      </c>
      <c r="E141">
        <f t="shared" si="1"/>
        <v>-13.243800000000007</v>
      </c>
    </row>
    <row r="142" spans="1:5" x14ac:dyDescent="0.3">
      <c r="A142" t="s">
        <v>490</v>
      </c>
      <c r="B142" t="s">
        <v>491</v>
      </c>
      <c r="C142" t="s">
        <v>492</v>
      </c>
      <c r="D142">
        <v>92.01</v>
      </c>
      <c r="E142">
        <f t="shared" si="1"/>
        <v>-11.014000000000008</v>
      </c>
    </row>
    <row r="143" spans="1:5" x14ac:dyDescent="0.3">
      <c r="A143" t="s">
        <v>490</v>
      </c>
      <c r="B143" t="s">
        <v>491</v>
      </c>
      <c r="C143" t="s">
        <v>492</v>
      </c>
      <c r="D143">
        <v>94.1</v>
      </c>
      <c r="E143">
        <f t="shared" si="1"/>
        <v>-8.7314000000000078</v>
      </c>
    </row>
    <row r="144" spans="1:5" x14ac:dyDescent="0.3">
      <c r="A144" t="s">
        <v>490</v>
      </c>
      <c r="B144" t="s">
        <v>491</v>
      </c>
      <c r="C144" t="s">
        <v>492</v>
      </c>
      <c r="D144">
        <v>96.39</v>
      </c>
      <c r="E144">
        <f t="shared" si="1"/>
        <v>-6.3970000000000091</v>
      </c>
    </row>
    <row r="145" spans="1:5" x14ac:dyDescent="0.3">
      <c r="A145" t="s">
        <v>490</v>
      </c>
      <c r="B145" t="s">
        <v>491</v>
      </c>
      <c r="C145" t="s">
        <v>492</v>
      </c>
      <c r="D145">
        <v>100.54</v>
      </c>
      <c r="E145">
        <f t="shared" si="1"/>
        <v>-3.9650000000000101</v>
      </c>
    </row>
    <row r="146" spans="1:5" x14ac:dyDescent="0.3">
      <c r="A146" t="s">
        <v>490</v>
      </c>
      <c r="B146" t="s">
        <v>491</v>
      </c>
      <c r="C146" t="s">
        <v>492</v>
      </c>
      <c r="D146">
        <v>107.94</v>
      </c>
      <c r="E146">
        <f t="shared" si="1"/>
        <v>-1.381000000000006</v>
      </c>
    </row>
    <row r="147" spans="1:5" x14ac:dyDescent="0.3">
      <c r="A147" t="s">
        <v>490</v>
      </c>
      <c r="B147" t="s">
        <v>491</v>
      </c>
      <c r="C147" t="s">
        <v>492</v>
      </c>
      <c r="D147">
        <v>114.55</v>
      </c>
      <c r="E147">
        <f t="shared" si="1"/>
        <v>1.3341999999999947</v>
      </c>
    </row>
    <row r="148" spans="1:5" x14ac:dyDescent="0.3">
      <c r="A148" t="s">
        <v>490</v>
      </c>
      <c r="B148" t="s">
        <v>491</v>
      </c>
      <c r="C148" t="s">
        <v>492</v>
      </c>
      <c r="D148">
        <v>125.65</v>
      </c>
      <c r="E148">
        <f t="shared" si="1"/>
        <v>4.2793999999999972</v>
      </c>
    </row>
    <row r="149" spans="1:5" x14ac:dyDescent="0.3">
      <c r="A149" t="s">
        <v>490</v>
      </c>
      <c r="B149" t="s">
        <v>491</v>
      </c>
      <c r="C149" t="s">
        <v>492</v>
      </c>
      <c r="D149">
        <v>133.94999999999999</v>
      </c>
      <c r="E149">
        <f t="shared" si="1"/>
        <v>7.3933999999999971</v>
      </c>
    </row>
    <row r="150" spans="1:5" x14ac:dyDescent="0.3">
      <c r="A150" t="s">
        <v>490</v>
      </c>
      <c r="B150" t="s">
        <v>491</v>
      </c>
      <c r="C150" t="s">
        <v>492</v>
      </c>
      <c r="D150">
        <v>147.96</v>
      </c>
      <c r="E150">
        <f t="shared" si="1"/>
        <v>10.808799999999996</v>
      </c>
    </row>
    <row r="151" spans="1:5" x14ac:dyDescent="0.3">
      <c r="A151" t="s">
        <v>490</v>
      </c>
      <c r="B151" t="s">
        <v>491</v>
      </c>
      <c r="C151" t="s">
        <v>492</v>
      </c>
      <c r="D151">
        <v>162.97999999999999</v>
      </c>
      <c r="E151">
        <f t="shared" si="1"/>
        <v>14.546799999999998</v>
      </c>
    </row>
    <row r="152" spans="1:5" x14ac:dyDescent="0.3">
      <c r="A152" t="s">
        <v>490</v>
      </c>
      <c r="B152" t="s">
        <v>491</v>
      </c>
      <c r="C152" t="s">
        <v>492</v>
      </c>
      <c r="D152">
        <v>172.86</v>
      </c>
      <c r="E152">
        <f t="shared" si="1"/>
        <v>18.476199999999995</v>
      </c>
    </row>
    <row r="153" spans="1:5" x14ac:dyDescent="0.3">
      <c r="A153" t="s">
        <v>490</v>
      </c>
      <c r="B153" t="s">
        <v>491</v>
      </c>
      <c r="C153" t="s">
        <v>492</v>
      </c>
      <c r="D153">
        <v>186.88</v>
      </c>
      <c r="E153">
        <f t="shared" si="1"/>
        <v>22.663599999999995</v>
      </c>
    </row>
    <row r="154" spans="1:5" x14ac:dyDescent="0.3">
      <c r="A154" t="s">
        <v>490</v>
      </c>
      <c r="B154" t="s">
        <v>491</v>
      </c>
      <c r="C154" t="s">
        <v>492</v>
      </c>
      <c r="D154">
        <v>196.66</v>
      </c>
      <c r="E154">
        <f t="shared" si="1"/>
        <v>27.0352</v>
      </c>
    </row>
    <row r="155" spans="1:5" x14ac:dyDescent="0.3">
      <c r="A155" t="s">
        <v>490</v>
      </c>
      <c r="B155" t="s">
        <v>491</v>
      </c>
      <c r="C155" t="s">
        <v>492</v>
      </c>
      <c r="D155">
        <v>210.48</v>
      </c>
      <c r="E155">
        <f t="shared" si="1"/>
        <v>31.681200000000004</v>
      </c>
    </row>
    <row r="156" spans="1:5" x14ac:dyDescent="0.3">
      <c r="A156" t="s">
        <v>490</v>
      </c>
      <c r="B156" t="s">
        <v>491</v>
      </c>
      <c r="C156" t="s">
        <v>492</v>
      </c>
      <c r="D156">
        <v>224.46</v>
      </c>
      <c r="E156">
        <f t="shared" si="1"/>
        <v>36.620000000000005</v>
      </c>
    </row>
    <row r="157" spans="1:5" x14ac:dyDescent="0.3">
      <c r="A157" t="s">
        <v>490</v>
      </c>
      <c r="B157" t="s">
        <v>491</v>
      </c>
      <c r="C157" t="s">
        <v>492</v>
      </c>
      <c r="D157">
        <v>234.63</v>
      </c>
      <c r="E157">
        <f t="shared" si="1"/>
        <v>41.765600000000006</v>
      </c>
    </row>
    <row r="158" spans="1:5" x14ac:dyDescent="0.3">
      <c r="A158" t="s">
        <v>490</v>
      </c>
      <c r="B158" t="s">
        <v>491</v>
      </c>
      <c r="C158" t="s">
        <v>492</v>
      </c>
      <c r="D158">
        <v>250.49</v>
      </c>
      <c r="E158">
        <f t="shared" si="1"/>
        <v>47.252800000000008</v>
      </c>
    </row>
    <row r="159" spans="1:5" x14ac:dyDescent="0.3">
      <c r="A159" t="s">
        <v>490</v>
      </c>
      <c r="B159" t="s">
        <v>491</v>
      </c>
      <c r="C159" t="s">
        <v>492</v>
      </c>
      <c r="D159">
        <v>267.14</v>
      </c>
      <c r="E159">
        <f t="shared" si="1"/>
        <v>53.12660000000001</v>
      </c>
    </row>
    <row r="160" spans="1:5" x14ac:dyDescent="0.3">
      <c r="A160" t="s">
        <v>490</v>
      </c>
      <c r="B160" t="s">
        <v>491</v>
      </c>
      <c r="C160" t="s">
        <v>492</v>
      </c>
      <c r="D160">
        <v>278.58999999999997</v>
      </c>
      <c r="E160">
        <f t="shared" si="1"/>
        <v>59.300400000000018</v>
      </c>
    </row>
    <row r="161" spans="1:5" x14ac:dyDescent="0.3">
      <c r="A161" t="s">
        <v>490</v>
      </c>
      <c r="B161" t="s">
        <v>491</v>
      </c>
      <c r="C161" t="s">
        <v>492</v>
      </c>
      <c r="D161">
        <v>296.3</v>
      </c>
      <c r="E161">
        <f t="shared" si="1"/>
        <v>65.914400000000015</v>
      </c>
    </row>
    <row r="162" spans="1:5" x14ac:dyDescent="0.3">
      <c r="A162" t="s">
        <v>490</v>
      </c>
      <c r="B162" t="s">
        <v>491</v>
      </c>
      <c r="C162" t="s">
        <v>492</v>
      </c>
      <c r="D162">
        <v>308.08999999999997</v>
      </c>
      <c r="E162">
        <f t="shared" si="1"/>
        <v>72.872000000000014</v>
      </c>
    </row>
    <row r="163" spans="1:5" x14ac:dyDescent="0.3">
      <c r="A163" t="s">
        <v>490</v>
      </c>
      <c r="B163" t="s">
        <v>491</v>
      </c>
      <c r="C163" t="s">
        <v>492</v>
      </c>
      <c r="D163">
        <v>325.33999999999997</v>
      </c>
      <c r="E163">
        <f t="shared" si="1"/>
        <v>80.235800000000026</v>
      </c>
    </row>
    <row r="164" spans="1:5" x14ac:dyDescent="0.3">
      <c r="A164" t="s">
        <v>490</v>
      </c>
      <c r="B164" t="s">
        <v>491</v>
      </c>
      <c r="C164" t="s">
        <v>492</v>
      </c>
      <c r="D164">
        <v>341.57</v>
      </c>
      <c r="E164">
        <f t="shared" si="1"/>
        <v>87.987800000000021</v>
      </c>
    </row>
    <row r="165" spans="1:5" x14ac:dyDescent="0.3">
      <c r="A165" t="s">
        <v>490</v>
      </c>
      <c r="B165" t="s">
        <v>491</v>
      </c>
      <c r="C165" t="s">
        <v>492</v>
      </c>
      <c r="D165">
        <v>351.91</v>
      </c>
      <c r="E165">
        <f t="shared" si="1"/>
        <v>95.98299999999999</v>
      </c>
    </row>
    <row r="166" spans="1:5" x14ac:dyDescent="0.3">
      <c r="A166" t="s">
        <v>490</v>
      </c>
      <c r="B166" t="s">
        <v>491</v>
      </c>
      <c r="C166" t="s">
        <v>492</v>
      </c>
      <c r="D166">
        <v>367.15</v>
      </c>
      <c r="E166">
        <f t="shared" si="1"/>
        <v>104.34919999999998</v>
      </c>
    </row>
    <row r="167" spans="1:5" x14ac:dyDescent="0.3">
      <c r="A167" t="s">
        <v>490</v>
      </c>
      <c r="B167" t="s">
        <v>491</v>
      </c>
      <c r="C167" t="s">
        <v>492</v>
      </c>
      <c r="D167">
        <v>382.33</v>
      </c>
      <c r="E167">
        <f t="shared" si="1"/>
        <v>113.06859999999999</v>
      </c>
    </row>
    <row r="168" spans="1:5" x14ac:dyDescent="0.3">
      <c r="A168" t="s">
        <v>490</v>
      </c>
      <c r="B168" t="s">
        <v>491</v>
      </c>
      <c r="C168" t="s">
        <v>492</v>
      </c>
      <c r="D168">
        <v>392</v>
      </c>
      <c r="E168">
        <f t="shared" si="1"/>
        <v>121.99479999999998</v>
      </c>
    </row>
    <row r="169" spans="1:5" x14ac:dyDescent="0.3">
      <c r="A169" t="s">
        <v>490</v>
      </c>
      <c r="B169" t="s">
        <v>491</v>
      </c>
      <c r="C169" t="s">
        <v>492</v>
      </c>
      <c r="D169">
        <v>407.2</v>
      </c>
      <c r="E169">
        <f t="shared" si="1"/>
        <v>131.2268</v>
      </c>
    </row>
    <row r="170" spans="1:5" x14ac:dyDescent="0.3">
      <c r="A170" t="s">
        <v>490</v>
      </c>
      <c r="B170" t="s">
        <v>491</v>
      </c>
      <c r="C170" t="s">
        <v>492</v>
      </c>
      <c r="D170">
        <v>417.59</v>
      </c>
      <c r="E170">
        <f t="shared" si="1"/>
        <v>140.67639999999997</v>
      </c>
    </row>
    <row r="171" spans="1:5" x14ac:dyDescent="0.3">
      <c r="A171" t="s">
        <v>490</v>
      </c>
      <c r="B171" t="s">
        <v>491</v>
      </c>
      <c r="C171" t="s">
        <v>492</v>
      </c>
      <c r="D171">
        <v>431.19</v>
      </c>
      <c r="E171">
        <f t="shared" si="1"/>
        <v>150.43659999999997</v>
      </c>
    </row>
    <row r="172" spans="1:5" x14ac:dyDescent="0.3">
      <c r="A172" t="s">
        <v>490</v>
      </c>
      <c r="B172" t="s">
        <v>491</v>
      </c>
      <c r="C172" t="s">
        <v>492</v>
      </c>
      <c r="D172">
        <v>442.41</v>
      </c>
      <c r="E172">
        <f t="shared" si="1"/>
        <v>160.45059999999998</v>
      </c>
    </row>
    <row r="173" spans="1:5" x14ac:dyDescent="0.3">
      <c r="A173" t="s">
        <v>490</v>
      </c>
      <c r="B173" t="s">
        <v>491</v>
      </c>
      <c r="C173" t="s">
        <v>492</v>
      </c>
      <c r="D173">
        <v>446.66</v>
      </c>
      <c r="E173">
        <f t="shared" si="1"/>
        <v>170.55259999999998</v>
      </c>
    </row>
    <row r="174" spans="1:5" x14ac:dyDescent="0.3">
      <c r="A174" t="s">
        <v>490</v>
      </c>
      <c r="B174" t="s">
        <v>491</v>
      </c>
      <c r="C174" t="s">
        <v>492</v>
      </c>
      <c r="D174">
        <v>447.65</v>
      </c>
      <c r="E174">
        <f t="shared" si="1"/>
        <v>180.63859999999997</v>
      </c>
    </row>
    <row r="175" spans="1:5" x14ac:dyDescent="0.3">
      <c r="A175" t="s">
        <v>490</v>
      </c>
      <c r="B175" t="s">
        <v>491</v>
      </c>
      <c r="C175" t="s">
        <v>492</v>
      </c>
      <c r="D175">
        <v>446.22</v>
      </c>
      <c r="E175">
        <f t="shared" si="1"/>
        <v>190.59059999999997</v>
      </c>
    </row>
    <row r="176" spans="1:5" x14ac:dyDescent="0.3">
      <c r="A176" t="s">
        <v>490</v>
      </c>
      <c r="B176" t="s">
        <v>491</v>
      </c>
      <c r="C176" t="s">
        <v>492</v>
      </c>
      <c r="D176">
        <v>440.02</v>
      </c>
      <c r="E176">
        <f t="shared" si="1"/>
        <v>200.31639999999996</v>
      </c>
    </row>
    <row r="177" spans="1:5" x14ac:dyDescent="0.3">
      <c r="A177" t="s">
        <v>490</v>
      </c>
      <c r="B177" t="s">
        <v>491</v>
      </c>
      <c r="C177" t="s">
        <v>492</v>
      </c>
      <c r="D177">
        <v>430.19</v>
      </c>
      <c r="E177">
        <f t="shared" si="1"/>
        <v>209.65339999999998</v>
      </c>
    </row>
    <row r="178" spans="1:5" x14ac:dyDescent="0.3">
      <c r="A178" t="s">
        <v>490</v>
      </c>
      <c r="B178" t="s">
        <v>491</v>
      </c>
      <c r="C178" t="s">
        <v>492</v>
      </c>
      <c r="D178">
        <v>423.17</v>
      </c>
      <c r="E178">
        <f t="shared" si="1"/>
        <v>218.726</v>
      </c>
    </row>
    <row r="179" spans="1:5" x14ac:dyDescent="0.3">
      <c r="A179" t="s">
        <v>490</v>
      </c>
      <c r="B179" t="s">
        <v>491</v>
      </c>
      <c r="C179" t="s">
        <v>492</v>
      </c>
      <c r="D179">
        <v>412.6</v>
      </c>
      <c r="E179">
        <f t="shared" si="1"/>
        <v>227.36079999999998</v>
      </c>
    </row>
    <row r="180" spans="1:5" x14ac:dyDescent="0.3">
      <c r="A180" t="s">
        <v>490</v>
      </c>
      <c r="B180" t="s">
        <v>491</v>
      </c>
      <c r="C180" t="s">
        <v>492</v>
      </c>
      <c r="D180">
        <v>406.43</v>
      </c>
      <c r="E180">
        <f t="shared" ref="E180:E228" si="2">SUM(D131:D180)/50</f>
        <v>235.6002</v>
      </c>
    </row>
    <row r="181" spans="1:5" x14ac:dyDescent="0.3">
      <c r="A181" t="s">
        <v>490</v>
      </c>
      <c r="B181" t="s">
        <v>491</v>
      </c>
      <c r="C181" t="s">
        <v>492</v>
      </c>
      <c r="D181">
        <v>404.48</v>
      </c>
      <c r="E181">
        <f t="shared" si="2"/>
        <v>243.61619999999999</v>
      </c>
    </row>
    <row r="182" spans="1:5" x14ac:dyDescent="0.3">
      <c r="A182" t="s">
        <v>490</v>
      </c>
      <c r="B182" t="s">
        <v>491</v>
      </c>
      <c r="C182" t="s">
        <v>492</v>
      </c>
      <c r="D182">
        <v>404.33</v>
      </c>
      <c r="E182">
        <f t="shared" si="2"/>
        <v>251.33039999999997</v>
      </c>
    </row>
    <row r="183" spans="1:5" x14ac:dyDescent="0.3">
      <c r="A183" t="s">
        <v>490</v>
      </c>
      <c r="B183" t="s">
        <v>491</v>
      </c>
      <c r="C183" t="s">
        <v>492</v>
      </c>
      <c r="D183">
        <v>405.63</v>
      </c>
      <c r="E183">
        <f t="shared" si="2"/>
        <v>258.73479999999995</v>
      </c>
    </row>
    <row r="184" spans="1:5" x14ac:dyDescent="0.3">
      <c r="A184" t="s">
        <v>490</v>
      </c>
      <c r="B184" t="s">
        <v>491</v>
      </c>
      <c r="C184" t="s">
        <v>492</v>
      </c>
      <c r="D184">
        <v>409.61</v>
      </c>
      <c r="E184">
        <f t="shared" si="2"/>
        <v>266.00179999999995</v>
      </c>
    </row>
    <row r="185" spans="1:5" x14ac:dyDescent="0.3">
      <c r="A185" t="s">
        <v>490</v>
      </c>
      <c r="B185" t="s">
        <v>491</v>
      </c>
      <c r="C185" t="s">
        <v>492</v>
      </c>
      <c r="D185">
        <v>415.94</v>
      </c>
      <c r="E185">
        <f t="shared" si="2"/>
        <v>273.08879999999999</v>
      </c>
    </row>
    <row r="186" spans="1:5" x14ac:dyDescent="0.3">
      <c r="A186" t="s">
        <v>490</v>
      </c>
      <c r="B186" t="s">
        <v>491</v>
      </c>
      <c r="C186" t="s">
        <v>492</v>
      </c>
      <c r="D186">
        <v>420.85</v>
      </c>
      <c r="E186">
        <f t="shared" si="2"/>
        <v>280.10700000000003</v>
      </c>
    </row>
    <row r="187" spans="1:5" x14ac:dyDescent="0.3">
      <c r="A187" t="s">
        <v>490</v>
      </c>
      <c r="B187" t="s">
        <v>491</v>
      </c>
      <c r="C187" t="s">
        <v>492</v>
      </c>
      <c r="D187">
        <v>429.01</v>
      </c>
      <c r="E187">
        <f t="shared" si="2"/>
        <v>287.09879999999998</v>
      </c>
    </row>
    <row r="188" spans="1:5" x14ac:dyDescent="0.3">
      <c r="A188" t="s">
        <v>490</v>
      </c>
      <c r="B188" t="s">
        <v>491</v>
      </c>
      <c r="C188" t="s">
        <v>492</v>
      </c>
      <c r="D188">
        <v>435.36</v>
      </c>
      <c r="E188">
        <f t="shared" si="2"/>
        <v>294.10220000000004</v>
      </c>
    </row>
    <row r="189" spans="1:5" x14ac:dyDescent="0.3">
      <c r="A189" t="s">
        <v>490</v>
      </c>
      <c r="B189" t="s">
        <v>491</v>
      </c>
      <c r="C189" t="s">
        <v>492</v>
      </c>
      <c r="D189">
        <v>438.39</v>
      </c>
      <c r="E189">
        <f t="shared" si="2"/>
        <v>301.13659999999999</v>
      </c>
    </row>
    <row r="190" spans="1:5" x14ac:dyDescent="0.3">
      <c r="A190" t="s">
        <v>490</v>
      </c>
      <c r="B190" t="s">
        <v>491</v>
      </c>
      <c r="C190" t="s">
        <v>492</v>
      </c>
      <c r="D190">
        <v>441.9</v>
      </c>
      <c r="E190">
        <f t="shared" si="2"/>
        <v>308.2</v>
      </c>
    </row>
    <row r="191" spans="1:5" x14ac:dyDescent="0.3">
      <c r="A191" t="s">
        <v>490</v>
      </c>
      <c r="B191" t="s">
        <v>491</v>
      </c>
      <c r="C191" t="s">
        <v>492</v>
      </c>
      <c r="D191">
        <v>444.42</v>
      </c>
      <c r="E191">
        <f t="shared" si="2"/>
        <v>315.28399999999999</v>
      </c>
    </row>
    <row r="192" spans="1:5" x14ac:dyDescent="0.3">
      <c r="A192" t="s">
        <v>490</v>
      </c>
      <c r="B192" t="s">
        <v>491</v>
      </c>
      <c r="C192" t="s">
        <v>492</v>
      </c>
      <c r="D192">
        <v>448.36</v>
      </c>
      <c r="E192">
        <f t="shared" si="2"/>
        <v>322.411</v>
      </c>
    </row>
    <row r="193" spans="1:5" x14ac:dyDescent="0.3">
      <c r="A193" t="s">
        <v>490</v>
      </c>
      <c r="B193" t="s">
        <v>491</v>
      </c>
      <c r="C193" t="s">
        <v>492</v>
      </c>
      <c r="D193">
        <v>451.89</v>
      </c>
      <c r="E193">
        <f t="shared" si="2"/>
        <v>329.5668</v>
      </c>
    </row>
    <row r="194" spans="1:5" x14ac:dyDescent="0.3">
      <c r="A194" t="s">
        <v>490</v>
      </c>
      <c r="B194" t="s">
        <v>491</v>
      </c>
      <c r="C194" t="s">
        <v>492</v>
      </c>
      <c r="D194">
        <v>454.14</v>
      </c>
      <c r="E194">
        <f t="shared" si="2"/>
        <v>336.72180000000003</v>
      </c>
    </row>
    <row r="195" spans="1:5" x14ac:dyDescent="0.3">
      <c r="A195" t="s">
        <v>490</v>
      </c>
      <c r="B195" t="s">
        <v>491</v>
      </c>
      <c r="C195" t="s">
        <v>492</v>
      </c>
      <c r="D195">
        <v>459.91</v>
      </c>
      <c r="E195">
        <f t="shared" si="2"/>
        <v>343.9092</v>
      </c>
    </row>
    <row r="196" spans="1:5" x14ac:dyDescent="0.3">
      <c r="A196" t="s">
        <v>490</v>
      </c>
      <c r="B196" t="s">
        <v>491</v>
      </c>
      <c r="C196" t="s">
        <v>492</v>
      </c>
      <c r="D196">
        <v>464</v>
      </c>
      <c r="E196">
        <f t="shared" si="2"/>
        <v>351.03039999999999</v>
      </c>
    </row>
    <row r="197" spans="1:5" x14ac:dyDescent="0.3">
      <c r="A197" t="s">
        <v>490</v>
      </c>
      <c r="B197" t="s">
        <v>491</v>
      </c>
      <c r="C197" t="s">
        <v>492</v>
      </c>
      <c r="D197">
        <v>457.55</v>
      </c>
      <c r="E197">
        <f t="shared" si="2"/>
        <v>357.8904</v>
      </c>
    </row>
    <row r="198" spans="1:5" x14ac:dyDescent="0.3">
      <c r="A198" t="s">
        <v>490</v>
      </c>
      <c r="B198" t="s">
        <v>491</v>
      </c>
      <c r="C198" t="s">
        <v>492</v>
      </c>
      <c r="D198">
        <v>378.23</v>
      </c>
      <c r="E198">
        <f t="shared" si="2"/>
        <v>362.94199999999995</v>
      </c>
    </row>
    <row r="199" spans="1:5" x14ac:dyDescent="0.3">
      <c r="A199" t="s">
        <v>490</v>
      </c>
      <c r="B199" t="s">
        <v>491</v>
      </c>
      <c r="C199" t="s">
        <v>492</v>
      </c>
      <c r="D199">
        <v>305.63</v>
      </c>
      <c r="E199">
        <f t="shared" si="2"/>
        <v>366.37560000000008</v>
      </c>
    </row>
    <row r="200" spans="1:5" x14ac:dyDescent="0.3">
      <c r="A200" t="s">
        <v>490</v>
      </c>
      <c r="B200" t="s">
        <v>491</v>
      </c>
      <c r="C200" t="s">
        <v>492</v>
      </c>
      <c r="D200">
        <v>192.02</v>
      </c>
      <c r="E200">
        <f t="shared" si="2"/>
        <v>367.2568</v>
      </c>
    </row>
    <row r="201" spans="1:5" x14ac:dyDescent="0.3">
      <c r="A201" t="s">
        <v>490</v>
      </c>
      <c r="B201" t="s">
        <v>491</v>
      </c>
      <c r="C201" t="s">
        <v>492</v>
      </c>
      <c r="D201">
        <v>77.16</v>
      </c>
      <c r="E201">
        <f t="shared" si="2"/>
        <v>365.54040000000003</v>
      </c>
    </row>
    <row r="202" spans="1:5" x14ac:dyDescent="0.3">
      <c r="A202" t="s">
        <v>490</v>
      </c>
      <c r="B202" t="s">
        <v>491</v>
      </c>
      <c r="C202" t="s">
        <v>492</v>
      </c>
      <c r="D202">
        <v>0.56000000000000005</v>
      </c>
      <c r="E202">
        <f t="shared" si="2"/>
        <v>362.09440000000001</v>
      </c>
    </row>
    <row r="203" spans="1:5" x14ac:dyDescent="0.3">
      <c r="A203" t="s">
        <v>490</v>
      </c>
      <c r="B203" t="s">
        <v>491</v>
      </c>
      <c r="C203" t="s">
        <v>492</v>
      </c>
      <c r="D203">
        <v>-104.05</v>
      </c>
      <c r="E203">
        <f t="shared" si="2"/>
        <v>356.27580000000012</v>
      </c>
    </row>
    <row r="204" spans="1:5" x14ac:dyDescent="0.3">
      <c r="A204" t="s">
        <v>490</v>
      </c>
      <c r="B204" t="s">
        <v>491</v>
      </c>
      <c r="C204" t="s">
        <v>492</v>
      </c>
      <c r="D204">
        <v>-127.93</v>
      </c>
      <c r="E204">
        <f t="shared" si="2"/>
        <v>349.78399999999999</v>
      </c>
    </row>
    <row r="205" spans="1:5" x14ac:dyDescent="0.3">
      <c r="A205" t="s">
        <v>490</v>
      </c>
      <c r="B205" t="s">
        <v>491</v>
      </c>
      <c r="C205" t="s">
        <v>492</v>
      </c>
      <c r="D205">
        <v>-130.62</v>
      </c>
      <c r="E205">
        <f t="shared" si="2"/>
        <v>342.96200000000005</v>
      </c>
    </row>
    <row r="206" spans="1:5" x14ac:dyDescent="0.3">
      <c r="A206" t="s">
        <v>490</v>
      </c>
      <c r="B206" t="s">
        <v>491</v>
      </c>
      <c r="C206" t="s">
        <v>492</v>
      </c>
      <c r="D206">
        <v>-129.91</v>
      </c>
      <c r="E206">
        <f t="shared" si="2"/>
        <v>335.87460000000004</v>
      </c>
    </row>
    <row r="207" spans="1:5" x14ac:dyDescent="0.3">
      <c r="A207" t="s">
        <v>490</v>
      </c>
      <c r="B207" t="s">
        <v>491</v>
      </c>
      <c r="C207" t="s">
        <v>492</v>
      </c>
      <c r="D207">
        <v>-129.44</v>
      </c>
      <c r="E207">
        <f t="shared" si="2"/>
        <v>328.59320000000008</v>
      </c>
    </row>
    <row r="208" spans="1:5" x14ac:dyDescent="0.3">
      <c r="A208" t="s">
        <v>490</v>
      </c>
      <c r="B208" t="s">
        <v>491</v>
      </c>
      <c r="C208" t="s">
        <v>492</v>
      </c>
      <c r="D208">
        <v>-129.24</v>
      </c>
      <c r="E208">
        <f t="shared" si="2"/>
        <v>320.99860000000001</v>
      </c>
    </row>
    <row r="209" spans="1:5" x14ac:dyDescent="0.3">
      <c r="A209" t="s">
        <v>490</v>
      </c>
      <c r="B209" t="s">
        <v>491</v>
      </c>
      <c r="C209" t="s">
        <v>492</v>
      </c>
      <c r="D209">
        <v>-128.08000000000001</v>
      </c>
      <c r="E209">
        <f t="shared" si="2"/>
        <v>313.09419999999989</v>
      </c>
    </row>
    <row r="210" spans="1:5" x14ac:dyDescent="0.3">
      <c r="A210" t="s">
        <v>490</v>
      </c>
      <c r="B210" t="s">
        <v>491</v>
      </c>
      <c r="C210" t="s">
        <v>492</v>
      </c>
      <c r="D210">
        <v>-127.29</v>
      </c>
      <c r="E210">
        <f t="shared" si="2"/>
        <v>304.97659999999991</v>
      </c>
    </row>
    <row r="211" spans="1:5" x14ac:dyDescent="0.3">
      <c r="A211" t="s">
        <v>490</v>
      </c>
      <c r="B211" t="s">
        <v>491</v>
      </c>
      <c r="C211" t="s">
        <v>492</v>
      </c>
      <c r="D211">
        <v>-128.22</v>
      </c>
      <c r="E211">
        <f t="shared" si="2"/>
        <v>296.48619999999994</v>
      </c>
    </row>
    <row r="212" spans="1:5" x14ac:dyDescent="0.3">
      <c r="A212" t="s">
        <v>490</v>
      </c>
      <c r="B212" t="s">
        <v>491</v>
      </c>
      <c r="C212" t="s">
        <v>492</v>
      </c>
      <c r="D212">
        <v>-125.8</v>
      </c>
      <c r="E212">
        <f t="shared" si="2"/>
        <v>287.80839999999995</v>
      </c>
    </row>
    <row r="213" spans="1:5" x14ac:dyDescent="0.3">
      <c r="A213" t="s">
        <v>490</v>
      </c>
      <c r="B213" t="s">
        <v>491</v>
      </c>
      <c r="C213" t="s">
        <v>492</v>
      </c>
      <c r="D213">
        <v>-117.47</v>
      </c>
      <c r="E213">
        <f t="shared" si="2"/>
        <v>278.95219999999995</v>
      </c>
    </row>
    <row r="214" spans="1:5" x14ac:dyDescent="0.3">
      <c r="A214" t="s">
        <v>490</v>
      </c>
      <c r="B214" t="s">
        <v>491</v>
      </c>
      <c r="C214" t="s">
        <v>492</v>
      </c>
      <c r="D214">
        <v>-107.37</v>
      </c>
      <c r="E214">
        <f t="shared" si="2"/>
        <v>269.97339999999997</v>
      </c>
    </row>
    <row r="215" spans="1:5" x14ac:dyDescent="0.3">
      <c r="A215" t="s">
        <v>490</v>
      </c>
      <c r="B215" t="s">
        <v>491</v>
      </c>
      <c r="C215" t="s">
        <v>492</v>
      </c>
      <c r="D215">
        <v>-101.18</v>
      </c>
      <c r="E215">
        <f t="shared" si="2"/>
        <v>260.91159999999996</v>
      </c>
    </row>
    <row r="216" spans="1:5" x14ac:dyDescent="0.3">
      <c r="A216" t="s">
        <v>490</v>
      </c>
      <c r="B216" t="s">
        <v>491</v>
      </c>
      <c r="C216" t="s">
        <v>492</v>
      </c>
      <c r="D216">
        <v>-92.85</v>
      </c>
      <c r="E216">
        <f t="shared" si="2"/>
        <v>251.71159999999992</v>
      </c>
    </row>
    <row r="217" spans="1:5" x14ac:dyDescent="0.3">
      <c r="A217" t="s">
        <v>490</v>
      </c>
      <c r="B217" t="s">
        <v>491</v>
      </c>
      <c r="C217" t="s">
        <v>492</v>
      </c>
      <c r="D217">
        <v>-88.36</v>
      </c>
      <c r="E217">
        <f t="shared" si="2"/>
        <v>242.29779999999991</v>
      </c>
    </row>
    <row r="218" spans="1:5" x14ac:dyDescent="0.3">
      <c r="A218" t="s">
        <v>490</v>
      </c>
      <c r="B218" t="s">
        <v>491</v>
      </c>
      <c r="C218" t="s">
        <v>492</v>
      </c>
      <c r="D218">
        <v>-84.93</v>
      </c>
      <c r="E218">
        <f t="shared" si="2"/>
        <v>232.75919999999991</v>
      </c>
    </row>
    <row r="219" spans="1:5" x14ac:dyDescent="0.3">
      <c r="A219" t="s">
        <v>490</v>
      </c>
      <c r="B219" t="s">
        <v>491</v>
      </c>
      <c r="C219" t="s">
        <v>492</v>
      </c>
      <c r="D219">
        <v>-84.25</v>
      </c>
      <c r="E219">
        <f t="shared" si="2"/>
        <v>222.9301999999999</v>
      </c>
    </row>
    <row r="220" spans="1:5" x14ac:dyDescent="0.3">
      <c r="A220" t="s">
        <v>490</v>
      </c>
      <c r="B220" t="s">
        <v>491</v>
      </c>
      <c r="C220" t="s">
        <v>492</v>
      </c>
      <c r="D220">
        <v>-84.01</v>
      </c>
      <c r="E220">
        <f t="shared" si="2"/>
        <v>212.89819999999992</v>
      </c>
    </row>
    <row r="221" spans="1:5" x14ac:dyDescent="0.3">
      <c r="A221" t="s">
        <v>490</v>
      </c>
      <c r="B221" t="s">
        <v>491</v>
      </c>
      <c r="C221" t="s">
        <v>492</v>
      </c>
      <c r="D221">
        <v>-83.96</v>
      </c>
      <c r="E221">
        <f t="shared" si="2"/>
        <v>202.59519999999989</v>
      </c>
    </row>
    <row r="222" spans="1:5" x14ac:dyDescent="0.3">
      <c r="A222" t="s">
        <v>490</v>
      </c>
      <c r="B222" t="s">
        <v>491</v>
      </c>
      <c r="C222" t="s">
        <v>492</v>
      </c>
      <c r="D222">
        <v>-83.85</v>
      </c>
      <c r="E222">
        <f t="shared" si="2"/>
        <v>192.06999999999988</v>
      </c>
    </row>
    <row r="223" spans="1:5" x14ac:dyDescent="0.3">
      <c r="A223" t="s">
        <v>490</v>
      </c>
      <c r="B223" t="s">
        <v>491</v>
      </c>
      <c r="C223" t="s">
        <v>492</v>
      </c>
      <c r="D223">
        <v>-83.67</v>
      </c>
      <c r="E223">
        <f t="shared" si="2"/>
        <v>181.46339999999989</v>
      </c>
    </row>
    <row r="224" spans="1:5" x14ac:dyDescent="0.3">
      <c r="A224" t="s">
        <v>490</v>
      </c>
      <c r="B224" t="s">
        <v>491</v>
      </c>
      <c r="C224" t="s">
        <v>492</v>
      </c>
      <c r="D224">
        <v>-83.43</v>
      </c>
      <c r="E224">
        <f t="shared" si="2"/>
        <v>170.84179999999992</v>
      </c>
    </row>
    <row r="225" spans="1:5" x14ac:dyDescent="0.3">
      <c r="A225" t="s">
        <v>490</v>
      </c>
      <c r="B225" t="s">
        <v>491</v>
      </c>
      <c r="C225" t="s">
        <v>492</v>
      </c>
      <c r="D225">
        <v>-83.25</v>
      </c>
      <c r="E225">
        <f t="shared" si="2"/>
        <v>160.25239999999994</v>
      </c>
    </row>
    <row r="226" spans="1:5" x14ac:dyDescent="0.3">
      <c r="A226" t="s">
        <v>490</v>
      </c>
      <c r="B226" t="s">
        <v>491</v>
      </c>
      <c r="C226" t="s">
        <v>492</v>
      </c>
      <c r="D226">
        <v>-83.06</v>
      </c>
      <c r="E226">
        <f t="shared" si="2"/>
        <v>149.7907999999999</v>
      </c>
    </row>
    <row r="227" spans="1:5" x14ac:dyDescent="0.3">
      <c r="A227" t="s">
        <v>490</v>
      </c>
      <c r="B227" t="s">
        <v>491</v>
      </c>
      <c r="C227" t="s">
        <v>492</v>
      </c>
      <c r="D227">
        <v>-82.87</v>
      </c>
      <c r="E227">
        <f t="shared" si="2"/>
        <v>139.52959999999993</v>
      </c>
    </row>
    <row r="228" spans="1:5" x14ac:dyDescent="0.3">
      <c r="A228" t="s">
        <v>490</v>
      </c>
      <c r="B228" t="s">
        <v>491</v>
      </c>
      <c r="C228" t="s">
        <v>492</v>
      </c>
      <c r="D228">
        <v>-82.81</v>
      </c>
      <c r="E228">
        <f t="shared" si="2"/>
        <v>129.40999999999988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2DA33-9563-4CFC-8367-73A88B6DD7CC}">
  <dimension ref="A2:BJ170"/>
  <sheetViews>
    <sheetView tabSelected="1" zoomScale="76" zoomScaleNormal="100" workbookViewId="0">
      <selection activeCell="S24" sqref="S24"/>
    </sheetView>
  </sheetViews>
  <sheetFormatPr defaultRowHeight="14.4" x14ac:dyDescent="0.3"/>
  <cols>
    <col min="2" max="2" width="5.6640625" bestFit="1" customWidth="1"/>
  </cols>
  <sheetData>
    <row r="2" spans="1:51" x14ac:dyDescent="0.3">
      <c r="A2">
        <v>0.45</v>
      </c>
      <c r="K2">
        <v>0.87</v>
      </c>
      <c r="U2">
        <v>-0.8</v>
      </c>
      <c r="AE2">
        <v>-0.1</v>
      </c>
      <c r="AO2">
        <v>-0.4</v>
      </c>
      <c r="AY2">
        <v>0.04</v>
      </c>
    </row>
    <row r="3" spans="1:51" x14ac:dyDescent="0.3">
      <c r="A3">
        <v>1.41</v>
      </c>
      <c r="K3">
        <v>2.2000000000000002</v>
      </c>
      <c r="U3">
        <v>0.97</v>
      </c>
      <c r="AE3">
        <v>0.02</v>
      </c>
      <c r="AO3">
        <v>1.5</v>
      </c>
      <c r="AY3">
        <v>1.96</v>
      </c>
    </row>
    <row r="4" spans="1:51" x14ac:dyDescent="0.3">
      <c r="A4">
        <v>2.5499999999999998</v>
      </c>
      <c r="K4">
        <v>4.4000000000000004</v>
      </c>
      <c r="U4">
        <v>2.89</v>
      </c>
      <c r="AE4">
        <v>1.96</v>
      </c>
      <c r="AO4">
        <v>5.38</v>
      </c>
      <c r="AY4">
        <v>6.55</v>
      </c>
    </row>
    <row r="5" spans="1:51" x14ac:dyDescent="0.3">
      <c r="A5">
        <v>3</v>
      </c>
      <c r="K5">
        <v>9.77</v>
      </c>
      <c r="U5">
        <v>8.58</v>
      </c>
      <c r="AE5">
        <v>5.98</v>
      </c>
      <c r="AO5">
        <v>14.84</v>
      </c>
      <c r="AY5">
        <v>12.32</v>
      </c>
    </row>
    <row r="6" spans="1:51" x14ac:dyDescent="0.3">
      <c r="A6">
        <v>3.34</v>
      </c>
      <c r="K6">
        <v>18.57</v>
      </c>
      <c r="U6">
        <v>15.05</v>
      </c>
      <c r="AE6">
        <v>15.2</v>
      </c>
      <c r="AO6">
        <v>27.69</v>
      </c>
      <c r="AY6">
        <v>25.21</v>
      </c>
    </row>
    <row r="7" spans="1:51" x14ac:dyDescent="0.3">
      <c r="A7">
        <v>3.29</v>
      </c>
      <c r="K7">
        <v>25.91</v>
      </c>
      <c r="U7">
        <v>26.79</v>
      </c>
      <c r="AE7">
        <v>26.99</v>
      </c>
      <c r="AO7">
        <v>38.25</v>
      </c>
      <c r="AY7">
        <v>42.73</v>
      </c>
    </row>
    <row r="8" spans="1:51" x14ac:dyDescent="0.3">
      <c r="A8">
        <v>3.26</v>
      </c>
      <c r="K8">
        <v>38.93</v>
      </c>
      <c r="U8">
        <v>40.85</v>
      </c>
      <c r="AE8">
        <v>36.979999999999997</v>
      </c>
      <c r="AO8">
        <v>57.01</v>
      </c>
      <c r="AY8">
        <v>56.47</v>
      </c>
    </row>
    <row r="9" spans="1:51" x14ac:dyDescent="0.3">
      <c r="A9">
        <v>3.58</v>
      </c>
      <c r="K9">
        <v>52.39</v>
      </c>
      <c r="U9">
        <v>50.79</v>
      </c>
      <c r="AE9">
        <v>54.48</v>
      </c>
      <c r="AO9">
        <v>70.64</v>
      </c>
      <c r="AY9">
        <v>78.540000000000006</v>
      </c>
    </row>
    <row r="10" spans="1:51" x14ac:dyDescent="0.3">
      <c r="A10">
        <v>3.38</v>
      </c>
      <c r="K10">
        <v>60.64</v>
      </c>
      <c r="U10">
        <v>66.22</v>
      </c>
      <c r="AE10">
        <v>67.09</v>
      </c>
      <c r="AO10">
        <v>88.94</v>
      </c>
      <c r="AY10">
        <v>92.99</v>
      </c>
    </row>
    <row r="11" spans="1:51" x14ac:dyDescent="0.3">
      <c r="A11">
        <v>2.98</v>
      </c>
      <c r="K11">
        <v>71.989999999999995</v>
      </c>
      <c r="U11">
        <v>79.16</v>
      </c>
      <c r="AE11">
        <v>83.5</v>
      </c>
      <c r="AO11">
        <v>103.62</v>
      </c>
      <c r="AY11">
        <v>112.25</v>
      </c>
    </row>
    <row r="12" spans="1:51" x14ac:dyDescent="0.3">
      <c r="A12">
        <v>2.82</v>
      </c>
      <c r="K12">
        <v>78.55</v>
      </c>
      <c r="U12">
        <v>84.92</v>
      </c>
      <c r="AE12">
        <v>97.05</v>
      </c>
      <c r="AO12">
        <v>110.09</v>
      </c>
      <c r="AY12">
        <v>122.35</v>
      </c>
    </row>
    <row r="13" spans="1:51" x14ac:dyDescent="0.3">
      <c r="A13">
        <v>2.87</v>
      </c>
      <c r="K13">
        <v>86.83</v>
      </c>
      <c r="U13">
        <v>91.99</v>
      </c>
      <c r="AE13">
        <v>103.21</v>
      </c>
      <c r="AO13">
        <v>115.84</v>
      </c>
      <c r="AY13">
        <v>122.7</v>
      </c>
    </row>
    <row r="14" spans="1:51" x14ac:dyDescent="0.3">
      <c r="A14">
        <v>3.89</v>
      </c>
      <c r="K14">
        <v>94.6</v>
      </c>
      <c r="U14">
        <v>94.9</v>
      </c>
      <c r="AE14">
        <v>107.53</v>
      </c>
      <c r="AO14">
        <v>117.71</v>
      </c>
      <c r="AY14">
        <v>120.2</v>
      </c>
    </row>
    <row r="15" spans="1:51" x14ac:dyDescent="0.3">
      <c r="A15">
        <v>5.09</v>
      </c>
      <c r="K15">
        <v>100.34</v>
      </c>
      <c r="U15">
        <v>96</v>
      </c>
      <c r="AE15">
        <v>108.54</v>
      </c>
      <c r="AO15">
        <v>117.45</v>
      </c>
      <c r="AY15">
        <v>116.29</v>
      </c>
    </row>
    <row r="16" spans="1:51" x14ac:dyDescent="0.3">
      <c r="A16">
        <v>5.43</v>
      </c>
      <c r="K16">
        <v>109.09</v>
      </c>
      <c r="U16">
        <v>95.5</v>
      </c>
      <c r="AE16">
        <v>109.03</v>
      </c>
      <c r="AO16">
        <v>114.63</v>
      </c>
      <c r="AY16">
        <v>108.88</v>
      </c>
    </row>
    <row r="17" spans="1:62" x14ac:dyDescent="0.3">
      <c r="A17">
        <v>7.48</v>
      </c>
      <c r="K17">
        <v>117.82</v>
      </c>
      <c r="U17">
        <v>93.89</v>
      </c>
      <c r="AE17">
        <v>109.05</v>
      </c>
      <c r="AO17">
        <v>111.83</v>
      </c>
      <c r="AY17">
        <v>101.49</v>
      </c>
    </row>
    <row r="18" spans="1:62" x14ac:dyDescent="0.3">
      <c r="A18">
        <v>10.33</v>
      </c>
      <c r="K18">
        <v>123.43</v>
      </c>
      <c r="U18">
        <v>93.65</v>
      </c>
      <c r="AE18">
        <v>108.93</v>
      </c>
      <c r="AO18">
        <v>109.04</v>
      </c>
      <c r="AY18">
        <v>98.17</v>
      </c>
    </row>
    <row r="19" spans="1:62" x14ac:dyDescent="0.3">
      <c r="A19">
        <v>16.43</v>
      </c>
      <c r="K19">
        <v>131.35</v>
      </c>
      <c r="U19">
        <v>93.93</v>
      </c>
      <c r="AE19">
        <v>108.8</v>
      </c>
      <c r="AO19">
        <v>109.2</v>
      </c>
      <c r="AY19">
        <v>97.32</v>
      </c>
    </row>
    <row r="20" spans="1:62" x14ac:dyDescent="0.3">
      <c r="A20">
        <v>27.36</v>
      </c>
      <c r="K20">
        <v>135.75</v>
      </c>
      <c r="U20">
        <v>94.86</v>
      </c>
      <c r="AE20">
        <v>112.58</v>
      </c>
      <c r="AO20">
        <v>110.14</v>
      </c>
      <c r="AY20">
        <v>102.72</v>
      </c>
    </row>
    <row r="21" spans="1:62" x14ac:dyDescent="0.3">
      <c r="A21">
        <v>35.950000000000003</v>
      </c>
      <c r="K21">
        <v>140.44999999999999</v>
      </c>
      <c r="U21">
        <v>96.03</v>
      </c>
      <c r="AE21">
        <v>118.07</v>
      </c>
      <c r="AO21">
        <v>111.34</v>
      </c>
      <c r="AY21">
        <v>108.22</v>
      </c>
    </row>
    <row r="22" spans="1:62" x14ac:dyDescent="0.3">
      <c r="A22">
        <v>48.33</v>
      </c>
      <c r="K22">
        <v>142.47999999999999</v>
      </c>
      <c r="U22">
        <v>96.15</v>
      </c>
      <c r="AE22">
        <v>126.69</v>
      </c>
      <c r="AO22">
        <v>112.77</v>
      </c>
      <c r="AY22">
        <v>116.57</v>
      </c>
    </row>
    <row r="23" spans="1:62" x14ac:dyDescent="0.3">
      <c r="A23">
        <v>62.49</v>
      </c>
      <c r="K23">
        <v>143.37</v>
      </c>
      <c r="U23">
        <v>98.4</v>
      </c>
      <c r="AE23">
        <v>132.65</v>
      </c>
      <c r="AO23">
        <v>113.34</v>
      </c>
      <c r="AY23">
        <v>122.23</v>
      </c>
    </row>
    <row r="24" spans="1:62" x14ac:dyDescent="0.3">
      <c r="A24">
        <v>71.5</v>
      </c>
      <c r="K24">
        <v>143.33000000000001</v>
      </c>
      <c r="U24">
        <v>101.18</v>
      </c>
      <c r="AE24">
        <v>141.24</v>
      </c>
      <c r="AO24">
        <v>114.38</v>
      </c>
      <c r="AY24">
        <v>129.9</v>
      </c>
    </row>
    <row r="25" spans="1:62" x14ac:dyDescent="0.3">
      <c r="A25">
        <v>85.58</v>
      </c>
      <c r="K25">
        <v>142.12</v>
      </c>
      <c r="U25">
        <v>103.93</v>
      </c>
      <c r="AE25">
        <v>148.61000000000001</v>
      </c>
      <c r="AO25">
        <v>115.49</v>
      </c>
      <c r="AY25">
        <v>136.97</v>
      </c>
    </row>
    <row r="26" spans="1:62" x14ac:dyDescent="0.3">
      <c r="A26">
        <v>92.36</v>
      </c>
      <c r="K26">
        <v>140.36000000000001</v>
      </c>
      <c r="U26">
        <v>106.74</v>
      </c>
      <c r="AE26">
        <v>152.30000000000001</v>
      </c>
      <c r="AO26">
        <v>115.29</v>
      </c>
      <c r="AY26">
        <v>139.88</v>
      </c>
    </row>
    <row r="27" spans="1:62" x14ac:dyDescent="0.3">
      <c r="A27">
        <v>100.09</v>
      </c>
      <c r="K27">
        <v>137.80000000000001</v>
      </c>
      <c r="U27">
        <v>106.82</v>
      </c>
      <c r="AE27">
        <v>155.53</v>
      </c>
      <c r="AO27">
        <v>115.42</v>
      </c>
      <c r="AY27">
        <v>144.21</v>
      </c>
    </row>
    <row r="28" spans="1:62" x14ac:dyDescent="0.3">
      <c r="A28">
        <v>109.69</v>
      </c>
      <c r="K28">
        <v>136.75</v>
      </c>
      <c r="U28">
        <v>106.59</v>
      </c>
      <c r="AE28">
        <v>156.34</v>
      </c>
      <c r="AO28">
        <v>114.08</v>
      </c>
      <c r="AY28">
        <v>147.07</v>
      </c>
    </row>
    <row r="29" spans="1:62" x14ac:dyDescent="0.3">
      <c r="A29">
        <v>117.43</v>
      </c>
      <c r="K29">
        <v>133.99</v>
      </c>
      <c r="U29">
        <v>105.28</v>
      </c>
      <c r="AE29">
        <v>156.44</v>
      </c>
      <c r="AO29">
        <v>111.96</v>
      </c>
      <c r="AY29">
        <v>147.91</v>
      </c>
    </row>
    <row r="30" spans="1:62" x14ac:dyDescent="0.3">
      <c r="A30">
        <v>127.7</v>
      </c>
      <c r="K30">
        <v>131.09</v>
      </c>
      <c r="U30">
        <v>103.91</v>
      </c>
      <c r="AE30">
        <v>155</v>
      </c>
      <c r="AO30">
        <v>110.93</v>
      </c>
      <c r="AY30">
        <v>147.28</v>
      </c>
    </row>
    <row r="31" spans="1:62" x14ac:dyDescent="0.3">
      <c r="A31">
        <v>133.19999999999999</v>
      </c>
      <c r="B31">
        <f>SUM(A2:A31)/30</f>
        <v>36.442000000000007</v>
      </c>
      <c r="K31">
        <v>128.84</v>
      </c>
      <c r="L31">
        <f>SUM(K2:K31)/30</f>
        <v>92.800333333333342</v>
      </c>
      <c r="U31">
        <v>100.94</v>
      </c>
      <c r="V31">
        <f>SUM(U2:U31)/30</f>
        <v>75.203666666666678</v>
      </c>
      <c r="AE31">
        <v>153.97999999999999</v>
      </c>
      <c r="AF31">
        <f>SUM(AE2:AE31)/30</f>
        <v>95.122333333333344</v>
      </c>
      <c r="AO31">
        <v>108.91</v>
      </c>
      <c r="AP31">
        <f>SUM(AO2:AO31)/30</f>
        <v>88.910333333333327</v>
      </c>
      <c r="AY31">
        <v>145.56</v>
      </c>
      <c r="AZ31">
        <f>SUM(AY2:AY31)/30</f>
        <v>96.832666666666682</v>
      </c>
      <c r="BJ31">
        <f>SUM(BI2:BI31)/30</f>
        <v>0</v>
      </c>
    </row>
    <row r="32" spans="1:62" x14ac:dyDescent="0.3">
      <c r="A32">
        <v>140.63999999999999</v>
      </c>
      <c r="B32">
        <f t="shared" ref="B32:B95" si="0">SUM(A3:A32)/30</f>
        <v>41.115000000000009</v>
      </c>
      <c r="K32">
        <v>124.47</v>
      </c>
      <c r="L32">
        <f t="shared" ref="L32:L95" si="1">SUM(K3:K32)/30</f>
        <v>96.920333333333332</v>
      </c>
      <c r="U32">
        <v>96.62</v>
      </c>
      <c r="V32">
        <f t="shared" ref="V32:V95" si="2">SUM(U3:U32)/30</f>
        <v>78.450999999999993</v>
      </c>
      <c r="AE32">
        <v>151.83000000000001</v>
      </c>
      <c r="AF32">
        <f t="shared" ref="AF32:AF95" si="3">SUM(AE3:AE32)/30</f>
        <v>100.18666666666668</v>
      </c>
      <c r="AO32">
        <v>106.6</v>
      </c>
      <c r="AP32">
        <f t="shared" ref="AP32:AP95" si="4">SUM(AO3:AO32)/30</f>
        <v>92.477000000000004</v>
      </c>
      <c r="AY32">
        <v>143.74</v>
      </c>
      <c r="AZ32">
        <f t="shared" ref="AZ32:AZ95" si="5">SUM(AY3:AY32)/30</f>
        <v>101.62266666666667</v>
      </c>
      <c r="BJ32">
        <f t="shared" ref="BJ32:BJ95" si="6">SUM(BI3:BI32)/30</f>
        <v>0</v>
      </c>
    </row>
    <row r="33" spans="1:62" x14ac:dyDescent="0.3">
      <c r="A33">
        <v>147.47999999999999</v>
      </c>
      <c r="B33">
        <f t="shared" si="0"/>
        <v>45.984000000000002</v>
      </c>
      <c r="K33">
        <v>121.22</v>
      </c>
      <c r="L33">
        <f t="shared" si="1"/>
        <v>100.88766666666668</v>
      </c>
      <c r="U33">
        <v>93.46</v>
      </c>
      <c r="V33">
        <f t="shared" si="2"/>
        <v>81.534000000000006</v>
      </c>
      <c r="AE33">
        <v>148.54</v>
      </c>
      <c r="AF33">
        <f t="shared" si="3"/>
        <v>105.13733333333334</v>
      </c>
      <c r="AO33">
        <v>104.2</v>
      </c>
      <c r="AP33">
        <f t="shared" si="4"/>
        <v>95.900333333333322</v>
      </c>
      <c r="AY33">
        <v>141.13</v>
      </c>
      <c r="AZ33">
        <f t="shared" si="5"/>
        <v>106.26166666666668</v>
      </c>
      <c r="BJ33">
        <f t="shared" si="6"/>
        <v>0</v>
      </c>
    </row>
    <row r="34" spans="1:62" x14ac:dyDescent="0.3">
      <c r="A34">
        <v>151.66</v>
      </c>
      <c r="B34">
        <f t="shared" si="0"/>
        <v>50.954333333333345</v>
      </c>
      <c r="K34">
        <v>115.4</v>
      </c>
      <c r="L34">
        <f t="shared" si="1"/>
        <v>104.58766666666669</v>
      </c>
      <c r="U34">
        <v>90.48</v>
      </c>
      <c r="V34">
        <f t="shared" si="2"/>
        <v>84.453666666666678</v>
      </c>
      <c r="AE34">
        <v>145.87</v>
      </c>
      <c r="AF34">
        <f t="shared" si="3"/>
        <v>109.93433333333334</v>
      </c>
      <c r="AO34">
        <v>100.76</v>
      </c>
      <c r="AP34">
        <f t="shared" si="4"/>
        <v>99.079666666666668</v>
      </c>
      <c r="AY34">
        <v>140.05000000000001</v>
      </c>
      <c r="AZ34">
        <f t="shared" si="5"/>
        <v>110.71166666666667</v>
      </c>
      <c r="BJ34">
        <f t="shared" si="6"/>
        <v>0</v>
      </c>
    </row>
    <row r="35" spans="1:62" x14ac:dyDescent="0.3">
      <c r="A35">
        <v>156.13999999999999</v>
      </c>
      <c r="B35">
        <f t="shared" si="0"/>
        <v>56.059000000000012</v>
      </c>
      <c r="K35">
        <v>109.82</v>
      </c>
      <c r="L35">
        <f t="shared" si="1"/>
        <v>107.92266666666667</v>
      </c>
      <c r="U35">
        <v>89.66</v>
      </c>
      <c r="V35">
        <f t="shared" si="2"/>
        <v>87.156333333333336</v>
      </c>
      <c r="AE35">
        <v>142.65</v>
      </c>
      <c r="AF35">
        <f t="shared" si="3"/>
        <v>114.49000000000001</v>
      </c>
      <c r="AO35">
        <v>96.94</v>
      </c>
      <c r="AP35">
        <f t="shared" si="4"/>
        <v>101.81633333333333</v>
      </c>
      <c r="AY35">
        <v>136.25</v>
      </c>
      <c r="AZ35">
        <f t="shared" si="5"/>
        <v>114.84266666666669</v>
      </c>
      <c r="BJ35">
        <f t="shared" si="6"/>
        <v>0</v>
      </c>
    </row>
    <row r="36" spans="1:62" x14ac:dyDescent="0.3">
      <c r="A36">
        <v>159.82</v>
      </c>
      <c r="B36">
        <f t="shared" si="0"/>
        <v>61.275000000000006</v>
      </c>
      <c r="K36">
        <v>105.98</v>
      </c>
      <c r="L36">
        <f t="shared" si="1"/>
        <v>110.83633333333336</v>
      </c>
      <c r="U36">
        <v>87.98</v>
      </c>
      <c r="V36">
        <f t="shared" si="2"/>
        <v>89.587333333333333</v>
      </c>
      <c r="AE36">
        <v>140.88999999999999</v>
      </c>
      <c r="AF36">
        <f t="shared" si="3"/>
        <v>118.67966666666668</v>
      </c>
      <c r="AO36">
        <v>95.24</v>
      </c>
      <c r="AP36">
        <f t="shared" si="4"/>
        <v>104.06799999999998</v>
      </c>
      <c r="AY36">
        <v>133.07</v>
      </c>
      <c r="AZ36">
        <f t="shared" si="5"/>
        <v>118.43800000000003</v>
      </c>
      <c r="BJ36">
        <f t="shared" si="6"/>
        <v>0</v>
      </c>
    </row>
    <row r="37" spans="1:62" x14ac:dyDescent="0.3">
      <c r="A37">
        <v>161</v>
      </c>
      <c r="B37">
        <f t="shared" si="0"/>
        <v>66.532000000000011</v>
      </c>
      <c r="K37">
        <v>102.24</v>
      </c>
      <c r="L37">
        <f t="shared" si="1"/>
        <v>113.38066666666668</v>
      </c>
      <c r="U37">
        <v>86.06</v>
      </c>
      <c r="V37">
        <f t="shared" si="2"/>
        <v>91.563000000000002</v>
      </c>
      <c r="AE37">
        <v>137.21</v>
      </c>
      <c r="AF37">
        <f t="shared" si="3"/>
        <v>122.35366666666665</v>
      </c>
      <c r="AO37">
        <v>91.33</v>
      </c>
      <c r="AP37">
        <f t="shared" si="4"/>
        <v>105.83733333333332</v>
      </c>
      <c r="AY37">
        <v>130.33000000000001</v>
      </c>
      <c r="AZ37">
        <f t="shared" si="5"/>
        <v>121.35800000000003</v>
      </c>
      <c r="BJ37">
        <f t="shared" si="6"/>
        <v>0</v>
      </c>
    </row>
    <row r="38" spans="1:62" x14ac:dyDescent="0.3">
      <c r="A38">
        <v>163.07</v>
      </c>
      <c r="B38">
        <f t="shared" si="0"/>
        <v>71.859000000000009</v>
      </c>
      <c r="K38">
        <v>98.86</v>
      </c>
      <c r="L38">
        <f t="shared" si="1"/>
        <v>115.37833333333334</v>
      </c>
      <c r="U38">
        <v>83.98</v>
      </c>
      <c r="V38">
        <f t="shared" si="2"/>
        <v>93.00066666666666</v>
      </c>
      <c r="AE38">
        <v>133.38999999999999</v>
      </c>
      <c r="AF38">
        <f t="shared" si="3"/>
        <v>125.56733333333332</v>
      </c>
      <c r="AO38">
        <v>88.39</v>
      </c>
      <c r="AP38">
        <f t="shared" si="4"/>
        <v>106.8833333333333</v>
      </c>
      <c r="AY38">
        <v>127.06</v>
      </c>
      <c r="AZ38">
        <f t="shared" si="5"/>
        <v>123.71100000000003</v>
      </c>
      <c r="BJ38">
        <f t="shared" si="6"/>
        <v>0</v>
      </c>
    </row>
    <row r="39" spans="1:62" x14ac:dyDescent="0.3">
      <c r="A39">
        <v>164.29</v>
      </c>
      <c r="B39">
        <f t="shared" si="0"/>
        <v>77.215999999999994</v>
      </c>
      <c r="K39">
        <v>98.32</v>
      </c>
      <c r="L39">
        <f t="shared" si="1"/>
        <v>116.90933333333336</v>
      </c>
      <c r="U39">
        <v>81.12</v>
      </c>
      <c r="V39">
        <f t="shared" si="2"/>
        <v>94.01166666666667</v>
      </c>
      <c r="AE39">
        <v>131.05000000000001</v>
      </c>
      <c r="AF39">
        <f t="shared" si="3"/>
        <v>128.11966666666666</v>
      </c>
      <c r="AO39">
        <v>84.65</v>
      </c>
      <c r="AP39">
        <f t="shared" si="4"/>
        <v>107.35033333333332</v>
      </c>
      <c r="AY39">
        <v>125.88</v>
      </c>
      <c r="AZ39">
        <f t="shared" si="5"/>
        <v>125.28900000000003</v>
      </c>
      <c r="BJ39">
        <f t="shared" si="6"/>
        <v>0</v>
      </c>
    </row>
    <row r="40" spans="1:62" x14ac:dyDescent="0.3">
      <c r="A40">
        <v>166.62</v>
      </c>
      <c r="B40">
        <f t="shared" si="0"/>
        <v>82.657333333333341</v>
      </c>
      <c r="K40">
        <v>96.65</v>
      </c>
      <c r="L40">
        <f t="shared" si="1"/>
        <v>118.10966666666667</v>
      </c>
      <c r="U40">
        <v>78.44</v>
      </c>
      <c r="V40">
        <f t="shared" si="2"/>
        <v>94.419000000000011</v>
      </c>
      <c r="AE40">
        <v>128.91</v>
      </c>
      <c r="AF40">
        <f t="shared" si="3"/>
        <v>130.18033333333332</v>
      </c>
      <c r="AO40">
        <v>81.5</v>
      </c>
      <c r="AP40">
        <f t="shared" si="4"/>
        <v>107.10233333333331</v>
      </c>
      <c r="AY40">
        <v>122.94</v>
      </c>
      <c r="AZ40">
        <f t="shared" si="5"/>
        <v>126.28733333333335</v>
      </c>
      <c r="BJ40">
        <f t="shared" si="6"/>
        <v>0</v>
      </c>
    </row>
    <row r="41" spans="1:62" x14ac:dyDescent="0.3">
      <c r="A41">
        <v>169.97</v>
      </c>
      <c r="B41">
        <f t="shared" si="0"/>
        <v>88.223666666666674</v>
      </c>
      <c r="K41">
        <v>95.08</v>
      </c>
      <c r="L41">
        <f t="shared" si="1"/>
        <v>118.87933333333334</v>
      </c>
      <c r="U41">
        <v>77.239999999999995</v>
      </c>
      <c r="V41">
        <f t="shared" si="2"/>
        <v>94.35499999999999</v>
      </c>
      <c r="AE41">
        <v>126.72</v>
      </c>
      <c r="AF41">
        <f t="shared" si="3"/>
        <v>131.62099999999998</v>
      </c>
      <c r="AO41">
        <v>79.69</v>
      </c>
      <c r="AP41">
        <f t="shared" si="4"/>
        <v>106.30466666666665</v>
      </c>
      <c r="AY41">
        <v>119.45</v>
      </c>
      <c r="AZ41">
        <f t="shared" si="5"/>
        <v>126.52733333333337</v>
      </c>
      <c r="BJ41">
        <f t="shared" si="6"/>
        <v>0</v>
      </c>
    </row>
    <row r="42" spans="1:62" x14ac:dyDescent="0.3">
      <c r="A42">
        <v>172.27</v>
      </c>
      <c r="B42">
        <f t="shared" si="0"/>
        <v>93.872</v>
      </c>
      <c r="K42">
        <v>95</v>
      </c>
      <c r="L42">
        <f t="shared" si="1"/>
        <v>119.42766666666668</v>
      </c>
      <c r="U42">
        <v>75.66</v>
      </c>
      <c r="V42">
        <f t="shared" si="2"/>
        <v>94.046333333333308</v>
      </c>
      <c r="AE42">
        <v>125.23</v>
      </c>
      <c r="AF42">
        <f t="shared" si="3"/>
        <v>132.56033333333332</v>
      </c>
      <c r="AO42">
        <v>77.86</v>
      </c>
      <c r="AP42">
        <f t="shared" si="4"/>
        <v>105.23033333333333</v>
      </c>
      <c r="AY42">
        <v>116.42</v>
      </c>
      <c r="AZ42">
        <f t="shared" si="5"/>
        <v>126.3296666666667</v>
      </c>
      <c r="BJ42">
        <f t="shared" si="6"/>
        <v>0</v>
      </c>
    </row>
    <row r="43" spans="1:62" x14ac:dyDescent="0.3">
      <c r="A43">
        <v>176.3</v>
      </c>
      <c r="B43">
        <f t="shared" si="0"/>
        <v>99.653000000000006</v>
      </c>
      <c r="K43">
        <v>94.72</v>
      </c>
      <c r="L43">
        <f t="shared" si="1"/>
        <v>119.69066666666666</v>
      </c>
      <c r="U43">
        <v>75</v>
      </c>
      <c r="V43">
        <f t="shared" si="2"/>
        <v>93.479999999999976</v>
      </c>
      <c r="AE43">
        <v>122.2</v>
      </c>
      <c r="AF43">
        <f t="shared" si="3"/>
        <v>133.1933333333333</v>
      </c>
      <c r="AO43">
        <v>76.92</v>
      </c>
      <c r="AP43">
        <f t="shared" si="4"/>
        <v>103.93300000000001</v>
      </c>
      <c r="AY43">
        <v>113.29</v>
      </c>
      <c r="AZ43">
        <f t="shared" si="5"/>
        <v>126.01600000000003</v>
      </c>
      <c r="BJ43">
        <f t="shared" si="6"/>
        <v>0</v>
      </c>
    </row>
    <row r="44" spans="1:62" x14ac:dyDescent="0.3">
      <c r="A44">
        <v>178.29</v>
      </c>
      <c r="B44">
        <f t="shared" si="0"/>
        <v>105.46633333333332</v>
      </c>
      <c r="K44">
        <v>95.87</v>
      </c>
      <c r="L44">
        <f t="shared" si="1"/>
        <v>119.73299999999999</v>
      </c>
      <c r="U44">
        <v>73.3</v>
      </c>
      <c r="V44">
        <f t="shared" si="2"/>
        <v>92.759999999999991</v>
      </c>
      <c r="AE44">
        <v>119.49</v>
      </c>
      <c r="AF44">
        <f t="shared" si="3"/>
        <v>133.59199999999998</v>
      </c>
      <c r="AO44">
        <v>75.84</v>
      </c>
      <c r="AP44">
        <f t="shared" si="4"/>
        <v>102.53733333333335</v>
      </c>
      <c r="AY44">
        <v>111.8</v>
      </c>
      <c r="AZ44">
        <f t="shared" si="5"/>
        <v>125.73600000000005</v>
      </c>
      <c r="BJ44">
        <f t="shared" si="6"/>
        <v>0</v>
      </c>
    </row>
    <row r="45" spans="1:62" x14ac:dyDescent="0.3">
      <c r="A45">
        <v>182.46</v>
      </c>
      <c r="B45">
        <f t="shared" si="0"/>
        <v>111.37866666666667</v>
      </c>
      <c r="K45">
        <v>95.74</v>
      </c>
      <c r="L45">
        <f t="shared" si="1"/>
        <v>119.57966666666665</v>
      </c>
      <c r="U45">
        <v>70.94</v>
      </c>
      <c r="V45">
        <f t="shared" si="2"/>
        <v>91.924666666666653</v>
      </c>
      <c r="AE45">
        <v>115.84</v>
      </c>
      <c r="AF45">
        <f t="shared" si="3"/>
        <v>133.8353333333333</v>
      </c>
      <c r="AO45">
        <v>72.67</v>
      </c>
      <c r="AP45">
        <f t="shared" si="4"/>
        <v>101.04466666666669</v>
      </c>
      <c r="AY45">
        <v>108.09</v>
      </c>
      <c r="AZ45">
        <f t="shared" si="5"/>
        <v>125.46266666666669</v>
      </c>
      <c r="BJ45">
        <f t="shared" si="6"/>
        <v>0</v>
      </c>
    </row>
    <row r="46" spans="1:62" x14ac:dyDescent="0.3">
      <c r="A46">
        <v>185.71</v>
      </c>
      <c r="B46">
        <f t="shared" si="0"/>
        <v>117.38799999999999</v>
      </c>
      <c r="K46">
        <v>94.31</v>
      </c>
      <c r="L46">
        <f t="shared" si="1"/>
        <v>119.08699999999997</v>
      </c>
      <c r="U46">
        <v>68.19</v>
      </c>
      <c r="V46">
        <f t="shared" si="2"/>
        <v>91.014333333333326</v>
      </c>
      <c r="AE46">
        <v>112.39</v>
      </c>
      <c r="AF46">
        <f t="shared" si="3"/>
        <v>133.94733333333332</v>
      </c>
      <c r="AO46">
        <v>69.819999999999993</v>
      </c>
      <c r="AP46">
        <f t="shared" si="4"/>
        <v>99.551000000000002</v>
      </c>
      <c r="AY46">
        <v>103.72</v>
      </c>
      <c r="AZ46">
        <f t="shared" si="5"/>
        <v>125.29066666666668</v>
      </c>
      <c r="BJ46">
        <f t="shared" si="6"/>
        <v>0</v>
      </c>
    </row>
    <row r="47" spans="1:62" x14ac:dyDescent="0.3">
      <c r="A47">
        <v>186.99</v>
      </c>
      <c r="B47">
        <f t="shared" si="0"/>
        <v>123.37166666666666</v>
      </c>
      <c r="K47">
        <v>92.67</v>
      </c>
      <c r="L47">
        <f t="shared" si="1"/>
        <v>118.24866666666667</v>
      </c>
      <c r="U47">
        <v>63.69</v>
      </c>
      <c r="V47">
        <f t="shared" si="2"/>
        <v>90.00766666666668</v>
      </c>
      <c r="AE47">
        <v>110.44</v>
      </c>
      <c r="AF47">
        <f t="shared" si="3"/>
        <v>133.99366666666663</v>
      </c>
      <c r="AO47">
        <v>66.040000000000006</v>
      </c>
      <c r="AP47">
        <f t="shared" si="4"/>
        <v>98.02466666666669</v>
      </c>
      <c r="AY47">
        <v>100.06</v>
      </c>
      <c r="AZ47">
        <f t="shared" si="5"/>
        <v>125.24300000000001</v>
      </c>
      <c r="BJ47">
        <f t="shared" si="6"/>
        <v>0</v>
      </c>
    </row>
    <row r="48" spans="1:62" x14ac:dyDescent="0.3">
      <c r="A48">
        <v>186.89</v>
      </c>
      <c r="B48">
        <f t="shared" si="0"/>
        <v>129.25699999999998</v>
      </c>
      <c r="K48">
        <v>90.2</v>
      </c>
      <c r="L48">
        <f t="shared" si="1"/>
        <v>117.14099999999999</v>
      </c>
      <c r="U48">
        <v>61.14</v>
      </c>
      <c r="V48">
        <f t="shared" si="2"/>
        <v>88.924000000000007</v>
      </c>
      <c r="AE48">
        <v>108.61</v>
      </c>
      <c r="AF48">
        <f t="shared" si="3"/>
        <v>133.98299999999998</v>
      </c>
      <c r="AO48">
        <v>63.27</v>
      </c>
      <c r="AP48">
        <f t="shared" si="4"/>
        <v>96.499000000000024</v>
      </c>
      <c r="AY48">
        <v>96.78</v>
      </c>
      <c r="AZ48">
        <f t="shared" si="5"/>
        <v>125.19666666666669</v>
      </c>
      <c r="BJ48">
        <f t="shared" si="6"/>
        <v>0</v>
      </c>
    </row>
    <row r="49" spans="1:62" x14ac:dyDescent="0.3">
      <c r="A49">
        <v>185.04</v>
      </c>
      <c r="B49">
        <f t="shared" si="0"/>
        <v>134.87733333333333</v>
      </c>
      <c r="K49">
        <v>89.42</v>
      </c>
      <c r="L49">
        <f t="shared" si="1"/>
        <v>115.74333333333333</v>
      </c>
      <c r="U49">
        <v>56.82</v>
      </c>
      <c r="V49">
        <f t="shared" si="2"/>
        <v>87.686999999999998</v>
      </c>
      <c r="AE49">
        <v>108.25</v>
      </c>
      <c r="AF49">
        <f t="shared" si="3"/>
        <v>133.96466666666666</v>
      </c>
      <c r="AO49">
        <v>61.46</v>
      </c>
      <c r="AP49">
        <f t="shared" si="4"/>
        <v>94.907666666666699</v>
      </c>
      <c r="AY49">
        <v>95.9</v>
      </c>
      <c r="AZ49">
        <f t="shared" si="5"/>
        <v>125.14933333333333</v>
      </c>
      <c r="BJ49">
        <f t="shared" si="6"/>
        <v>0</v>
      </c>
    </row>
    <row r="50" spans="1:62" x14ac:dyDescent="0.3">
      <c r="A50">
        <v>182.87</v>
      </c>
      <c r="B50">
        <f t="shared" si="0"/>
        <v>140.06100000000001</v>
      </c>
      <c r="K50">
        <v>87.09</v>
      </c>
      <c r="L50">
        <f t="shared" si="1"/>
        <v>114.12133333333331</v>
      </c>
      <c r="U50">
        <v>53.72</v>
      </c>
      <c r="V50">
        <f t="shared" si="2"/>
        <v>86.315666666666687</v>
      </c>
      <c r="AE50">
        <v>107.4</v>
      </c>
      <c r="AF50">
        <f t="shared" si="3"/>
        <v>133.79199999999997</v>
      </c>
      <c r="AO50">
        <v>58.17</v>
      </c>
      <c r="AP50">
        <f t="shared" si="4"/>
        <v>93.17533333333337</v>
      </c>
      <c r="AY50">
        <v>93.34</v>
      </c>
      <c r="AZ50">
        <f t="shared" si="5"/>
        <v>124.83666666666667</v>
      </c>
      <c r="BJ50">
        <f t="shared" si="6"/>
        <v>0</v>
      </c>
    </row>
    <row r="51" spans="1:62" x14ac:dyDescent="0.3">
      <c r="A51">
        <v>180.43</v>
      </c>
      <c r="B51">
        <f t="shared" si="0"/>
        <v>144.87700000000001</v>
      </c>
      <c r="K51">
        <v>84.98</v>
      </c>
      <c r="L51">
        <f t="shared" si="1"/>
        <v>112.27233333333332</v>
      </c>
      <c r="U51">
        <v>51.34</v>
      </c>
      <c r="V51">
        <f t="shared" si="2"/>
        <v>84.826000000000022</v>
      </c>
      <c r="AE51">
        <v>107.37</v>
      </c>
      <c r="AF51">
        <f t="shared" si="3"/>
        <v>133.43533333333332</v>
      </c>
      <c r="AO51">
        <v>56.08</v>
      </c>
      <c r="AP51">
        <f t="shared" si="4"/>
        <v>91.333333333333357</v>
      </c>
      <c r="AY51">
        <v>91.61</v>
      </c>
      <c r="AZ51">
        <f t="shared" si="5"/>
        <v>124.28300000000003</v>
      </c>
      <c r="BJ51">
        <f t="shared" si="6"/>
        <v>0</v>
      </c>
    </row>
    <row r="52" spans="1:62" x14ac:dyDescent="0.3">
      <c r="A52">
        <v>179.43</v>
      </c>
      <c r="B52">
        <f t="shared" si="0"/>
        <v>149.24700000000001</v>
      </c>
      <c r="K52">
        <v>82.99</v>
      </c>
      <c r="L52">
        <f t="shared" si="1"/>
        <v>110.28933333333332</v>
      </c>
      <c r="U52">
        <v>49.69</v>
      </c>
      <c r="V52">
        <f t="shared" si="2"/>
        <v>83.277333333333345</v>
      </c>
      <c r="AE52">
        <v>106.4</v>
      </c>
      <c r="AF52">
        <f t="shared" si="3"/>
        <v>132.75899999999999</v>
      </c>
      <c r="AO52">
        <v>55.2</v>
      </c>
      <c r="AP52">
        <f t="shared" si="4"/>
        <v>89.414333333333346</v>
      </c>
      <c r="AY52">
        <v>89.3</v>
      </c>
      <c r="AZ52">
        <f t="shared" si="5"/>
        <v>123.37400000000002</v>
      </c>
      <c r="BJ52">
        <f t="shared" si="6"/>
        <v>0</v>
      </c>
    </row>
    <row r="53" spans="1:62" x14ac:dyDescent="0.3">
      <c r="A53">
        <v>176.41</v>
      </c>
      <c r="B53">
        <f t="shared" si="0"/>
        <v>153.0443333333333</v>
      </c>
      <c r="K53">
        <v>81.53</v>
      </c>
      <c r="L53">
        <f t="shared" si="1"/>
        <v>108.22799999999999</v>
      </c>
      <c r="U53">
        <v>49.28</v>
      </c>
      <c r="V53">
        <f t="shared" si="2"/>
        <v>81.640000000000015</v>
      </c>
      <c r="AE53">
        <v>106.09</v>
      </c>
      <c r="AF53">
        <f t="shared" si="3"/>
        <v>131.87366666666665</v>
      </c>
      <c r="AO53">
        <v>54.8</v>
      </c>
      <c r="AP53">
        <f t="shared" si="4"/>
        <v>87.463000000000022</v>
      </c>
      <c r="AY53">
        <v>87.24</v>
      </c>
      <c r="AZ53">
        <f t="shared" si="5"/>
        <v>122.20766666666668</v>
      </c>
      <c r="BJ53">
        <f t="shared" si="6"/>
        <v>0</v>
      </c>
    </row>
    <row r="54" spans="1:62" x14ac:dyDescent="0.3">
      <c r="A54">
        <v>172.95</v>
      </c>
      <c r="B54">
        <f t="shared" si="0"/>
        <v>156.42599999999996</v>
      </c>
      <c r="K54">
        <v>81.59</v>
      </c>
      <c r="L54">
        <f t="shared" si="1"/>
        <v>106.16999999999999</v>
      </c>
      <c r="U54">
        <v>49.38</v>
      </c>
      <c r="V54">
        <f t="shared" si="2"/>
        <v>79.91333333333337</v>
      </c>
      <c r="AE54">
        <v>105.51</v>
      </c>
      <c r="AF54">
        <f t="shared" si="3"/>
        <v>130.68266666666668</v>
      </c>
      <c r="AO54">
        <v>55.51</v>
      </c>
      <c r="AP54">
        <f t="shared" si="4"/>
        <v>85.500666666666675</v>
      </c>
      <c r="AY54">
        <v>85.64</v>
      </c>
      <c r="AZ54">
        <f t="shared" si="5"/>
        <v>120.73233333333334</v>
      </c>
      <c r="BJ54">
        <f t="shared" si="6"/>
        <v>0</v>
      </c>
    </row>
    <row r="55" spans="1:62" x14ac:dyDescent="0.3">
      <c r="A55">
        <v>169.77</v>
      </c>
      <c r="B55">
        <f t="shared" si="0"/>
        <v>159.23233333333332</v>
      </c>
      <c r="K55">
        <v>81.17</v>
      </c>
      <c r="L55">
        <f t="shared" si="1"/>
        <v>104.13833333333334</v>
      </c>
      <c r="U55">
        <v>48.08</v>
      </c>
      <c r="V55">
        <f t="shared" si="2"/>
        <v>78.051666666666691</v>
      </c>
      <c r="AE55">
        <v>105.23</v>
      </c>
      <c r="AF55">
        <f t="shared" si="3"/>
        <v>129.23666666666665</v>
      </c>
      <c r="AO55">
        <v>55</v>
      </c>
      <c r="AP55">
        <f t="shared" si="4"/>
        <v>83.484333333333353</v>
      </c>
      <c r="AY55">
        <v>85.51</v>
      </c>
      <c r="AZ55">
        <f t="shared" si="5"/>
        <v>119.01700000000002</v>
      </c>
      <c r="BJ55">
        <f t="shared" si="6"/>
        <v>0</v>
      </c>
    </row>
    <row r="56" spans="1:62" x14ac:dyDescent="0.3">
      <c r="A56">
        <v>165.99</v>
      </c>
      <c r="B56">
        <f t="shared" si="0"/>
        <v>161.68666666666664</v>
      </c>
      <c r="K56">
        <v>80.27</v>
      </c>
      <c r="L56">
        <f t="shared" si="1"/>
        <v>102.13533333333334</v>
      </c>
      <c r="U56">
        <v>45.31</v>
      </c>
      <c r="V56">
        <f t="shared" si="2"/>
        <v>76.004000000000005</v>
      </c>
      <c r="AE56">
        <v>103.77</v>
      </c>
      <c r="AF56">
        <f t="shared" si="3"/>
        <v>127.619</v>
      </c>
      <c r="AO56">
        <v>54.28</v>
      </c>
      <c r="AP56">
        <f t="shared" si="4"/>
        <v>81.450666666666677</v>
      </c>
      <c r="AY56">
        <v>83.56</v>
      </c>
      <c r="AZ56">
        <f t="shared" si="5"/>
        <v>117.13966666666668</v>
      </c>
      <c r="BJ56">
        <f t="shared" si="6"/>
        <v>0</v>
      </c>
    </row>
    <row r="57" spans="1:62" x14ac:dyDescent="0.3">
      <c r="A57">
        <v>161.94</v>
      </c>
      <c r="B57">
        <f t="shared" si="0"/>
        <v>163.74833333333331</v>
      </c>
      <c r="K57">
        <v>78.989999999999995</v>
      </c>
      <c r="L57">
        <f t="shared" si="1"/>
        <v>100.17500000000001</v>
      </c>
      <c r="U57">
        <v>41.66</v>
      </c>
      <c r="V57">
        <f t="shared" si="2"/>
        <v>73.832000000000008</v>
      </c>
      <c r="AE57">
        <v>101.72</v>
      </c>
      <c r="AF57">
        <f t="shared" si="3"/>
        <v>125.82533333333332</v>
      </c>
      <c r="AO57">
        <v>53.2</v>
      </c>
      <c r="AP57">
        <f t="shared" si="4"/>
        <v>79.376666666666694</v>
      </c>
      <c r="AY57">
        <v>81.349999999999994</v>
      </c>
      <c r="AZ57">
        <f t="shared" si="5"/>
        <v>115.04433333333336</v>
      </c>
      <c r="BJ57">
        <f t="shared" si="6"/>
        <v>0</v>
      </c>
    </row>
    <row r="58" spans="1:62" x14ac:dyDescent="0.3">
      <c r="A58">
        <v>159.66</v>
      </c>
      <c r="B58">
        <f t="shared" si="0"/>
        <v>165.41399999999996</v>
      </c>
      <c r="K58">
        <v>77.599999999999994</v>
      </c>
      <c r="L58">
        <f t="shared" si="1"/>
        <v>98.203333333333347</v>
      </c>
      <c r="U58">
        <v>38.19</v>
      </c>
      <c r="V58">
        <f t="shared" si="2"/>
        <v>71.551999999999992</v>
      </c>
      <c r="AE58">
        <v>99.67</v>
      </c>
      <c r="AF58">
        <f t="shared" si="3"/>
        <v>123.93633333333334</v>
      </c>
      <c r="AO58">
        <v>52.68</v>
      </c>
      <c r="AP58">
        <f t="shared" si="4"/>
        <v>77.33</v>
      </c>
      <c r="AY58">
        <v>79.28</v>
      </c>
      <c r="AZ58">
        <f t="shared" si="5"/>
        <v>112.78466666666668</v>
      </c>
      <c r="BJ58">
        <f t="shared" si="6"/>
        <v>0</v>
      </c>
    </row>
    <row r="59" spans="1:62" x14ac:dyDescent="0.3">
      <c r="A59">
        <v>154.66999999999999</v>
      </c>
      <c r="B59">
        <f t="shared" si="0"/>
        <v>166.65533333333329</v>
      </c>
      <c r="K59">
        <v>75.91</v>
      </c>
      <c r="L59">
        <f t="shared" si="1"/>
        <v>96.267333333333326</v>
      </c>
      <c r="U59">
        <v>36.909999999999997</v>
      </c>
      <c r="V59">
        <f t="shared" si="2"/>
        <v>69.27300000000001</v>
      </c>
      <c r="AE59">
        <v>97.97</v>
      </c>
      <c r="AF59">
        <f t="shared" si="3"/>
        <v>121.98733333333334</v>
      </c>
      <c r="AO59">
        <v>53.52</v>
      </c>
      <c r="AP59">
        <f t="shared" si="4"/>
        <v>75.381999999999991</v>
      </c>
      <c r="AY59">
        <v>77.489999999999995</v>
      </c>
      <c r="AZ59">
        <f t="shared" si="5"/>
        <v>110.43733333333334</v>
      </c>
      <c r="BJ59">
        <f t="shared" si="6"/>
        <v>0</v>
      </c>
    </row>
    <row r="60" spans="1:62" x14ac:dyDescent="0.3">
      <c r="A60">
        <v>151.44</v>
      </c>
      <c r="B60">
        <f t="shared" si="0"/>
        <v>167.4466666666666</v>
      </c>
      <c r="K60">
        <v>75.69</v>
      </c>
      <c r="L60">
        <f t="shared" si="1"/>
        <v>94.420666666666662</v>
      </c>
      <c r="U60">
        <v>35.07</v>
      </c>
      <c r="V60">
        <f t="shared" si="2"/>
        <v>66.978333333333339</v>
      </c>
      <c r="AE60">
        <v>97.39</v>
      </c>
      <c r="AF60">
        <f t="shared" si="3"/>
        <v>120.06700000000001</v>
      </c>
      <c r="AO60">
        <v>53.36</v>
      </c>
      <c r="AP60">
        <f t="shared" si="4"/>
        <v>73.462999999999994</v>
      </c>
      <c r="AY60">
        <v>77.599999999999994</v>
      </c>
      <c r="AZ60">
        <f t="shared" si="5"/>
        <v>108.11466666666668</v>
      </c>
      <c r="BJ60">
        <f t="shared" si="6"/>
        <v>0</v>
      </c>
    </row>
    <row r="61" spans="1:62" x14ac:dyDescent="0.3">
      <c r="A61">
        <v>147.44</v>
      </c>
      <c r="B61">
        <f t="shared" si="0"/>
        <v>167.92133333333325</v>
      </c>
      <c r="K61">
        <v>75.09</v>
      </c>
      <c r="L61">
        <f t="shared" si="1"/>
        <v>92.629000000000005</v>
      </c>
      <c r="U61">
        <v>33.64</v>
      </c>
      <c r="V61">
        <f t="shared" si="2"/>
        <v>64.735000000000014</v>
      </c>
      <c r="AE61">
        <v>95.92</v>
      </c>
      <c r="AF61">
        <f t="shared" si="3"/>
        <v>118.13166666666667</v>
      </c>
      <c r="AO61">
        <v>53.53</v>
      </c>
      <c r="AP61">
        <f t="shared" si="4"/>
        <v>71.617000000000004</v>
      </c>
      <c r="AY61">
        <v>76.349999999999994</v>
      </c>
      <c r="AZ61">
        <f t="shared" si="5"/>
        <v>105.80766666666668</v>
      </c>
      <c r="BJ61">
        <f t="shared" si="6"/>
        <v>0</v>
      </c>
    </row>
    <row r="62" spans="1:62" x14ac:dyDescent="0.3">
      <c r="A62">
        <v>144.06</v>
      </c>
      <c r="B62">
        <f t="shared" si="0"/>
        <v>168.03533333333326</v>
      </c>
      <c r="K62">
        <v>74.61</v>
      </c>
      <c r="L62">
        <f t="shared" si="1"/>
        <v>90.966999999999999</v>
      </c>
      <c r="U62">
        <v>32.159999999999997</v>
      </c>
      <c r="V62">
        <f t="shared" si="2"/>
        <v>62.586333333333343</v>
      </c>
      <c r="AE62">
        <v>94.39</v>
      </c>
      <c r="AF62">
        <f t="shared" si="3"/>
        <v>116.21700000000001</v>
      </c>
      <c r="AO62">
        <v>52.88</v>
      </c>
      <c r="AP62">
        <f t="shared" si="4"/>
        <v>69.826333333333338</v>
      </c>
      <c r="AY62">
        <v>74.83</v>
      </c>
      <c r="AZ62">
        <f t="shared" si="5"/>
        <v>103.51066666666665</v>
      </c>
      <c r="BJ62">
        <f t="shared" si="6"/>
        <v>0</v>
      </c>
    </row>
    <row r="63" spans="1:62" x14ac:dyDescent="0.3">
      <c r="A63">
        <v>142.41999999999999</v>
      </c>
      <c r="B63">
        <f t="shared" si="0"/>
        <v>167.86666666666662</v>
      </c>
      <c r="K63">
        <v>74.53</v>
      </c>
      <c r="L63">
        <f t="shared" si="1"/>
        <v>89.410666666666671</v>
      </c>
      <c r="U63">
        <v>32.520000000000003</v>
      </c>
      <c r="V63">
        <f t="shared" si="2"/>
        <v>60.555000000000014</v>
      </c>
      <c r="AE63">
        <v>92.72</v>
      </c>
      <c r="AF63">
        <f t="shared" si="3"/>
        <v>114.35633333333332</v>
      </c>
      <c r="AO63">
        <v>53.59</v>
      </c>
      <c r="AP63">
        <f t="shared" si="4"/>
        <v>68.139333333333326</v>
      </c>
      <c r="AY63">
        <v>74.12</v>
      </c>
      <c r="AZ63">
        <f t="shared" si="5"/>
        <v>101.27699999999999</v>
      </c>
      <c r="BJ63">
        <f t="shared" si="6"/>
        <v>0</v>
      </c>
    </row>
    <row r="64" spans="1:62" x14ac:dyDescent="0.3">
      <c r="A64">
        <v>140.78</v>
      </c>
      <c r="B64">
        <f t="shared" si="0"/>
        <v>167.50399999999996</v>
      </c>
      <c r="K64">
        <v>74.8</v>
      </c>
      <c r="L64">
        <f t="shared" si="1"/>
        <v>88.057333333333347</v>
      </c>
      <c r="U64">
        <v>33.56</v>
      </c>
      <c r="V64">
        <f t="shared" si="2"/>
        <v>58.657666666666678</v>
      </c>
      <c r="AE64">
        <v>90.84</v>
      </c>
      <c r="AF64">
        <f t="shared" si="3"/>
        <v>112.52199999999999</v>
      </c>
      <c r="AO64">
        <v>55.24</v>
      </c>
      <c r="AP64">
        <f t="shared" si="4"/>
        <v>66.622</v>
      </c>
      <c r="AY64">
        <v>73.61</v>
      </c>
      <c r="AZ64">
        <f t="shared" si="5"/>
        <v>99.062333333333314</v>
      </c>
      <c r="BJ64">
        <f t="shared" si="6"/>
        <v>0</v>
      </c>
    </row>
    <row r="65" spans="1:62" x14ac:dyDescent="0.3">
      <c r="A65">
        <v>140.72999999999999</v>
      </c>
      <c r="B65">
        <f t="shared" si="0"/>
        <v>166.99033333333324</v>
      </c>
      <c r="K65">
        <v>75.63</v>
      </c>
      <c r="L65">
        <f t="shared" si="1"/>
        <v>86.91766666666669</v>
      </c>
      <c r="U65">
        <v>35.18</v>
      </c>
      <c r="V65">
        <f t="shared" si="2"/>
        <v>56.841666666666683</v>
      </c>
      <c r="AE65">
        <v>89.94</v>
      </c>
      <c r="AF65">
        <f t="shared" si="3"/>
        <v>110.765</v>
      </c>
      <c r="AO65">
        <v>55.8</v>
      </c>
      <c r="AP65">
        <f t="shared" si="4"/>
        <v>65.25066666666666</v>
      </c>
      <c r="AY65">
        <v>74.36</v>
      </c>
      <c r="AZ65">
        <f t="shared" si="5"/>
        <v>96.999333333333325</v>
      </c>
      <c r="BJ65">
        <f t="shared" si="6"/>
        <v>0</v>
      </c>
    </row>
    <row r="66" spans="1:62" x14ac:dyDescent="0.3">
      <c r="A66">
        <v>140.79</v>
      </c>
      <c r="B66">
        <f t="shared" si="0"/>
        <v>166.35599999999994</v>
      </c>
      <c r="K66">
        <v>76.28</v>
      </c>
      <c r="L66">
        <f t="shared" si="1"/>
        <v>85.927666666666696</v>
      </c>
      <c r="U66">
        <v>36.97</v>
      </c>
      <c r="V66">
        <f t="shared" si="2"/>
        <v>55.14133333333335</v>
      </c>
      <c r="AE66">
        <v>89.01</v>
      </c>
      <c r="AF66">
        <f t="shared" si="3"/>
        <v>109.03566666666666</v>
      </c>
      <c r="AO66">
        <v>56.04</v>
      </c>
      <c r="AP66">
        <f t="shared" si="4"/>
        <v>63.943999999999996</v>
      </c>
      <c r="AY66">
        <v>74.16</v>
      </c>
      <c r="AZ66">
        <f t="shared" si="5"/>
        <v>95.035666666666643</v>
      </c>
      <c r="BJ66">
        <f t="shared" si="6"/>
        <v>0</v>
      </c>
    </row>
    <row r="67" spans="1:62" x14ac:dyDescent="0.3">
      <c r="A67">
        <v>140.51</v>
      </c>
      <c r="B67">
        <f t="shared" si="0"/>
        <v>165.67299999999994</v>
      </c>
      <c r="K67">
        <v>76.180000000000007</v>
      </c>
      <c r="L67">
        <f t="shared" si="1"/>
        <v>85.059000000000012</v>
      </c>
      <c r="U67">
        <v>37.520000000000003</v>
      </c>
      <c r="V67">
        <f t="shared" si="2"/>
        <v>53.523333333333348</v>
      </c>
      <c r="AE67">
        <v>89.04</v>
      </c>
      <c r="AF67">
        <f t="shared" si="3"/>
        <v>107.43</v>
      </c>
      <c r="AO67">
        <v>54.92</v>
      </c>
      <c r="AP67">
        <f t="shared" si="4"/>
        <v>62.730333333333327</v>
      </c>
      <c r="AY67">
        <v>73.88</v>
      </c>
      <c r="AZ67">
        <f t="shared" si="5"/>
        <v>93.153999999999982</v>
      </c>
      <c r="BJ67">
        <f t="shared" si="6"/>
        <v>0</v>
      </c>
    </row>
    <row r="68" spans="1:62" x14ac:dyDescent="0.3">
      <c r="A68">
        <v>139.79</v>
      </c>
      <c r="B68">
        <f t="shared" si="0"/>
        <v>164.89699999999996</v>
      </c>
      <c r="K68">
        <v>75.069999999999993</v>
      </c>
      <c r="L68">
        <f t="shared" si="1"/>
        <v>84.26600000000002</v>
      </c>
      <c r="U68">
        <v>38.770000000000003</v>
      </c>
      <c r="V68">
        <f t="shared" si="2"/>
        <v>52.01633333333335</v>
      </c>
      <c r="AE68">
        <v>89.49</v>
      </c>
      <c r="AF68">
        <f t="shared" si="3"/>
        <v>105.96666666666665</v>
      </c>
      <c r="AO68">
        <v>53.9</v>
      </c>
      <c r="AP68">
        <f t="shared" si="4"/>
        <v>61.580666666666666</v>
      </c>
      <c r="AY68">
        <v>72.180000000000007</v>
      </c>
      <c r="AZ68">
        <f t="shared" si="5"/>
        <v>91.324666666666644</v>
      </c>
      <c r="BJ68">
        <f t="shared" si="6"/>
        <v>0</v>
      </c>
    </row>
    <row r="69" spans="1:62" x14ac:dyDescent="0.3">
      <c r="A69">
        <v>140.30000000000001</v>
      </c>
      <c r="B69">
        <f t="shared" si="0"/>
        <v>164.0973333333333</v>
      </c>
      <c r="K69">
        <v>73.489999999999995</v>
      </c>
      <c r="L69">
        <f t="shared" si="1"/>
        <v>83.438333333333333</v>
      </c>
      <c r="U69">
        <v>39.19</v>
      </c>
      <c r="V69">
        <f t="shared" si="2"/>
        <v>50.618666666666677</v>
      </c>
      <c r="AE69">
        <v>90.06</v>
      </c>
      <c r="AF69">
        <f t="shared" si="3"/>
        <v>104.60033333333331</v>
      </c>
      <c r="AO69">
        <v>53.11</v>
      </c>
      <c r="AP69">
        <f t="shared" si="4"/>
        <v>60.529333333333327</v>
      </c>
      <c r="AY69">
        <v>70.680000000000007</v>
      </c>
      <c r="AZ69">
        <f t="shared" si="5"/>
        <v>89.484666666666655</v>
      </c>
      <c r="BJ69">
        <f t="shared" si="6"/>
        <v>0</v>
      </c>
    </row>
    <row r="70" spans="1:62" x14ac:dyDescent="0.3">
      <c r="A70">
        <v>140.88</v>
      </c>
      <c r="B70">
        <f t="shared" si="0"/>
        <v>163.23933333333335</v>
      </c>
      <c r="K70">
        <v>72.8</v>
      </c>
      <c r="L70">
        <f t="shared" si="1"/>
        <v>82.643333333333331</v>
      </c>
      <c r="U70">
        <v>39.61</v>
      </c>
      <c r="V70">
        <f t="shared" si="2"/>
        <v>49.324333333333335</v>
      </c>
      <c r="AE70">
        <v>90.24</v>
      </c>
      <c r="AF70">
        <f t="shared" si="3"/>
        <v>103.31133333333332</v>
      </c>
      <c r="AO70">
        <v>53.49</v>
      </c>
      <c r="AP70">
        <f t="shared" si="4"/>
        <v>59.595666666666673</v>
      </c>
      <c r="AY70">
        <v>70.64</v>
      </c>
      <c r="AZ70">
        <f t="shared" si="5"/>
        <v>87.741333333333316</v>
      </c>
      <c r="BJ70">
        <f t="shared" si="6"/>
        <v>0</v>
      </c>
    </row>
    <row r="71" spans="1:62" x14ac:dyDescent="0.3">
      <c r="A71">
        <v>141.46</v>
      </c>
      <c r="B71">
        <f t="shared" si="0"/>
        <v>162.28900000000002</v>
      </c>
      <c r="K71">
        <v>72.06</v>
      </c>
      <c r="L71">
        <f t="shared" si="1"/>
        <v>81.876000000000005</v>
      </c>
      <c r="U71">
        <v>39.229999999999997</v>
      </c>
      <c r="V71">
        <f t="shared" si="2"/>
        <v>48.057333333333332</v>
      </c>
      <c r="AE71">
        <v>91.25</v>
      </c>
      <c r="AF71">
        <f t="shared" si="3"/>
        <v>102.12899999999998</v>
      </c>
      <c r="AO71">
        <v>52.48</v>
      </c>
      <c r="AP71">
        <f t="shared" si="4"/>
        <v>58.688666666666663</v>
      </c>
      <c r="AY71">
        <v>69.739999999999995</v>
      </c>
      <c r="AZ71">
        <f t="shared" si="5"/>
        <v>86.084333333333305</v>
      </c>
      <c r="BJ71">
        <f t="shared" si="6"/>
        <v>0</v>
      </c>
    </row>
    <row r="72" spans="1:62" x14ac:dyDescent="0.3">
      <c r="A72">
        <v>141.03</v>
      </c>
      <c r="B72">
        <f t="shared" si="0"/>
        <v>161.2476666666667</v>
      </c>
      <c r="K72">
        <v>72.14</v>
      </c>
      <c r="L72">
        <f t="shared" si="1"/>
        <v>81.11399999999999</v>
      </c>
      <c r="U72">
        <v>39.200000000000003</v>
      </c>
      <c r="V72">
        <f t="shared" si="2"/>
        <v>46.841999999999992</v>
      </c>
      <c r="AE72">
        <v>92.15</v>
      </c>
      <c r="AF72">
        <f t="shared" si="3"/>
        <v>101.02633333333333</v>
      </c>
      <c r="AO72">
        <v>51.58</v>
      </c>
      <c r="AP72">
        <f t="shared" si="4"/>
        <v>57.812666666666665</v>
      </c>
      <c r="AY72">
        <v>68.400000000000006</v>
      </c>
      <c r="AZ72">
        <f t="shared" si="5"/>
        <v>84.483666666666622</v>
      </c>
      <c r="BJ72">
        <f t="shared" si="6"/>
        <v>0</v>
      </c>
    </row>
    <row r="73" spans="1:62" x14ac:dyDescent="0.3">
      <c r="A73">
        <v>139.94</v>
      </c>
      <c r="B73">
        <f t="shared" si="0"/>
        <v>160.03566666666669</v>
      </c>
      <c r="K73">
        <v>71.819999999999993</v>
      </c>
      <c r="L73">
        <f t="shared" si="1"/>
        <v>80.350666666666669</v>
      </c>
      <c r="U73">
        <v>38.1</v>
      </c>
      <c r="V73">
        <f t="shared" si="2"/>
        <v>45.611999999999988</v>
      </c>
      <c r="AE73">
        <v>93.26</v>
      </c>
      <c r="AF73">
        <f t="shared" si="3"/>
        <v>100.06166666666668</v>
      </c>
      <c r="AO73">
        <v>51.69</v>
      </c>
      <c r="AP73">
        <f t="shared" si="4"/>
        <v>56.971666666666671</v>
      </c>
      <c r="AY73">
        <v>66.59</v>
      </c>
      <c r="AZ73">
        <f t="shared" si="5"/>
        <v>82.926999999999964</v>
      </c>
      <c r="BJ73">
        <f t="shared" si="6"/>
        <v>0</v>
      </c>
    </row>
    <row r="74" spans="1:62" x14ac:dyDescent="0.3">
      <c r="A74">
        <v>139.4</v>
      </c>
      <c r="B74">
        <f t="shared" si="0"/>
        <v>158.73933333333335</v>
      </c>
      <c r="K74">
        <v>71.97</v>
      </c>
      <c r="L74">
        <f t="shared" si="1"/>
        <v>79.554000000000002</v>
      </c>
      <c r="U74">
        <v>37.119999999999997</v>
      </c>
      <c r="V74">
        <f t="shared" si="2"/>
        <v>44.405999999999992</v>
      </c>
      <c r="AE74">
        <v>93.05</v>
      </c>
      <c r="AF74">
        <f t="shared" si="3"/>
        <v>99.180333333333365</v>
      </c>
      <c r="AO74">
        <v>52.33</v>
      </c>
      <c r="AP74">
        <f t="shared" si="4"/>
        <v>56.187999999999995</v>
      </c>
      <c r="AY74">
        <v>64.89</v>
      </c>
      <c r="AZ74">
        <f t="shared" si="5"/>
        <v>81.363333333333301</v>
      </c>
      <c r="BJ74">
        <f t="shared" si="6"/>
        <v>0</v>
      </c>
    </row>
    <row r="75" spans="1:62" x14ac:dyDescent="0.3">
      <c r="A75">
        <v>139.37</v>
      </c>
      <c r="B75">
        <f t="shared" si="0"/>
        <v>157.30299999999997</v>
      </c>
      <c r="K75">
        <v>72.52</v>
      </c>
      <c r="L75">
        <f t="shared" si="1"/>
        <v>78.779999999999987</v>
      </c>
      <c r="U75">
        <v>36.380000000000003</v>
      </c>
      <c r="V75">
        <f t="shared" si="2"/>
        <v>43.253999999999998</v>
      </c>
      <c r="AE75">
        <v>92.12</v>
      </c>
      <c r="AF75">
        <f t="shared" si="3"/>
        <v>98.389666666666685</v>
      </c>
      <c r="AO75">
        <v>53.92</v>
      </c>
      <c r="AP75">
        <f t="shared" si="4"/>
        <v>55.562999999999995</v>
      </c>
      <c r="AY75">
        <v>64.05</v>
      </c>
      <c r="AZ75">
        <f t="shared" si="5"/>
        <v>79.895333333333326</v>
      </c>
      <c r="BJ75">
        <f t="shared" si="6"/>
        <v>0</v>
      </c>
    </row>
    <row r="76" spans="1:62" x14ac:dyDescent="0.3">
      <c r="A76">
        <v>139.85</v>
      </c>
      <c r="B76">
        <f t="shared" si="0"/>
        <v>155.77433333333335</v>
      </c>
      <c r="K76">
        <v>73.41</v>
      </c>
      <c r="L76">
        <f t="shared" si="1"/>
        <v>78.083333333333314</v>
      </c>
      <c r="U76">
        <v>35.69</v>
      </c>
      <c r="V76">
        <f t="shared" si="2"/>
        <v>42.170666666666655</v>
      </c>
      <c r="AE76">
        <v>90.56</v>
      </c>
      <c r="AF76">
        <f t="shared" si="3"/>
        <v>97.66200000000002</v>
      </c>
      <c r="AO76">
        <v>54.43</v>
      </c>
      <c r="AP76">
        <f t="shared" si="4"/>
        <v>55.05</v>
      </c>
      <c r="AY76">
        <v>64.540000000000006</v>
      </c>
      <c r="AZ76">
        <f t="shared" si="5"/>
        <v>78.589333333333343</v>
      </c>
      <c r="BJ76">
        <f t="shared" si="6"/>
        <v>0</v>
      </c>
    </row>
    <row r="77" spans="1:62" x14ac:dyDescent="0.3">
      <c r="A77">
        <v>139.21</v>
      </c>
      <c r="B77">
        <f t="shared" si="0"/>
        <v>154.1816666666667</v>
      </c>
      <c r="K77">
        <v>73.77</v>
      </c>
      <c r="L77">
        <f t="shared" si="1"/>
        <v>77.453333333333319</v>
      </c>
      <c r="U77">
        <v>36.04</v>
      </c>
      <c r="V77">
        <f t="shared" si="2"/>
        <v>41.248999999999988</v>
      </c>
      <c r="AE77">
        <v>88.7</v>
      </c>
      <c r="AF77">
        <f t="shared" si="3"/>
        <v>96.937333333333328</v>
      </c>
      <c r="AO77">
        <v>54.54</v>
      </c>
      <c r="AP77">
        <f t="shared" si="4"/>
        <v>54.666666666666664</v>
      </c>
      <c r="AY77">
        <v>64.400000000000006</v>
      </c>
      <c r="AZ77">
        <f t="shared" si="5"/>
        <v>77.400666666666666</v>
      </c>
      <c r="BJ77">
        <f t="shared" si="6"/>
        <v>0</v>
      </c>
    </row>
    <row r="78" spans="1:62" x14ac:dyDescent="0.3">
      <c r="A78">
        <v>138.63999999999999</v>
      </c>
      <c r="B78">
        <f t="shared" si="0"/>
        <v>152.57333333333338</v>
      </c>
      <c r="K78">
        <v>73.73</v>
      </c>
      <c r="L78">
        <f t="shared" si="1"/>
        <v>76.904333333333327</v>
      </c>
      <c r="U78">
        <v>35.89</v>
      </c>
      <c r="V78">
        <f t="shared" si="2"/>
        <v>40.407333333333334</v>
      </c>
      <c r="AE78">
        <v>87.89</v>
      </c>
      <c r="AF78">
        <f t="shared" si="3"/>
        <v>96.24666666666667</v>
      </c>
      <c r="AO78">
        <v>54.1</v>
      </c>
      <c r="AP78">
        <f t="shared" si="4"/>
        <v>54.360999999999997</v>
      </c>
      <c r="AY78">
        <v>63.99</v>
      </c>
      <c r="AZ78">
        <f t="shared" si="5"/>
        <v>76.307666666666663</v>
      </c>
      <c r="BJ78">
        <f t="shared" si="6"/>
        <v>0</v>
      </c>
    </row>
    <row r="79" spans="1:62" x14ac:dyDescent="0.3">
      <c r="A79">
        <v>137.52000000000001</v>
      </c>
      <c r="B79">
        <f t="shared" si="0"/>
        <v>150.98933333333341</v>
      </c>
      <c r="K79">
        <v>73.47</v>
      </c>
      <c r="L79">
        <f t="shared" si="1"/>
        <v>76.37266666666666</v>
      </c>
      <c r="U79">
        <v>35.65</v>
      </c>
      <c r="V79">
        <f t="shared" si="2"/>
        <v>39.701666666666675</v>
      </c>
      <c r="AE79">
        <v>85.63</v>
      </c>
      <c r="AF79">
        <f t="shared" si="3"/>
        <v>95.492666666666679</v>
      </c>
      <c r="AO79">
        <v>53.62</v>
      </c>
      <c r="AP79">
        <f t="shared" si="4"/>
        <v>54.09966666666665</v>
      </c>
      <c r="AY79">
        <v>64.48</v>
      </c>
      <c r="AZ79">
        <f t="shared" si="5"/>
        <v>75.26033333333335</v>
      </c>
      <c r="BJ79">
        <f t="shared" si="6"/>
        <v>0</v>
      </c>
    </row>
    <row r="80" spans="1:62" x14ac:dyDescent="0.3">
      <c r="A80">
        <v>136.97</v>
      </c>
      <c r="B80">
        <f t="shared" si="0"/>
        <v>149.45933333333338</v>
      </c>
      <c r="K80">
        <v>73.489999999999995</v>
      </c>
      <c r="L80">
        <f t="shared" si="1"/>
        <v>75.919333333333327</v>
      </c>
      <c r="U80">
        <v>34.43</v>
      </c>
      <c r="V80">
        <f t="shared" si="2"/>
        <v>39.058666666666674</v>
      </c>
      <c r="AE80">
        <v>83.77</v>
      </c>
      <c r="AF80">
        <f t="shared" si="3"/>
        <v>94.704999999999998</v>
      </c>
      <c r="AO80">
        <v>53.48</v>
      </c>
      <c r="AP80">
        <f t="shared" si="4"/>
        <v>53.943333333333321</v>
      </c>
      <c r="AY80">
        <v>64.989999999999995</v>
      </c>
      <c r="AZ80">
        <f t="shared" si="5"/>
        <v>74.315333333333328</v>
      </c>
      <c r="BJ80">
        <f t="shared" si="6"/>
        <v>0</v>
      </c>
    </row>
    <row r="81" spans="1:62" x14ac:dyDescent="0.3">
      <c r="A81">
        <v>137.35</v>
      </c>
      <c r="B81">
        <f t="shared" si="0"/>
        <v>148.0233333333334</v>
      </c>
      <c r="K81">
        <v>73.540000000000006</v>
      </c>
      <c r="L81">
        <f t="shared" si="1"/>
        <v>75.537999999999997</v>
      </c>
      <c r="U81">
        <v>33.700000000000003</v>
      </c>
      <c r="V81">
        <f t="shared" si="2"/>
        <v>38.470666666666681</v>
      </c>
      <c r="AE81">
        <v>82.83</v>
      </c>
      <c r="AF81">
        <f t="shared" si="3"/>
        <v>93.886999999999986</v>
      </c>
      <c r="AO81">
        <v>52.22</v>
      </c>
      <c r="AP81">
        <f t="shared" si="4"/>
        <v>53.814666666666653</v>
      </c>
      <c r="AY81">
        <v>65.81</v>
      </c>
      <c r="AZ81">
        <f t="shared" si="5"/>
        <v>73.455333333333343</v>
      </c>
      <c r="BJ81">
        <f t="shared" si="6"/>
        <v>0</v>
      </c>
    </row>
    <row r="82" spans="1:62" x14ac:dyDescent="0.3">
      <c r="A82">
        <v>136.77000000000001</v>
      </c>
      <c r="B82">
        <f t="shared" si="0"/>
        <v>146.6013333333334</v>
      </c>
      <c r="K82">
        <v>73.2</v>
      </c>
      <c r="L82">
        <f t="shared" si="1"/>
        <v>75.211666666666659</v>
      </c>
      <c r="U82">
        <v>33.32</v>
      </c>
      <c r="V82">
        <f t="shared" si="2"/>
        <v>37.924999999999997</v>
      </c>
      <c r="AE82">
        <v>82.93</v>
      </c>
      <c r="AF82">
        <f t="shared" si="3"/>
        <v>93.104666666666645</v>
      </c>
      <c r="AO82">
        <v>51.02</v>
      </c>
      <c r="AP82">
        <f t="shared" si="4"/>
        <v>53.675333333333327</v>
      </c>
      <c r="AY82">
        <v>66.11</v>
      </c>
      <c r="AZ82">
        <f t="shared" si="5"/>
        <v>72.682333333333347</v>
      </c>
      <c r="BJ82">
        <f t="shared" si="6"/>
        <v>0</v>
      </c>
    </row>
    <row r="83" spans="1:62" x14ac:dyDescent="0.3">
      <c r="A83">
        <v>135.74</v>
      </c>
      <c r="B83">
        <f t="shared" si="0"/>
        <v>145.24566666666666</v>
      </c>
      <c r="K83">
        <v>73.290000000000006</v>
      </c>
      <c r="L83">
        <f t="shared" si="1"/>
        <v>74.936999999999983</v>
      </c>
      <c r="U83">
        <v>33.78</v>
      </c>
      <c r="V83">
        <f t="shared" si="2"/>
        <v>37.408333333333324</v>
      </c>
      <c r="AE83">
        <v>83.53</v>
      </c>
      <c r="AF83">
        <f t="shared" si="3"/>
        <v>92.35266666666665</v>
      </c>
      <c r="AO83">
        <v>50.44</v>
      </c>
      <c r="AP83">
        <f t="shared" si="4"/>
        <v>53.529999999999994</v>
      </c>
      <c r="AY83">
        <v>65.92</v>
      </c>
      <c r="AZ83">
        <f t="shared" si="5"/>
        <v>71.971666666666678</v>
      </c>
      <c r="BJ83">
        <f t="shared" si="6"/>
        <v>0</v>
      </c>
    </row>
    <row r="84" spans="1:62" x14ac:dyDescent="0.3">
      <c r="A84">
        <v>134.65</v>
      </c>
      <c r="B84">
        <f t="shared" si="0"/>
        <v>143.96899999999999</v>
      </c>
      <c r="K84">
        <v>73.709999999999994</v>
      </c>
      <c r="L84">
        <f t="shared" si="1"/>
        <v>74.674333333333323</v>
      </c>
      <c r="U84">
        <v>32.909999999999997</v>
      </c>
      <c r="V84">
        <f t="shared" si="2"/>
        <v>36.859333333333339</v>
      </c>
      <c r="AE84">
        <v>84.41</v>
      </c>
      <c r="AF84">
        <f t="shared" si="3"/>
        <v>91.649333333333317</v>
      </c>
      <c r="AO84">
        <v>49.75</v>
      </c>
      <c r="AP84">
        <f t="shared" si="4"/>
        <v>53.337999999999994</v>
      </c>
      <c r="AY84">
        <v>66.41</v>
      </c>
      <c r="AZ84">
        <f t="shared" si="5"/>
        <v>71.330666666666673</v>
      </c>
      <c r="BJ84">
        <f t="shared" si="6"/>
        <v>0</v>
      </c>
    </row>
    <row r="85" spans="1:62" x14ac:dyDescent="0.3">
      <c r="A85">
        <v>132.97</v>
      </c>
      <c r="B85">
        <f t="shared" si="0"/>
        <v>142.74233333333331</v>
      </c>
      <c r="K85">
        <v>74.14</v>
      </c>
      <c r="L85">
        <f t="shared" si="1"/>
        <v>74.44</v>
      </c>
      <c r="U85">
        <v>31.05</v>
      </c>
      <c r="V85">
        <f t="shared" si="2"/>
        <v>36.291666666666664</v>
      </c>
      <c r="AE85">
        <v>85.72</v>
      </c>
      <c r="AF85">
        <f t="shared" si="3"/>
        <v>90.998999999999981</v>
      </c>
      <c r="AO85">
        <v>49.22</v>
      </c>
      <c r="AP85">
        <f t="shared" si="4"/>
        <v>53.145333333333333</v>
      </c>
      <c r="AY85">
        <v>66.44</v>
      </c>
      <c r="AZ85">
        <f t="shared" si="5"/>
        <v>70.695000000000007</v>
      </c>
      <c r="BJ85">
        <f t="shared" si="6"/>
        <v>0</v>
      </c>
    </row>
    <row r="86" spans="1:62" x14ac:dyDescent="0.3">
      <c r="A86">
        <v>131.88999999999999</v>
      </c>
      <c r="B86">
        <f t="shared" si="0"/>
        <v>141.60566666666668</v>
      </c>
      <c r="K86">
        <v>74.59</v>
      </c>
      <c r="L86">
        <f t="shared" si="1"/>
        <v>74.25066666666666</v>
      </c>
      <c r="U86">
        <v>29.85</v>
      </c>
      <c r="V86">
        <f t="shared" si="2"/>
        <v>35.776333333333334</v>
      </c>
      <c r="AE86">
        <v>86.87</v>
      </c>
      <c r="AF86">
        <f t="shared" si="3"/>
        <v>90.435666666666663</v>
      </c>
      <c r="AO86">
        <v>48.79</v>
      </c>
      <c r="AP86">
        <f t="shared" si="4"/>
        <v>52.962333333333326</v>
      </c>
      <c r="AY86">
        <v>66.63</v>
      </c>
      <c r="AZ86">
        <f t="shared" si="5"/>
        <v>70.130666666666684</v>
      </c>
      <c r="BJ86">
        <f t="shared" si="6"/>
        <v>0</v>
      </c>
    </row>
    <row r="87" spans="1:62" x14ac:dyDescent="0.3">
      <c r="A87">
        <v>130.79</v>
      </c>
      <c r="B87">
        <f t="shared" si="0"/>
        <v>140.56733333333332</v>
      </c>
      <c r="K87">
        <v>75.680000000000007</v>
      </c>
      <c r="L87">
        <f t="shared" si="1"/>
        <v>74.140333333333331</v>
      </c>
      <c r="U87">
        <v>29.57</v>
      </c>
      <c r="V87">
        <f t="shared" si="2"/>
        <v>35.373333333333328</v>
      </c>
      <c r="AE87">
        <v>88.41</v>
      </c>
      <c r="AF87">
        <f t="shared" si="3"/>
        <v>89.991999999999976</v>
      </c>
      <c r="AO87">
        <v>48.61</v>
      </c>
      <c r="AP87">
        <f t="shared" si="4"/>
        <v>52.809333333333335</v>
      </c>
      <c r="AY87">
        <v>66.27</v>
      </c>
      <c r="AZ87">
        <f t="shared" si="5"/>
        <v>69.628</v>
      </c>
      <c r="BJ87">
        <f t="shared" si="6"/>
        <v>0</v>
      </c>
    </row>
    <row r="88" spans="1:62" x14ac:dyDescent="0.3">
      <c r="A88">
        <v>129.52000000000001</v>
      </c>
      <c r="B88">
        <f t="shared" si="0"/>
        <v>139.56266666666664</v>
      </c>
      <c r="K88">
        <v>76.849999999999994</v>
      </c>
      <c r="L88">
        <f t="shared" si="1"/>
        <v>74.115333333333339</v>
      </c>
      <c r="U88">
        <v>30.28</v>
      </c>
      <c r="V88">
        <f t="shared" si="2"/>
        <v>35.109666666666662</v>
      </c>
      <c r="AE88">
        <v>89.29</v>
      </c>
      <c r="AF88">
        <f t="shared" si="3"/>
        <v>89.645999999999987</v>
      </c>
      <c r="AO88">
        <v>48.17</v>
      </c>
      <c r="AP88">
        <f t="shared" si="4"/>
        <v>52.658999999999999</v>
      </c>
      <c r="AY88">
        <v>66.08</v>
      </c>
      <c r="AZ88">
        <f t="shared" si="5"/>
        <v>69.188000000000002</v>
      </c>
      <c r="BJ88">
        <f t="shared" si="6"/>
        <v>0</v>
      </c>
    </row>
    <row r="89" spans="1:62" x14ac:dyDescent="0.3">
      <c r="A89">
        <v>129.18</v>
      </c>
      <c r="B89">
        <f t="shared" si="0"/>
        <v>138.71299999999999</v>
      </c>
      <c r="K89">
        <v>78.03</v>
      </c>
      <c r="L89">
        <f t="shared" si="1"/>
        <v>74.185999999999993</v>
      </c>
      <c r="U89">
        <v>30.13</v>
      </c>
      <c r="V89">
        <f t="shared" si="2"/>
        <v>34.883666666666663</v>
      </c>
      <c r="AE89">
        <v>89.47</v>
      </c>
      <c r="AF89">
        <f t="shared" si="3"/>
        <v>89.362666666666641</v>
      </c>
      <c r="AO89">
        <v>48.26</v>
      </c>
      <c r="AP89">
        <f t="shared" si="4"/>
        <v>52.483666666666664</v>
      </c>
      <c r="AY89">
        <v>65.25</v>
      </c>
      <c r="AZ89">
        <f t="shared" si="5"/>
        <v>68.78</v>
      </c>
      <c r="BJ89">
        <f t="shared" si="6"/>
        <v>0</v>
      </c>
    </row>
    <row r="90" spans="1:62" x14ac:dyDescent="0.3">
      <c r="A90">
        <v>128.66999999999999</v>
      </c>
      <c r="B90">
        <f t="shared" si="0"/>
        <v>137.95399999999998</v>
      </c>
      <c r="K90">
        <v>78.790000000000006</v>
      </c>
      <c r="L90">
        <f t="shared" si="1"/>
        <v>74.289333333333346</v>
      </c>
      <c r="U90">
        <v>29.71</v>
      </c>
      <c r="V90">
        <f t="shared" si="2"/>
        <v>34.704999999999998</v>
      </c>
      <c r="AE90">
        <v>90.16</v>
      </c>
      <c r="AF90">
        <f t="shared" si="3"/>
        <v>89.121666666666641</v>
      </c>
      <c r="AO90">
        <v>47.66</v>
      </c>
      <c r="AP90">
        <f t="shared" si="4"/>
        <v>52.293666666666667</v>
      </c>
      <c r="AY90">
        <v>63.93</v>
      </c>
      <c r="AZ90">
        <f t="shared" si="5"/>
        <v>68.324333333333328</v>
      </c>
      <c r="BJ90">
        <f t="shared" si="6"/>
        <v>0</v>
      </c>
    </row>
    <row r="91" spans="1:62" x14ac:dyDescent="0.3">
      <c r="A91">
        <v>129.37</v>
      </c>
      <c r="B91">
        <f t="shared" si="0"/>
        <v>137.35166666666663</v>
      </c>
      <c r="K91">
        <v>78.819999999999993</v>
      </c>
      <c r="L91">
        <f t="shared" si="1"/>
        <v>74.413666666666671</v>
      </c>
      <c r="U91">
        <v>30.7</v>
      </c>
      <c r="V91">
        <f t="shared" si="2"/>
        <v>34.606999999999999</v>
      </c>
      <c r="AE91">
        <v>91.2</v>
      </c>
      <c r="AF91">
        <f t="shared" si="3"/>
        <v>88.964333333333315</v>
      </c>
      <c r="AO91">
        <v>47.78</v>
      </c>
      <c r="AP91">
        <f t="shared" si="4"/>
        <v>52.101999999999997</v>
      </c>
      <c r="AY91">
        <v>63.38</v>
      </c>
      <c r="AZ91">
        <f t="shared" si="5"/>
        <v>67.89200000000001</v>
      </c>
      <c r="BJ91">
        <f t="shared" si="6"/>
        <v>0</v>
      </c>
    </row>
    <row r="92" spans="1:62" x14ac:dyDescent="0.3">
      <c r="A92">
        <v>130.33000000000001</v>
      </c>
      <c r="B92">
        <f t="shared" si="0"/>
        <v>136.89399999999998</v>
      </c>
      <c r="K92">
        <v>79.44</v>
      </c>
      <c r="L92">
        <f t="shared" si="1"/>
        <v>74.574666666666673</v>
      </c>
      <c r="U92">
        <v>32.42</v>
      </c>
      <c r="V92">
        <f t="shared" si="2"/>
        <v>34.615666666666669</v>
      </c>
      <c r="AE92">
        <v>91.77</v>
      </c>
      <c r="AF92">
        <f t="shared" si="3"/>
        <v>88.876999999999981</v>
      </c>
      <c r="AO92">
        <v>47.65</v>
      </c>
      <c r="AP92">
        <f t="shared" si="4"/>
        <v>51.927666666666674</v>
      </c>
      <c r="AY92">
        <v>63.38</v>
      </c>
      <c r="AZ92">
        <f t="shared" si="5"/>
        <v>67.510333333333335</v>
      </c>
      <c r="BJ92">
        <f t="shared" si="6"/>
        <v>0</v>
      </c>
    </row>
    <row r="93" spans="1:62" x14ac:dyDescent="0.3">
      <c r="A93">
        <v>132.58000000000001</v>
      </c>
      <c r="B93">
        <f t="shared" si="0"/>
        <v>136.56599999999997</v>
      </c>
      <c r="K93">
        <v>79.69</v>
      </c>
      <c r="L93">
        <f t="shared" si="1"/>
        <v>74.74666666666667</v>
      </c>
      <c r="U93">
        <v>34.03</v>
      </c>
      <c r="V93">
        <f t="shared" si="2"/>
        <v>34.666000000000004</v>
      </c>
      <c r="AE93">
        <v>91.75</v>
      </c>
      <c r="AF93">
        <f t="shared" si="3"/>
        <v>88.84466666666664</v>
      </c>
      <c r="AO93">
        <v>47.34</v>
      </c>
      <c r="AP93">
        <f t="shared" si="4"/>
        <v>51.719333333333331</v>
      </c>
      <c r="AY93">
        <v>64.27</v>
      </c>
      <c r="AZ93">
        <f t="shared" si="5"/>
        <v>67.182000000000002</v>
      </c>
      <c r="BJ93">
        <f t="shared" si="6"/>
        <v>0</v>
      </c>
    </row>
    <row r="94" spans="1:62" x14ac:dyDescent="0.3">
      <c r="A94">
        <v>135.02000000000001</v>
      </c>
      <c r="B94">
        <f t="shared" si="0"/>
        <v>136.37399999999997</v>
      </c>
      <c r="K94">
        <v>79.900000000000006</v>
      </c>
      <c r="L94">
        <f t="shared" si="1"/>
        <v>74.916666666666671</v>
      </c>
      <c r="U94">
        <v>35.89</v>
      </c>
      <c r="V94">
        <f t="shared" si="2"/>
        <v>34.74366666666667</v>
      </c>
      <c r="AE94">
        <v>90.74</v>
      </c>
      <c r="AF94">
        <f t="shared" si="3"/>
        <v>88.84133333333331</v>
      </c>
      <c r="AO94">
        <v>46.33</v>
      </c>
      <c r="AP94">
        <f t="shared" si="4"/>
        <v>51.422333333333327</v>
      </c>
      <c r="AY94">
        <v>64.47</v>
      </c>
      <c r="AZ94">
        <f t="shared" si="5"/>
        <v>66.87733333333334</v>
      </c>
      <c r="BJ94">
        <f t="shared" si="6"/>
        <v>0</v>
      </c>
    </row>
    <row r="95" spans="1:62" x14ac:dyDescent="0.3">
      <c r="A95">
        <v>137.29</v>
      </c>
      <c r="B95">
        <f t="shared" si="0"/>
        <v>136.2593333333333</v>
      </c>
      <c r="K95">
        <v>80.2</v>
      </c>
      <c r="L95">
        <f t="shared" si="1"/>
        <v>75.068999999999988</v>
      </c>
      <c r="U95">
        <v>38.08</v>
      </c>
      <c r="V95">
        <f t="shared" si="2"/>
        <v>34.840333333333334</v>
      </c>
      <c r="AE95">
        <v>89.66</v>
      </c>
      <c r="AF95">
        <f t="shared" si="3"/>
        <v>88.831999999999979</v>
      </c>
      <c r="AO95">
        <v>45.06</v>
      </c>
      <c r="AP95">
        <f t="shared" si="4"/>
        <v>51.06433333333333</v>
      </c>
      <c r="AY95">
        <v>64.81</v>
      </c>
      <c r="AZ95">
        <f t="shared" si="5"/>
        <v>66.558999999999997</v>
      </c>
      <c r="BJ95">
        <f t="shared" si="6"/>
        <v>0</v>
      </c>
    </row>
    <row r="96" spans="1:62" x14ac:dyDescent="0.3">
      <c r="A96">
        <v>138.91</v>
      </c>
      <c r="B96">
        <f t="shared" ref="B96:B159" si="7">SUM(A67:A96)/30</f>
        <v>136.19666666666666</v>
      </c>
      <c r="K96">
        <v>80.45</v>
      </c>
      <c r="L96">
        <f t="shared" ref="L96:L140" si="8">SUM(K67:K96)/30</f>
        <v>75.207999999999984</v>
      </c>
      <c r="U96">
        <v>38.51</v>
      </c>
      <c r="V96">
        <f t="shared" ref="V96:V144" si="9">SUM(U67:U96)/30</f>
        <v>34.891666666666666</v>
      </c>
      <c r="AE96">
        <v>89.15</v>
      </c>
      <c r="AF96">
        <f t="shared" ref="AF96:AF159" si="10">SUM(AE67:AE96)/30</f>
        <v>88.836666666666645</v>
      </c>
      <c r="AO96">
        <v>43.76</v>
      </c>
      <c r="AP96">
        <f t="shared" ref="AP96:AP159" si="11">SUM(AO67:AO96)/30</f>
        <v>50.654999999999994</v>
      </c>
      <c r="AY96">
        <v>65.81</v>
      </c>
      <c r="AZ96">
        <f t="shared" ref="AZ96:AZ151" si="12">SUM(AY67:AY96)/30</f>
        <v>66.280666666666676</v>
      </c>
      <c r="BJ96">
        <f t="shared" ref="BJ96:BJ114" si="13">SUM(BI67:BI96)/30</f>
        <v>0</v>
      </c>
    </row>
    <row r="97" spans="1:62" x14ac:dyDescent="0.3">
      <c r="A97">
        <v>138.59</v>
      </c>
      <c r="B97">
        <f t="shared" si="7"/>
        <v>136.13266666666667</v>
      </c>
      <c r="K97">
        <v>81.47</v>
      </c>
      <c r="L97">
        <f t="shared" si="8"/>
        <v>75.384333333333331</v>
      </c>
      <c r="U97">
        <v>39.43</v>
      </c>
      <c r="V97">
        <f t="shared" si="9"/>
        <v>34.955333333333336</v>
      </c>
      <c r="AE97">
        <v>89.15</v>
      </c>
      <c r="AF97">
        <f t="shared" si="10"/>
        <v>88.840333333333334</v>
      </c>
      <c r="AO97">
        <v>42.58</v>
      </c>
      <c r="AP97">
        <f t="shared" si="11"/>
        <v>50.243666666666662</v>
      </c>
      <c r="AY97">
        <v>67.489999999999995</v>
      </c>
      <c r="AZ97">
        <f t="shared" si="12"/>
        <v>66.067666666666668</v>
      </c>
      <c r="BJ97">
        <f t="shared" si="13"/>
        <v>0</v>
      </c>
    </row>
    <row r="98" spans="1:62" x14ac:dyDescent="0.3">
      <c r="A98">
        <v>138.44</v>
      </c>
      <c r="B98">
        <f t="shared" si="7"/>
        <v>136.08766666666665</v>
      </c>
      <c r="K98">
        <v>82.23</v>
      </c>
      <c r="L98">
        <f t="shared" si="8"/>
        <v>75.623000000000005</v>
      </c>
      <c r="U98">
        <v>40.32</v>
      </c>
      <c r="V98">
        <f t="shared" si="9"/>
        <v>35.006999999999998</v>
      </c>
      <c r="AE98">
        <v>87.69</v>
      </c>
      <c r="AF98">
        <f t="shared" si="10"/>
        <v>88.780333333333346</v>
      </c>
      <c r="AO98">
        <v>41.65</v>
      </c>
      <c r="AP98">
        <f t="shared" si="11"/>
        <v>49.835333333333331</v>
      </c>
      <c r="AY98">
        <v>69.349999999999994</v>
      </c>
      <c r="AZ98">
        <f t="shared" si="12"/>
        <v>65.973333333333329</v>
      </c>
      <c r="BJ98">
        <f t="shared" si="13"/>
        <v>0</v>
      </c>
    </row>
    <row r="99" spans="1:62" x14ac:dyDescent="0.3">
      <c r="A99">
        <v>139.03</v>
      </c>
      <c r="B99">
        <f t="shared" si="7"/>
        <v>136.0453333333333</v>
      </c>
      <c r="K99">
        <v>82.85</v>
      </c>
      <c r="L99">
        <f t="shared" si="8"/>
        <v>75.934999999999988</v>
      </c>
      <c r="U99">
        <v>41.49</v>
      </c>
      <c r="V99">
        <f t="shared" si="9"/>
        <v>35.083666666666666</v>
      </c>
      <c r="AE99">
        <v>86.3</v>
      </c>
      <c r="AF99">
        <f t="shared" si="10"/>
        <v>88.655000000000001</v>
      </c>
      <c r="AO99">
        <v>41.06</v>
      </c>
      <c r="AP99">
        <f t="shared" si="11"/>
        <v>49.433666666666667</v>
      </c>
      <c r="AY99">
        <v>69.97</v>
      </c>
      <c r="AZ99">
        <f t="shared" si="12"/>
        <v>65.949666666666658</v>
      </c>
      <c r="BJ99">
        <f t="shared" si="13"/>
        <v>0</v>
      </c>
    </row>
    <row r="100" spans="1:62" x14ac:dyDescent="0.3">
      <c r="A100">
        <v>139.47</v>
      </c>
      <c r="B100">
        <f t="shared" si="7"/>
        <v>135.99833333333331</v>
      </c>
      <c r="K100">
        <v>84.37</v>
      </c>
      <c r="L100">
        <f t="shared" si="8"/>
        <v>76.320666666666668</v>
      </c>
      <c r="U100">
        <v>43.11</v>
      </c>
      <c r="V100">
        <f t="shared" si="9"/>
        <v>35.200333333333333</v>
      </c>
      <c r="AE100">
        <v>85.08</v>
      </c>
      <c r="AF100">
        <f t="shared" si="10"/>
        <v>88.483000000000004</v>
      </c>
      <c r="AO100">
        <v>40.700000000000003</v>
      </c>
      <c r="AP100">
        <f t="shared" si="11"/>
        <v>49.007333333333335</v>
      </c>
      <c r="AY100">
        <v>70.09</v>
      </c>
      <c r="AZ100">
        <f t="shared" si="12"/>
        <v>65.931333333333328</v>
      </c>
      <c r="BJ100">
        <f t="shared" si="13"/>
        <v>0</v>
      </c>
    </row>
    <row r="101" spans="1:62" x14ac:dyDescent="0.3">
      <c r="A101">
        <v>141.05000000000001</v>
      </c>
      <c r="B101">
        <f t="shared" si="7"/>
        <v>135.98466666666667</v>
      </c>
      <c r="K101">
        <v>86.32</v>
      </c>
      <c r="L101">
        <f t="shared" si="8"/>
        <v>76.796000000000006</v>
      </c>
      <c r="U101">
        <v>43.16</v>
      </c>
      <c r="V101">
        <f t="shared" si="9"/>
        <v>35.331333333333333</v>
      </c>
      <c r="AE101">
        <v>83.82</v>
      </c>
      <c r="AF101">
        <f t="shared" si="10"/>
        <v>88.235333333333358</v>
      </c>
      <c r="AO101">
        <v>39.979999999999997</v>
      </c>
      <c r="AP101">
        <f t="shared" si="11"/>
        <v>48.590666666666657</v>
      </c>
      <c r="AY101">
        <v>70.47</v>
      </c>
      <c r="AZ101">
        <f t="shared" si="12"/>
        <v>65.955666666666673</v>
      </c>
      <c r="BJ101">
        <f t="shared" si="13"/>
        <v>0</v>
      </c>
    </row>
    <row r="102" spans="1:62" x14ac:dyDescent="0.3">
      <c r="A102">
        <v>141.26</v>
      </c>
      <c r="B102">
        <f t="shared" si="7"/>
        <v>135.99233333333331</v>
      </c>
      <c r="K102">
        <v>87.8</v>
      </c>
      <c r="L102">
        <f t="shared" si="8"/>
        <v>77.318000000000012</v>
      </c>
      <c r="U102">
        <v>44.01</v>
      </c>
      <c r="V102">
        <f t="shared" si="9"/>
        <v>35.491666666666667</v>
      </c>
      <c r="AE102">
        <v>82.83</v>
      </c>
      <c r="AF102">
        <f t="shared" si="10"/>
        <v>87.924666666666695</v>
      </c>
      <c r="AO102">
        <v>40.74</v>
      </c>
      <c r="AP102">
        <f t="shared" si="11"/>
        <v>48.229333333333322</v>
      </c>
      <c r="AY102">
        <v>70.540000000000006</v>
      </c>
      <c r="AZ102">
        <f t="shared" si="12"/>
        <v>66.027000000000001</v>
      </c>
      <c r="BJ102">
        <f t="shared" si="13"/>
        <v>0</v>
      </c>
    </row>
    <row r="103" spans="1:62" x14ac:dyDescent="0.3">
      <c r="A103">
        <v>143.11000000000001</v>
      </c>
      <c r="B103">
        <f t="shared" si="7"/>
        <v>136.09800000000001</v>
      </c>
      <c r="K103">
        <v>90.29</v>
      </c>
      <c r="L103">
        <f t="shared" si="8"/>
        <v>77.933666666666667</v>
      </c>
      <c r="U103">
        <v>45.29</v>
      </c>
      <c r="V103">
        <f t="shared" si="9"/>
        <v>35.731333333333332</v>
      </c>
      <c r="AE103">
        <v>80.760000000000005</v>
      </c>
      <c r="AF103">
        <f t="shared" si="10"/>
        <v>87.508000000000024</v>
      </c>
      <c r="AO103">
        <v>42.25</v>
      </c>
      <c r="AP103">
        <f t="shared" si="11"/>
        <v>47.914666666666662</v>
      </c>
      <c r="AY103">
        <v>71.91</v>
      </c>
      <c r="AZ103">
        <f t="shared" si="12"/>
        <v>66.204333333333338</v>
      </c>
      <c r="BJ103">
        <f t="shared" si="13"/>
        <v>0</v>
      </c>
    </row>
    <row r="104" spans="1:62" x14ac:dyDescent="0.3">
      <c r="A104">
        <v>146.41999999999999</v>
      </c>
      <c r="B104">
        <f t="shared" si="7"/>
        <v>136.33200000000002</v>
      </c>
      <c r="K104">
        <v>92.41</v>
      </c>
      <c r="L104">
        <f t="shared" si="8"/>
        <v>78.615000000000009</v>
      </c>
      <c r="U104">
        <v>47.68</v>
      </c>
      <c r="V104">
        <f t="shared" si="9"/>
        <v>36.083333333333336</v>
      </c>
      <c r="AE104">
        <v>80.16</v>
      </c>
      <c r="AF104">
        <f t="shared" si="10"/>
        <v>87.078333333333362</v>
      </c>
      <c r="AO104">
        <v>43.71</v>
      </c>
      <c r="AP104">
        <f t="shared" si="11"/>
        <v>47.627333333333333</v>
      </c>
      <c r="AY104">
        <v>72.069999999999993</v>
      </c>
      <c r="AZ104">
        <f t="shared" si="12"/>
        <v>66.443666666666658</v>
      </c>
      <c r="BJ104">
        <f t="shared" si="13"/>
        <v>0</v>
      </c>
    </row>
    <row r="105" spans="1:62" x14ac:dyDescent="0.3">
      <c r="A105">
        <v>148.84</v>
      </c>
      <c r="B105">
        <f t="shared" si="7"/>
        <v>136.64766666666668</v>
      </c>
      <c r="K105">
        <v>97.55</v>
      </c>
      <c r="L105">
        <f t="shared" si="8"/>
        <v>79.449333333333328</v>
      </c>
      <c r="U105">
        <v>50.86</v>
      </c>
      <c r="V105">
        <f t="shared" si="9"/>
        <v>36.565999999999995</v>
      </c>
      <c r="AE105">
        <v>79.06</v>
      </c>
      <c r="AF105">
        <f t="shared" si="10"/>
        <v>86.643000000000015</v>
      </c>
      <c r="AO105">
        <v>45.29</v>
      </c>
      <c r="AP105">
        <f t="shared" si="11"/>
        <v>47.339666666666659</v>
      </c>
      <c r="AY105">
        <v>71.63</v>
      </c>
      <c r="AZ105">
        <f t="shared" si="12"/>
        <v>66.696333333333328</v>
      </c>
      <c r="BJ105">
        <f t="shared" si="13"/>
        <v>0</v>
      </c>
    </row>
    <row r="106" spans="1:62" x14ac:dyDescent="0.3">
      <c r="A106">
        <v>151.91</v>
      </c>
      <c r="B106">
        <f t="shared" si="7"/>
        <v>137.0496666666667</v>
      </c>
      <c r="K106">
        <v>102.9</v>
      </c>
      <c r="L106">
        <f t="shared" si="8"/>
        <v>80.432333333333347</v>
      </c>
      <c r="U106">
        <v>52.12</v>
      </c>
      <c r="V106">
        <f t="shared" si="9"/>
        <v>37.113666666666653</v>
      </c>
      <c r="AE106">
        <v>78.260000000000005</v>
      </c>
      <c r="AF106">
        <f t="shared" si="10"/>
        <v>86.233000000000018</v>
      </c>
      <c r="AO106">
        <v>46.38</v>
      </c>
      <c r="AP106">
        <f t="shared" si="11"/>
        <v>47.071333333333335</v>
      </c>
      <c r="AY106">
        <v>71.56</v>
      </c>
      <c r="AZ106">
        <f t="shared" si="12"/>
        <v>66.930333333333323</v>
      </c>
      <c r="BJ106">
        <f t="shared" si="13"/>
        <v>0</v>
      </c>
    </row>
    <row r="107" spans="1:62" x14ac:dyDescent="0.3">
      <c r="A107">
        <v>152.41999999999999</v>
      </c>
      <c r="B107">
        <f t="shared" si="7"/>
        <v>137.48999999999998</v>
      </c>
      <c r="K107">
        <v>105.86</v>
      </c>
      <c r="L107">
        <f t="shared" si="8"/>
        <v>81.50200000000001</v>
      </c>
      <c r="U107">
        <v>54.88</v>
      </c>
      <c r="V107">
        <f t="shared" si="9"/>
        <v>37.741666666666667</v>
      </c>
      <c r="AE107">
        <v>77.55</v>
      </c>
      <c r="AF107">
        <f t="shared" si="10"/>
        <v>85.861333333333349</v>
      </c>
      <c r="AO107">
        <v>48.51</v>
      </c>
      <c r="AP107">
        <f t="shared" si="11"/>
        <v>46.870333333333335</v>
      </c>
      <c r="AY107">
        <v>71.790000000000006</v>
      </c>
      <c r="AZ107">
        <f t="shared" si="12"/>
        <v>67.176666666666662</v>
      </c>
      <c r="BJ107">
        <f t="shared" si="13"/>
        <v>0</v>
      </c>
    </row>
    <row r="108" spans="1:62" x14ac:dyDescent="0.3">
      <c r="A108">
        <v>154.32</v>
      </c>
      <c r="B108">
        <f t="shared" si="7"/>
        <v>138.01266666666669</v>
      </c>
      <c r="K108">
        <v>110.65</v>
      </c>
      <c r="L108">
        <f t="shared" si="8"/>
        <v>82.732666666666688</v>
      </c>
      <c r="U108">
        <v>58</v>
      </c>
      <c r="V108">
        <f t="shared" si="9"/>
        <v>38.478666666666662</v>
      </c>
      <c r="AE108">
        <v>77.98</v>
      </c>
      <c r="AF108">
        <f t="shared" si="10"/>
        <v>85.53100000000002</v>
      </c>
      <c r="AO108">
        <v>50.48</v>
      </c>
      <c r="AP108">
        <f t="shared" si="11"/>
        <v>46.749666666666677</v>
      </c>
      <c r="AY108">
        <v>72.290000000000006</v>
      </c>
      <c r="AZ108">
        <f t="shared" si="12"/>
        <v>67.453333333333319</v>
      </c>
      <c r="BJ108">
        <f t="shared" si="13"/>
        <v>0</v>
      </c>
    </row>
    <row r="109" spans="1:62" x14ac:dyDescent="0.3">
      <c r="A109">
        <v>157.41</v>
      </c>
      <c r="B109">
        <f t="shared" si="7"/>
        <v>138.67566666666667</v>
      </c>
      <c r="K109">
        <v>113.99</v>
      </c>
      <c r="L109">
        <f t="shared" si="8"/>
        <v>84.083333333333343</v>
      </c>
      <c r="U109">
        <v>60.69</v>
      </c>
      <c r="V109">
        <f t="shared" si="9"/>
        <v>39.31333333333334</v>
      </c>
      <c r="AE109">
        <v>78.39</v>
      </c>
      <c r="AF109">
        <f t="shared" si="10"/>
        <v>85.289666666666662</v>
      </c>
      <c r="AO109">
        <v>51.49</v>
      </c>
      <c r="AP109">
        <f t="shared" si="11"/>
        <v>46.678666666666672</v>
      </c>
      <c r="AY109">
        <v>72.739999999999995</v>
      </c>
      <c r="AZ109">
        <f t="shared" si="12"/>
        <v>67.728666666666669</v>
      </c>
      <c r="BJ109">
        <f t="shared" si="13"/>
        <v>0</v>
      </c>
    </row>
    <row r="110" spans="1:62" x14ac:dyDescent="0.3">
      <c r="A110">
        <v>159.34</v>
      </c>
      <c r="B110">
        <f t="shared" si="7"/>
        <v>139.42133333333334</v>
      </c>
      <c r="K110">
        <v>118.76</v>
      </c>
      <c r="L110">
        <f t="shared" si="8"/>
        <v>85.592333333333343</v>
      </c>
      <c r="U110">
        <v>64.180000000000007</v>
      </c>
      <c r="V110">
        <f t="shared" si="9"/>
        <v>40.305</v>
      </c>
      <c r="AE110">
        <v>79.09</v>
      </c>
      <c r="AF110">
        <f t="shared" si="10"/>
        <v>85.13366666666667</v>
      </c>
      <c r="AO110">
        <v>50.72</v>
      </c>
      <c r="AP110">
        <f t="shared" si="11"/>
        <v>46.586666666666673</v>
      </c>
      <c r="AY110">
        <v>72.489999999999995</v>
      </c>
      <c r="AZ110">
        <f t="shared" si="12"/>
        <v>67.978666666666655</v>
      </c>
      <c r="BJ110">
        <f t="shared" si="13"/>
        <v>0</v>
      </c>
    </row>
    <row r="111" spans="1:62" x14ac:dyDescent="0.3">
      <c r="A111">
        <v>162.36000000000001</v>
      </c>
      <c r="B111">
        <f t="shared" si="7"/>
        <v>140.25500000000002</v>
      </c>
      <c r="K111">
        <v>121.42</v>
      </c>
      <c r="L111">
        <f t="shared" si="8"/>
        <v>87.188333333333333</v>
      </c>
      <c r="U111">
        <v>65.52</v>
      </c>
      <c r="V111">
        <f t="shared" si="9"/>
        <v>41.365666666666669</v>
      </c>
      <c r="AE111">
        <v>79.69</v>
      </c>
      <c r="AF111">
        <f t="shared" si="10"/>
        <v>85.029000000000025</v>
      </c>
      <c r="AO111">
        <v>50.06</v>
      </c>
      <c r="AP111">
        <f t="shared" si="11"/>
        <v>46.51466666666667</v>
      </c>
      <c r="AY111">
        <v>72.05</v>
      </c>
      <c r="AZ111">
        <f t="shared" si="12"/>
        <v>68.186666666666653</v>
      </c>
      <c r="BJ111">
        <f t="shared" si="13"/>
        <v>0</v>
      </c>
    </row>
    <row r="112" spans="1:62" x14ac:dyDescent="0.3">
      <c r="A112">
        <v>165.7</v>
      </c>
      <c r="B112">
        <f t="shared" si="7"/>
        <v>141.21933333333337</v>
      </c>
      <c r="K112">
        <v>122.09</v>
      </c>
      <c r="L112">
        <f t="shared" si="8"/>
        <v>88.818000000000012</v>
      </c>
      <c r="U112">
        <v>67.45</v>
      </c>
      <c r="V112">
        <f t="shared" si="9"/>
        <v>42.503333333333337</v>
      </c>
      <c r="AE112">
        <v>79.62</v>
      </c>
      <c r="AF112">
        <f t="shared" si="10"/>
        <v>84.918666666666681</v>
      </c>
      <c r="AO112">
        <v>49.05</v>
      </c>
      <c r="AP112">
        <f t="shared" si="11"/>
        <v>46.448999999999998</v>
      </c>
      <c r="AY112">
        <v>71.55</v>
      </c>
      <c r="AZ112">
        <f t="shared" si="12"/>
        <v>68.367999999999981</v>
      </c>
      <c r="BJ112">
        <f t="shared" si="13"/>
        <v>0</v>
      </c>
    </row>
    <row r="113" spans="1:62" x14ac:dyDescent="0.3">
      <c r="A113">
        <v>167.53</v>
      </c>
      <c r="B113">
        <f t="shared" si="7"/>
        <v>142.27900000000002</v>
      </c>
      <c r="K113">
        <v>122.36</v>
      </c>
      <c r="L113">
        <f t="shared" si="8"/>
        <v>90.453666666666678</v>
      </c>
      <c r="U113">
        <v>68.709999999999994</v>
      </c>
      <c r="V113">
        <f t="shared" si="9"/>
        <v>43.667666666666669</v>
      </c>
      <c r="AE113">
        <v>80.2</v>
      </c>
      <c r="AF113">
        <f t="shared" si="10"/>
        <v>84.807666666666663</v>
      </c>
      <c r="AO113">
        <v>49.27</v>
      </c>
      <c r="AP113">
        <f t="shared" si="11"/>
        <v>46.410000000000004</v>
      </c>
      <c r="AY113">
        <v>71.25</v>
      </c>
      <c r="AZ113">
        <f t="shared" si="12"/>
        <v>68.545666666666648</v>
      </c>
      <c r="BJ113">
        <f t="shared" si="13"/>
        <v>0</v>
      </c>
    </row>
    <row r="114" spans="1:62" x14ac:dyDescent="0.3">
      <c r="A114">
        <v>170.41</v>
      </c>
      <c r="B114">
        <f t="shared" si="7"/>
        <v>143.471</v>
      </c>
      <c r="K114">
        <v>121.39</v>
      </c>
      <c r="L114">
        <f t="shared" si="8"/>
        <v>92.043000000000021</v>
      </c>
      <c r="U114">
        <v>69.48</v>
      </c>
      <c r="V114">
        <f t="shared" si="9"/>
        <v>44.886666666666663</v>
      </c>
      <c r="AE114">
        <v>80.78</v>
      </c>
      <c r="AF114">
        <f t="shared" si="10"/>
        <v>84.686666666666667</v>
      </c>
      <c r="AO114">
        <v>49.94</v>
      </c>
      <c r="AP114">
        <f t="shared" si="11"/>
        <v>46.416333333333341</v>
      </c>
      <c r="AY114">
        <v>71.430000000000007</v>
      </c>
      <c r="AZ114">
        <f t="shared" si="12"/>
        <v>68.712999999999994</v>
      </c>
      <c r="BJ114">
        <f t="shared" si="13"/>
        <v>0</v>
      </c>
    </row>
    <row r="115" spans="1:62" x14ac:dyDescent="0.3">
      <c r="A115">
        <v>172.07</v>
      </c>
      <c r="B115">
        <f t="shared" si="7"/>
        <v>144.77433333333335</v>
      </c>
      <c r="K115">
        <v>118.98</v>
      </c>
      <c r="L115">
        <f t="shared" si="8"/>
        <v>93.537666666666681</v>
      </c>
      <c r="U115">
        <v>68.819999999999993</v>
      </c>
      <c r="V115">
        <f t="shared" si="9"/>
        <v>46.145666666666664</v>
      </c>
      <c r="AE115">
        <v>82.14</v>
      </c>
      <c r="AF115">
        <f t="shared" si="10"/>
        <v>84.567333333333323</v>
      </c>
      <c r="AO115">
        <v>49.91</v>
      </c>
      <c r="AP115">
        <f t="shared" si="11"/>
        <v>46.439333333333337</v>
      </c>
      <c r="AY115">
        <v>71.83</v>
      </c>
      <c r="AZ115">
        <f t="shared" si="12"/>
        <v>68.89266666666667</v>
      </c>
    </row>
    <row r="116" spans="1:62" x14ac:dyDescent="0.3">
      <c r="A116">
        <v>175.34</v>
      </c>
      <c r="B116">
        <f t="shared" si="7"/>
        <v>146.22266666666667</v>
      </c>
      <c r="K116">
        <v>111.98</v>
      </c>
      <c r="L116">
        <f t="shared" si="8"/>
        <v>94.78400000000002</v>
      </c>
      <c r="U116">
        <v>66.78</v>
      </c>
      <c r="V116">
        <f t="shared" si="9"/>
        <v>47.376666666666665</v>
      </c>
      <c r="AE116">
        <v>83.53</v>
      </c>
      <c r="AF116">
        <f t="shared" si="10"/>
        <v>84.455999999999975</v>
      </c>
      <c r="AO116">
        <v>50.61</v>
      </c>
      <c r="AP116">
        <f t="shared" si="11"/>
        <v>46.5</v>
      </c>
      <c r="AY116">
        <v>72.13</v>
      </c>
      <c r="AZ116">
        <f t="shared" si="12"/>
        <v>69.075999999999993</v>
      </c>
    </row>
    <row r="117" spans="1:62" x14ac:dyDescent="0.3">
      <c r="A117">
        <v>178.85</v>
      </c>
      <c r="B117">
        <f t="shared" si="7"/>
        <v>147.8246666666667</v>
      </c>
      <c r="K117">
        <v>105.97</v>
      </c>
      <c r="L117">
        <f t="shared" si="8"/>
        <v>95.793666666666681</v>
      </c>
      <c r="U117">
        <v>64.13</v>
      </c>
      <c r="V117">
        <f t="shared" si="9"/>
        <v>48.528666666666673</v>
      </c>
      <c r="AE117">
        <v>85.11</v>
      </c>
      <c r="AF117">
        <f t="shared" si="10"/>
        <v>84.345999999999989</v>
      </c>
      <c r="AO117">
        <v>50.67</v>
      </c>
      <c r="AP117">
        <f t="shared" si="11"/>
        <v>46.568666666666665</v>
      </c>
      <c r="AY117">
        <v>71.88</v>
      </c>
      <c r="AZ117">
        <f t="shared" si="12"/>
        <v>69.262999999999991</v>
      </c>
    </row>
    <row r="118" spans="1:62" x14ac:dyDescent="0.3">
      <c r="A118">
        <v>181.35</v>
      </c>
      <c r="B118">
        <f t="shared" si="7"/>
        <v>149.55233333333339</v>
      </c>
      <c r="K118">
        <v>94.27</v>
      </c>
      <c r="L118">
        <f t="shared" si="8"/>
        <v>96.37433333333334</v>
      </c>
      <c r="U118">
        <v>61.45</v>
      </c>
      <c r="V118">
        <f t="shared" si="9"/>
        <v>49.567666666666668</v>
      </c>
      <c r="AE118">
        <v>85.69</v>
      </c>
      <c r="AF118">
        <f t="shared" si="10"/>
        <v>84.225999999999985</v>
      </c>
      <c r="AO118">
        <v>51.45</v>
      </c>
      <c r="AP118">
        <f t="shared" si="11"/>
        <v>46.678000000000004</v>
      </c>
      <c r="AY118">
        <v>73.02</v>
      </c>
      <c r="AZ118">
        <f t="shared" si="12"/>
        <v>69.49433333333333</v>
      </c>
    </row>
    <row r="119" spans="1:62" x14ac:dyDescent="0.3">
      <c r="A119">
        <v>184.4</v>
      </c>
      <c r="B119">
        <f t="shared" si="7"/>
        <v>151.39300000000003</v>
      </c>
      <c r="K119">
        <v>82.01</v>
      </c>
      <c r="L119">
        <f t="shared" si="8"/>
        <v>96.507000000000005</v>
      </c>
      <c r="U119">
        <v>60.34</v>
      </c>
      <c r="V119">
        <f t="shared" si="9"/>
        <v>50.574666666666658</v>
      </c>
      <c r="AE119">
        <v>86.77</v>
      </c>
      <c r="AF119">
        <f t="shared" si="10"/>
        <v>84.13600000000001</v>
      </c>
      <c r="AO119">
        <v>52.42</v>
      </c>
      <c r="AP119">
        <f t="shared" si="11"/>
        <v>46.816666666666677</v>
      </c>
      <c r="AY119">
        <v>74.55</v>
      </c>
      <c r="AZ119">
        <f t="shared" si="12"/>
        <v>69.804333333333332</v>
      </c>
    </row>
    <row r="120" spans="1:62" x14ac:dyDescent="0.3">
      <c r="A120">
        <v>185.39</v>
      </c>
      <c r="B120">
        <f t="shared" si="7"/>
        <v>153.28366666666668</v>
      </c>
      <c r="K120">
        <v>73.92</v>
      </c>
      <c r="L120">
        <f t="shared" si="8"/>
        <v>96.344666666666669</v>
      </c>
      <c r="U120">
        <v>57.24</v>
      </c>
      <c r="V120">
        <f t="shared" si="9"/>
        <v>51.492333333333342</v>
      </c>
      <c r="AE120">
        <v>88.15</v>
      </c>
      <c r="AF120">
        <f t="shared" si="10"/>
        <v>84.069000000000003</v>
      </c>
      <c r="AO120">
        <v>51.82</v>
      </c>
      <c r="AP120">
        <f t="shared" si="11"/>
        <v>46.955333333333336</v>
      </c>
      <c r="AY120">
        <v>76.27</v>
      </c>
      <c r="AZ120">
        <f t="shared" si="12"/>
        <v>70.215666666666678</v>
      </c>
    </row>
    <row r="121" spans="1:62" x14ac:dyDescent="0.3">
      <c r="A121">
        <v>186.91</v>
      </c>
      <c r="B121">
        <f t="shared" si="7"/>
        <v>155.20166666666668</v>
      </c>
      <c r="K121">
        <v>62.92</v>
      </c>
      <c r="L121">
        <f t="shared" si="8"/>
        <v>95.814666666666668</v>
      </c>
      <c r="U121">
        <v>55.71</v>
      </c>
      <c r="V121">
        <f t="shared" si="9"/>
        <v>52.326000000000001</v>
      </c>
      <c r="AE121">
        <v>89.58</v>
      </c>
      <c r="AF121">
        <f t="shared" si="10"/>
        <v>84.015000000000015</v>
      </c>
      <c r="AO121">
        <v>51.89</v>
      </c>
      <c r="AP121">
        <f t="shared" si="11"/>
        <v>47.092333333333343</v>
      </c>
      <c r="AY121">
        <v>78.569999999999993</v>
      </c>
      <c r="AZ121">
        <f t="shared" si="12"/>
        <v>70.721999999999994</v>
      </c>
    </row>
    <row r="122" spans="1:62" x14ac:dyDescent="0.3">
      <c r="A122">
        <v>186.92</v>
      </c>
      <c r="B122">
        <f t="shared" si="7"/>
        <v>157.08800000000002</v>
      </c>
      <c r="K122">
        <v>54.11</v>
      </c>
      <c r="L122">
        <f t="shared" si="8"/>
        <v>94.970333333333343</v>
      </c>
      <c r="U122">
        <v>54.51</v>
      </c>
      <c r="V122">
        <f t="shared" si="9"/>
        <v>53.062333333333328</v>
      </c>
      <c r="AE122">
        <v>90.7</v>
      </c>
      <c r="AF122">
        <f t="shared" si="10"/>
        <v>83.979333333333344</v>
      </c>
      <c r="AO122">
        <v>51.1</v>
      </c>
      <c r="AP122">
        <f t="shared" si="11"/>
        <v>47.207333333333331</v>
      </c>
      <c r="AY122">
        <v>81.08</v>
      </c>
      <c r="AZ122">
        <f t="shared" si="12"/>
        <v>71.311999999999983</v>
      </c>
    </row>
    <row r="123" spans="1:62" x14ac:dyDescent="0.3">
      <c r="A123">
        <v>186.12</v>
      </c>
      <c r="B123">
        <f t="shared" si="7"/>
        <v>158.87266666666667</v>
      </c>
      <c r="K123">
        <v>49.92</v>
      </c>
      <c r="L123">
        <f t="shared" si="8"/>
        <v>93.978000000000009</v>
      </c>
      <c r="U123">
        <v>52.95</v>
      </c>
      <c r="V123">
        <f t="shared" si="9"/>
        <v>53.693000000000005</v>
      </c>
      <c r="AE123">
        <v>91.09</v>
      </c>
      <c r="AF123">
        <f t="shared" si="10"/>
        <v>83.957333333333324</v>
      </c>
      <c r="AO123">
        <v>51.25</v>
      </c>
      <c r="AP123">
        <f t="shared" si="11"/>
        <v>47.337666666666671</v>
      </c>
      <c r="AY123">
        <v>83.02</v>
      </c>
      <c r="AZ123">
        <f t="shared" si="12"/>
        <v>71.936999999999983</v>
      </c>
    </row>
    <row r="124" spans="1:62" x14ac:dyDescent="0.3">
      <c r="A124">
        <v>182.84</v>
      </c>
      <c r="B124">
        <f t="shared" si="7"/>
        <v>160.4666666666667</v>
      </c>
      <c r="K124">
        <v>46.41</v>
      </c>
      <c r="L124">
        <f t="shared" si="8"/>
        <v>92.861666666666665</v>
      </c>
      <c r="U124">
        <v>52.04</v>
      </c>
      <c r="V124">
        <f t="shared" si="9"/>
        <v>54.231333333333346</v>
      </c>
      <c r="AE124">
        <v>91.34</v>
      </c>
      <c r="AF124">
        <f t="shared" si="10"/>
        <v>83.977333333333348</v>
      </c>
      <c r="AO124">
        <v>51.64</v>
      </c>
      <c r="AP124">
        <f t="shared" si="11"/>
        <v>47.514666666666677</v>
      </c>
      <c r="AY124">
        <v>86.62</v>
      </c>
      <c r="AZ124">
        <f t="shared" si="12"/>
        <v>72.675333333333327</v>
      </c>
    </row>
    <row r="125" spans="1:62" x14ac:dyDescent="0.3">
      <c r="A125">
        <v>178.92</v>
      </c>
      <c r="B125">
        <f t="shared" si="7"/>
        <v>161.85433333333336</v>
      </c>
      <c r="K125">
        <v>44.97</v>
      </c>
      <c r="L125">
        <f t="shared" si="8"/>
        <v>91.687333333333328</v>
      </c>
      <c r="U125">
        <v>49.6</v>
      </c>
      <c r="V125">
        <f t="shared" si="9"/>
        <v>54.615333333333339</v>
      </c>
      <c r="AE125">
        <v>91.68</v>
      </c>
      <c r="AF125">
        <f t="shared" si="10"/>
        <v>84.044666666666657</v>
      </c>
      <c r="AO125">
        <v>52.35</v>
      </c>
      <c r="AP125">
        <f t="shared" si="11"/>
        <v>47.757666666666665</v>
      </c>
      <c r="AY125">
        <v>89.68</v>
      </c>
      <c r="AZ125">
        <f t="shared" si="12"/>
        <v>73.504333333333321</v>
      </c>
    </row>
    <row r="126" spans="1:62" x14ac:dyDescent="0.3">
      <c r="A126">
        <v>176.12</v>
      </c>
      <c r="B126">
        <f t="shared" si="7"/>
        <v>163.09466666666668</v>
      </c>
      <c r="K126">
        <v>44.49</v>
      </c>
      <c r="L126">
        <f t="shared" si="8"/>
        <v>90.488666666666646</v>
      </c>
      <c r="U126">
        <v>46.98</v>
      </c>
      <c r="V126">
        <f t="shared" si="9"/>
        <v>54.897666666666666</v>
      </c>
      <c r="AE126">
        <v>92.22</v>
      </c>
      <c r="AF126">
        <f t="shared" si="10"/>
        <v>84.146999999999991</v>
      </c>
      <c r="AO126">
        <v>52.3</v>
      </c>
      <c r="AP126">
        <f t="shared" si="11"/>
        <v>48.042333333333332</v>
      </c>
      <c r="AY126">
        <v>92.71</v>
      </c>
      <c r="AZ126">
        <f t="shared" si="12"/>
        <v>74.400999999999996</v>
      </c>
    </row>
    <row r="127" spans="1:62" x14ac:dyDescent="0.3">
      <c r="A127">
        <v>172.53</v>
      </c>
      <c r="B127">
        <f t="shared" si="7"/>
        <v>164.226</v>
      </c>
      <c r="K127">
        <v>45.23</v>
      </c>
      <c r="L127">
        <f t="shared" si="8"/>
        <v>89.280666666666647</v>
      </c>
      <c r="U127">
        <v>45.41</v>
      </c>
      <c r="V127">
        <f t="shared" si="9"/>
        <v>55.097000000000008</v>
      </c>
      <c r="AE127">
        <v>92.3</v>
      </c>
      <c r="AF127">
        <f t="shared" si="10"/>
        <v>84.25200000000001</v>
      </c>
      <c r="AO127">
        <v>51.33</v>
      </c>
      <c r="AP127">
        <f t="shared" si="11"/>
        <v>48.333999999999989</v>
      </c>
      <c r="AY127">
        <v>95.6</v>
      </c>
      <c r="AZ127">
        <f t="shared" si="12"/>
        <v>75.33799999999998</v>
      </c>
    </row>
    <row r="128" spans="1:62" x14ac:dyDescent="0.3">
      <c r="A128">
        <v>170.88</v>
      </c>
      <c r="B128">
        <f t="shared" si="7"/>
        <v>165.3073333333333</v>
      </c>
      <c r="K128">
        <v>47.31</v>
      </c>
      <c r="L128">
        <f t="shared" si="8"/>
        <v>88.11666666666666</v>
      </c>
      <c r="U128">
        <v>42.77</v>
      </c>
      <c r="V128">
        <f t="shared" si="9"/>
        <v>55.178666666666672</v>
      </c>
      <c r="AE128">
        <v>91.81</v>
      </c>
      <c r="AF128">
        <f t="shared" si="10"/>
        <v>84.38933333333334</v>
      </c>
      <c r="AO128">
        <v>50.73</v>
      </c>
      <c r="AP128">
        <f t="shared" si="11"/>
        <v>48.636666666666663</v>
      </c>
      <c r="AY128">
        <v>96.58</v>
      </c>
      <c r="AZ128">
        <f t="shared" si="12"/>
        <v>76.245666666666651</v>
      </c>
    </row>
    <row r="129" spans="1:52" x14ac:dyDescent="0.3">
      <c r="A129">
        <v>167.19</v>
      </c>
      <c r="B129">
        <f t="shared" si="7"/>
        <v>166.24599999999998</v>
      </c>
      <c r="K129">
        <v>51.73</v>
      </c>
      <c r="L129">
        <f t="shared" si="8"/>
        <v>87.079333333333338</v>
      </c>
      <c r="U129">
        <v>39.93</v>
      </c>
      <c r="V129">
        <f t="shared" si="9"/>
        <v>55.126666666666665</v>
      </c>
      <c r="AE129">
        <v>91.55</v>
      </c>
      <c r="AF129">
        <f t="shared" si="10"/>
        <v>84.564333333333323</v>
      </c>
      <c r="AO129">
        <v>49.88</v>
      </c>
      <c r="AP129">
        <f t="shared" si="11"/>
        <v>48.93066666666666</v>
      </c>
      <c r="AY129">
        <v>98.45</v>
      </c>
      <c r="AZ129">
        <f t="shared" si="12"/>
        <v>77.194999999999979</v>
      </c>
    </row>
    <row r="130" spans="1:52" x14ac:dyDescent="0.3">
      <c r="A130">
        <v>163.30000000000001</v>
      </c>
      <c r="B130">
        <f t="shared" si="7"/>
        <v>167.04033333333331</v>
      </c>
      <c r="K130">
        <v>55.12</v>
      </c>
      <c r="L130">
        <f t="shared" si="8"/>
        <v>86.104333333333315</v>
      </c>
      <c r="U130">
        <v>38.880000000000003</v>
      </c>
      <c r="V130">
        <f t="shared" si="9"/>
        <v>54.985666666666674</v>
      </c>
      <c r="AE130">
        <v>91.98</v>
      </c>
      <c r="AF130">
        <f t="shared" si="10"/>
        <v>84.794333333333327</v>
      </c>
      <c r="AO130">
        <v>50.22</v>
      </c>
      <c r="AP130">
        <f t="shared" si="11"/>
        <v>49.248000000000005</v>
      </c>
      <c r="AY130">
        <v>99.37</v>
      </c>
      <c r="AZ130">
        <f t="shared" si="12"/>
        <v>78.170999999999992</v>
      </c>
    </row>
    <row r="131" spans="1:52" x14ac:dyDescent="0.3">
      <c r="A131">
        <v>160.13</v>
      </c>
      <c r="B131">
        <f t="shared" si="7"/>
        <v>167.67633333333333</v>
      </c>
      <c r="K131">
        <v>61.98</v>
      </c>
      <c r="L131">
        <f t="shared" si="8"/>
        <v>85.292999999999978</v>
      </c>
      <c r="U131">
        <v>37.659999999999997</v>
      </c>
      <c r="V131">
        <f t="shared" si="9"/>
        <v>54.802333333333344</v>
      </c>
      <c r="AE131">
        <v>92.65</v>
      </c>
      <c r="AF131">
        <f t="shared" si="10"/>
        <v>85.088666666666683</v>
      </c>
      <c r="AO131">
        <v>50.07</v>
      </c>
      <c r="AP131">
        <f t="shared" si="11"/>
        <v>49.584333333333333</v>
      </c>
      <c r="AY131">
        <v>100.91</v>
      </c>
      <c r="AZ131">
        <f t="shared" si="12"/>
        <v>79.185666666666648</v>
      </c>
    </row>
    <row r="132" spans="1:52" x14ac:dyDescent="0.3">
      <c r="A132">
        <v>155.35</v>
      </c>
      <c r="B132">
        <f t="shared" si="7"/>
        <v>168.14600000000002</v>
      </c>
      <c r="K132">
        <v>69.84</v>
      </c>
      <c r="L132">
        <f t="shared" si="8"/>
        <v>84.694333333333319</v>
      </c>
      <c r="U132">
        <v>36.79</v>
      </c>
      <c r="V132">
        <f t="shared" si="9"/>
        <v>54.561666666666682</v>
      </c>
      <c r="AE132">
        <v>93.26</v>
      </c>
      <c r="AF132">
        <f t="shared" si="10"/>
        <v>85.436333333333351</v>
      </c>
      <c r="AO132">
        <v>50.89</v>
      </c>
      <c r="AP132">
        <f t="shared" si="11"/>
        <v>49.922666666666672</v>
      </c>
      <c r="AY132">
        <v>102.23</v>
      </c>
      <c r="AZ132">
        <f t="shared" si="12"/>
        <v>80.241999999999976</v>
      </c>
    </row>
    <row r="133" spans="1:52" x14ac:dyDescent="0.3">
      <c r="A133">
        <v>151.22</v>
      </c>
      <c r="B133">
        <f t="shared" si="7"/>
        <v>168.41633333333337</v>
      </c>
      <c r="K133">
        <v>75.099999999999994</v>
      </c>
      <c r="L133">
        <f t="shared" si="8"/>
        <v>84.188000000000002</v>
      </c>
      <c r="U133">
        <v>35.28</v>
      </c>
      <c r="V133">
        <f t="shared" si="9"/>
        <v>54.228000000000016</v>
      </c>
      <c r="AE133">
        <v>93.57</v>
      </c>
      <c r="AF133">
        <f t="shared" si="10"/>
        <v>85.863333333333358</v>
      </c>
      <c r="AO133">
        <v>51.2</v>
      </c>
      <c r="AP133">
        <f t="shared" si="11"/>
        <v>50.220999999999997</v>
      </c>
      <c r="AY133">
        <v>102.14</v>
      </c>
      <c r="AZ133">
        <f t="shared" si="12"/>
        <v>81.249666666666641</v>
      </c>
    </row>
    <row r="134" spans="1:52" x14ac:dyDescent="0.3">
      <c r="A134">
        <v>150.06</v>
      </c>
      <c r="B134">
        <f t="shared" si="7"/>
        <v>168.53766666666669</v>
      </c>
      <c r="K134">
        <v>82.25</v>
      </c>
      <c r="L134">
        <f t="shared" si="8"/>
        <v>83.849333333333334</v>
      </c>
      <c r="U134">
        <v>34.57</v>
      </c>
      <c r="V134">
        <f t="shared" si="9"/>
        <v>53.791000000000011</v>
      </c>
      <c r="AE134">
        <v>94.56</v>
      </c>
      <c r="AF134">
        <f t="shared" si="10"/>
        <v>86.343333333333334</v>
      </c>
      <c r="AO134">
        <v>53.06</v>
      </c>
      <c r="AP134">
        <f t="shared" si="11"/>
        <v>50.532666666666664</v>
      </c>
      <c r="AY134">
        <v>102.85</v>
      </c>
      <c r="AZ134">
        <f t="shared" si="12"/>
        <v>82.275666666666652</v>
      </c>
    </row>
    <row r="135" spans="1:52" x14ac:dyDescent="0.3">
      <c r="A135">
        <v>148.44999999999999</v>
      </c>
      <c r="B135">
        <f t="shared" si="7"/>
        <v>168.52466666666669</v>
      </c>
      <c r="K135">
        <v>87.95</v>
      </c>
      <c r="L135">
        <f t="shared" si="8"/>
        <v>83.529333333333341</v>
      </c>
      <c r="U135">
        <v>35.270000000000003</v>
      </c>
      <c r="V135">
        <f t="shared" si="9"/>
        <v>53.271333333333338</v>
      </c>
      <c r="AE135">
        <v>95.97</v>
      </c>
      <c r="AF135">
        <f t="shared" si="10"/>
        <v>86.906999999999996</v>
      </c>
      <c r="AO135">
        <v>54.61</v>
      </c>
      <c r="AP135">
        <f t="shared" si="11"/>
        <v>50.843333333333334</v>
      </c>
      <c r="AY135">
        <v>104.35</v>
      </c>
      <c r="AZ135">
        <f t="shared" si="12"/>
        <v>83.366333333333316</v>
      </c>
    </row>
    <row r="136" spans="1:52" x14ac:dyDescent="0.3">
      <c r="A136">
        <v>147.79</v>
      </c>
      <c r="B136">
        <f t="shared" si="7"/>
        <v>168.38733333333337</v>
      </c>
      <c r="K136">
        <v>90.3</v>
      </c>
      <c r="L136">
        <f t="shared" si="8"/>
        <v>83.109333333333339</v>
      </c>
      <c r="U136">
        <v>36.44</v>
      </c>
      <c r="V136">
        <f t="shared" si="9"/>
        <v>52.748666666666672</v>
      </c>
      <c r="AE136">
        <v>96.6</v>
      </c>
      <c r="AF136">
        <f t="shared" si="10"/>
        <v>87.518333333333331</v>
      </c>
      <c r="AO136">
        <v>55.21</v>
      </c>
      <c r="AP136">
        <f t="shared" si="11"/>
        <v>51.137666666666668</v>
      </c>
      <c r="AY136">
        <v>106.87</v>
      </c>
      <c r="AZ136">
        <f t="shared" si="12"/>
        <v>84.543333333333308</v>
      </c>
    </row>
    <row r="137" spans="1:52" x14ac:dyDescent="0.3">
      <c r="A137">
        <v>150.62</v>
      </c>
      <c r="B137">
        <f t="shared" si="7"/>
        <v>168.32733333333334</v>
      </c>
      <c r="K137">
        <v>91.19</v>
      </c>
      <c r="L137">
        <f t="shared" si="8"/>
        <v>82.620333333333335</v>
      </c>
      <c r="U137">
        <v>36.83</v>
      </c>
      <c r="V137">
        <f t="shared" si="9"/>
        <v>52.147000000000006</v>
      </c>
      <c r="AE137">
        <v>97.74</v>
      </c>
      <c r="AF137">
        <f t="shared" si="10"/>
        <v>88.191333333333333</v>
      </c>
      <c r="AO137">
        <v>55.33</v>
      </c>
      <c r="AP137">
        <f t="shared" si="11"/>
        <v>51.365000000000002</v>
      </c>
      <c r="AY137">
        <v>110.41</v>
      </c>
      <c r="AZ137">
        <f t="shared" si="12"/>
        <v>85.830666666666644</v>
      </c>
    </row>
    <row r="138" spans="1:52" x14ac:dyDescent="0.3">
      <c r="A138">
        <v>156.54</v>
      </c>
      <c r="B138">
        <f t="shared" si="7"/>
        <v>168.40133333333335</v>
      </c>
      <c r="K138">
        <v>90.83</v>
      </c>
      <c r="L138">
        <f t="shared" si="8"/>
        <v>81.959666666666664</v>
      </c>
      <c r="U138">
        <v>35.979999999999997</v>
      </c>
      <c r="V138">
        <f t="shared" si="9"/>
        <v>51.413000000000011</v>
      </c>
      <c r="AE138">
        <v>99.26</v>
      </c>
      <c r="AF138">
        <f t="shared" si="10"/>
        <v>88.900666666666666</v>
      </c>
      <c r="AO138">
        <v>55.02</v>
      </c>
      <c r="AP138">
        <f t="shared" si="11"/>
        <v>51.516333333333336</v>
      </c>
      <c r="AY138">
        <v>112.23</v>
      </c>
      <c r="AZ138">
        <f t="shared" si="12"/>
        <v>87.161999999999992</v>
      </c>
    </row>
    <row r="139" spans="1:52" x14ac:dyDescent="0.3">
      <c r="A139">
        <v>161.77000000000001</v>
      </c>
      <c r="B139">
        <f t="shared" si="7"/>
        <v>168.54666666666668</v>
      </c>
      <c r="K139">
        <v>84.93</v>
      </c>
      <c r="L139">
        <f t="shared" si="8"/>
        <v>80.991</v>
      </c>
      <c r="U139">
        <v>33.67</v>
      </c>
      <c r="V139">
        <f t="shared" si="9"/>
        <v>50.512333333333345</v>
      </c>
      <c r="AE139">
        <v>100.6</v>
      </c>
      <c r="AF139">
        <f t="shared" si="10"/>
        <v>89.640999999999991</v>
      </c>
      <c r="AO139">
        <v>55.46</v>
      </c>
      <c r="AP139">
        <f t="shared" si="11"/>
        <v>51.648666666666671</v>
      </c>
      <c r="AY139">
        <v>115.46</v>
      </c>
      <c r="AZ139">
        <f t="shared" si="12"/>
        <v>88.585999999999984</v>
      </c>
    </row>
    <row r="140" spans="1:52" x14ac:dyDescent="0.3">
      <c r="A140">
        <v>169.01</v>
      </c>
      <c r="B140">
        <f t="shared" si="7"/>
        <v>168.86900000000003</v>
      </c>
      <c r="K140">
        <v>75.89</v>
      </c>
      <c r="L140">
        <f t="shared" si="8"/>
        <v>79.561999999999983</v>
      </c>
      <c r="U140">
        <v>30.44</v>
      </c>
      <c r="V140">
        <f t="shared" si="9"/>
        <v>49.387666666666675</v>
      </c>
      <c r="AE140">
        <v>102.79</v>
      </c>
      <c r="AF140">
        <f t="shared" si="10"/>
        <v>90.430999999999983</v>
      </c>
      <c r="AO140">
        <v>56.51</v>
      </c>
      <c r="AP140">
        <f t="shared" si="11"/>
        <v>51.841666666666669</v>
      </c>
      <c r="AY140">
        <v>118.8</v>
      </c>
      <c r="AZ140">
        <f t="shared" si="12"/>
        <v>90.129666666666665</v>
      </c>
    </row>
    <row r="141" spans="1:52" x14ac:dyDescent="0.3">
      <c r="A141">
        <v>172.78</v>
      </c>
      <c r="B141">
        <f t="shared" si="7"/>
        <v>169.21633333333335</v>
      </c>
      <c r="U141">
        <v>22.33</v>
      </c>
      <c r="V141">
        <f t="shared" si="9"/>
        <v>47.948</v>
      </c>
      <c r="AE141">
        <v>104.26</v>
      </c>
      <c r="AF141">
        <f t="shared" si="10"/>
        <v>91.25</v>
      </c>
      <c r="AO141">
        <v>58.13</v>
      </c>
      <c r="AP141">
        <f t="shared" si="11"/>
        <v>52.110666666666674</v>
      </c>
      <c r="AY141">
        <v>121.05</v>
      </c>
      <c r="AZ141">
        <f t="shared" si="12"/>
        <v>91.763000000000005</v>
      </c>
    </row>
    <row r="142" spans="1:52" x14ac:dyDescent="0.3">
      <c r="A142">
        <v>178.45</v>
      </c>
      <c r="B142">
        <f t="shared" si="7"/>
        <v>169.64133333333336</v>
      </c>
      <c r="U142">
        <v>11.14</v>
      </c>
      <c r="V142">
        <f t="shared" si="9"/>
        <v>46.070999999999998</v>
      </c>
      <c r="AE142">
        <v>106.06</v>
      </c>
      <c r="AF142">
        <f t="shared" si="10"/>
        <v>92.13133333333333</v>
      </c>
      <c r="AO142">
        <v>61.35</v>
      </c>
      <c r="AP142">
        <f t="shared" si="11"/>
        <v>52.520666666666664</v>
      </c>
      <c r="AY142">
        <v>120.66</v>
      </c>
      <c r="AZ142">
        <f t="shared" si="12"/>
        <v>93.4</v>
      </c>
    </row>
    <row r="143" spans="1:52" x14ac:dyDescent="0.3">
      <c r="A143">
        <v>181.27</v>
      </c>
      <c r="B143">
        <f t="shared" si="7"/>
        <v>170.09933333333336</v>
      </c>
      <c r="U143">
        <v>8.34</v>
      </c>
      <c r="V143">
        <f t="shared" si="9"/>
        <v>44.058666666666667</v>
      </c>
      <c r="AE143">
        <v>107.01</v>
      </c>
      <c r="AF143">
        <f t="shared" si="10"/>
        <v>93.02500000000002</v>
      </c>
      <c r="AO143">
        <v>63.17</v>
      </c>
      <c r="AP143">
        <f t="shared" si="11"/>
        <v>52.984000000000009</v>
      </c>
      <c r="AY143">
        <v>116.95</v>
      </c>
      <c r="AZ143">
        <f t="shared" si="12"/>
        <v>94.923333333333332</v>
      </c>
    </row>
    <row r="144" spans="1:52" x14ac:dyDescent="0.3">
      <c r="A144">
        <v>181.73</v>
      </c>
      <c r="B144">
        <f t="shared" si="7"/>
        <v>170.47666666666666</v>
      </c>
      <c r="U144">
        <v>12.99</v>
      </c>
      <c r="V144">
        <f t="shared" si="9"/>
        <v>42.175666666666665</v>
      </c>
      <c r="AE144">
        <v>107.59</v>
      </c>
      <c r="AF144">
        <f t="shared" si="10"/>
        <v>93.918666666666681</v>
      </c>
      <c r="AO144">
        <v>66.19</v>
      </c>
      <c r="AP144">
        <f t="shared" si="11"/>
        <v>53.525666666666673</v>
      </c>
      <c r="AY144">
        <v>111.7</v>
      </c>
      <c r="AZ144">
        <f t="shared" si="12"/>
        <v>96.265666666666661</v>
      </c>
    </row>
    <row r="145" spans="1:52" x14ac:dyDescent="0.3">
      <c r="A145">
        <v>177.28</v>
      </c>
      <c r="B145">
        <f t="shared" si="7"/>
        <v>170.65033333333332</v>
      </c>
      <c r="AE145">
        <v>108.8</v>
      </c>
      <c r="AF145">
        <f t="shared" si="10"/>
        <v>94.807333333333361</v>
      </c>
      <c r="AO145">
        <v>68.489999999999995</v>
      </c>
      <c r="AP145">
        <f t="shared" si="11"/>
        <v>54.145000000000003</v>
      </c>
      <c r="AY145">
        <v>100.55</v>
      </c>
      <c r="AZ145">
        <f t="shared" si="12"/>
        <v>97.222999999999999</v>
      </c>
    </row>
    <row r="146" spans="1:52" x14ac:dyDescent="0.3">
      <c r="A146">
        <v>166.82</v>
      </c>
      <c r="B146">
        <f t="shared" si="7"/>
        <v>170.3663333333333</v>
      </c>
      <c r="AE146">
        <v>110.3</v>
      </c>
      <c r="AF146">
        <f t="shared" si="10"/>
        <v>95.699666666666687</v>
      </c>
      <c r="AO146">
        <v>69.91</v>
      </c>
      <c r="AP146">
        <f t="shared" si="11"/>
        <v>54.788333333333341</v>
      </c>
      <c r="AY146">
        <v>91.57</v>
      </c>
      <c r="AZ146">
        <f t="shared" si="12"/>
        <v>97.871000000000009</v>
      </c>
    </row>
    <row r="147" spans="1:52" x14ac:dyDescent="0.3">
      <c r="A147">
        <v>156.11000000000001</v>
      </c>
      <c r="B147">
        <f t="shared" si="7"/>
        <v>169.60833333333329</v>
      </c>
      <c r="AE147">
        <v>113.19</v>
      </c>
      <c r="AF147">
        <f t="shared" si="10"/>
        <v>96.635666666666694</v>
      </c>
      <c r="AO147">
        <v>70.569999999999993</v>
      </c>
      <c r="AP147">
        <f t="shared" si="11"/>
        <v>55.451666666666682</v>
      </c>
      <c r="AY147">
        <v>75.36</v>
      </c>
      <c r="AZ147">
        <f t="shared" si="12"/>
        <v>97.987000000000009</v>
      </c>
    </row>
    <row r="148" spans="1:52" x14ac:dyDescent="0.3">
      <c r="A148">
        <v>139.11000000000001</v>
      </c>
      <c r="B148">
        <f t="shared" si="7"/>
        <v>168.20033333333325</v>
      </c>
      <c r="AE148">
        <v>115.53</v>
      </c>
      <c r="AF148">
        <f t="shared" si="10"/>
        <v>97.630333333333354</v>
      </c>
      <c r="AO148">
        <v>69.599999999999994</v>
      </c>
      <c r="AP148">
        <f t="shared" si="11"/>
        <v>56.056666666666679</v>
      </c>
      <c r="AY148">
        <v>66</v>
      </c>
      <c r="AZ148">
        <f t="shared" si="12"/>
        <v>97.753</v>
      </c>
    </row>
    <row r="149" spans="1:52" x14ac:dyDescent="0.3">
      <c r="A149">
        <v>128.66</v>
      </c>
      <c r="B149">
        <f t="shared" si="7"/>
        <v>166.34233333333322</v>
      </c>
      <c r="AE149">
        <v>117.63</v>
      </c>
      <c r="AF149">
        <f t="shared" si="10"/>
        <v>98.659000000000034</v>
      </c>
      <c r="AO149">
        <v>68.709999999999994</v>
      </c>
      <c r="AP149">
        <f t="shared" si="11"/>
        <v>56.599666666666685</v>
      </c>
      <c r="AY149">
        <v>65.09</v>
      </c>
      <c r="AZ149">
        <f t="shared" si="12"/>
        <v>97.437666666666686</v>
      </c>
    </row>
    <row r="150" spans="1:52" x14ac:dyDescent="0.3">
      <c r="A150">
        <v>125.7</v>
      </c>
      <c r="B150">
        <f t="shared" si="7"/>
        <v>164.35266666666661</v>
      </c>
      <c r="AE150">
        <v>121.4</v>
      </c>
      <c r="AF150">
        <f t="shared" si="10"/>
        <v>99.767333333333369</v>
      </c>
      <c r="AO150">
        <v>67.180000000000007</v>
      </c>
      <c r="AP150">
        <f t="shared" si="11"/>
        <v>57.111666666666679</v>
      </c>
      <c r="AY150">
        <v>71.27</v>
      </c>
      <c r="AZ150">
        <f t="shared" si="12"/>
        <v>97.271000000000001</v>
      </c>
    </row>
    <row r="151" spans="1:52" x14ac:dyDescent="0.3">
      <c r="A151">
        <v>129.97</v>
      </c>
      <c r="B151">
        <f t="shared" si="7"/>
        <v>162.45466666666661</v>
      </c>
      <c r="AE151">
        <v>125.26</v>
      </c>
      <c r="AF151">
        <f t="shared" si="10"/>
        <v>100.95666666666669</v>
      </c>
      <c r="AO151">
        <v>66.63</v>
      </c>
      <c r="AP151">
        <f t="shared" si="11"/>
        <v>57.603000000000002</v>
      </c>
      <c r="AY151">
        <v>90.14</v>
      </c>
      <c r="AZ151">
        <f t="shared" si="12"/>
        <v>97.65666666666668</v>
      </c>
    </row>
    <row r="152" spans="1:52" x14ac:dyDescent="0.3">
      <c r="A152">
        <v>135.25</v>
      </c>
      <c r="B152">
        <f t="shared" si="7"/>
        <v>160.73233333333332</v>
      </c>
      <c r="AE152">
        <v>127.31</v>
      </c>
      <c r="AF152">
        <f t="shared" si="10"/>
        <v>102.17700000000004</v>
      </c>
      <c r="AO152">
        <v>65.11</v>
      </c>
      <c r="AP152">
        <f t="shared" si="11"/>
        <v>58.070000000000007</v>
      </c>
    </row>
    <row r="153" spans="1:52" x14ac:dyDescent="0.3">
      <c r="A153">
        <v>153.83000000000001</v>
      </c>
      <c r="B153">
        <f t="shared" si="7"/>
        <v>159.65599999999998</v>
      </c>
      <c r="AE153">
        <v>130.41</v>
      </c>
      <c r="AF153">
        <f t="shared" si="10"/>
        <v>103.48766666666667</v>
      </c>
      <c r="AO153">
        <v>63.83</v>
      </c>
      <c r="AP153">
        <f t="shared" si="11"/>
        <v>58.489333333333335</v>
      </c>
    </row>
    <row r="154" spans="1:52" x14ac:dyDescent="0.3">
      <c r="A154">
        <v>169.16</v>
      </c>
      <c r="B154">
        <f t="shared" si="7"/>
        <v>159.19999999999999</v>
      </c>
      <c r="AE154">
        <v>132.69</v>
      </c>
      <c r="AF154">
        <f t="shared" si="10"/>
        <v>104.86600000000001</v>
      </c>
      <c r="AO154">
        <v>63.77</v>
      </c>
      <c r="AP154">
        <f t="shared" si="11"/>
        <v>58.893666666666675</v>
      </c>
    </row>
    <row r="155" spans="1:52" x14ac:dyDescent="0.3">
      <c r="A155">
        <v>183.56</v>
      </c>
      <c r="B155">
        <f t="shared" si="7"/>
        <v>159.35466666666667</v>
      </c>
      <c r="AE155">
        <v>136.9</v>
      </c>
      <c r="AF155">
        <f t="shared" si="10"/>
        <v>106.37333333333335</v>
      </c>
      <c r="AO155">
        <v>64.900000000000006</v>
      </c>
      <c r="AP155">
        <f t="shared" si="11"/>
        <v>59.311999999999998</v>
      </c>
    </row>
    <row r="156" spans="1:52" x14ac:dyDescent="0.3">
      <c r="A156">
        <v>179.41</v>
      </c>
      <c r="B156">
        <f t="shared" si="7"/>
        <v>159.46433333333334</v>
      </c>
      <c r="AE156">
        <v>140.04</v>
      </c>
      <c r="AF156">
        <f t="shared" si="10"/>
        <v>107.96733333333333</v>
      </c>
      <c r="AO156">
        <v>66.64</v>
      </c>
      <c r="AP156">
        <f t="shared" si="11"/>
        <v>59.790000000000006</v>
      </c>
    </row>
    <row r="157" spans="1:52" x14ac:dyDescent="0.3">
      <c r="A157">
        <v>164.62</v>
      </c>
      <c r="B157">
        <f t="shared" si="7"/>
        <v>159.20066666666668</v>
      </c>
      <c r="AE157">
        <v>140.86000000000001</v>
      </c>
      <c r="AF157">
        <f t="shared" si="10"/>
        <v>109.58600000000001</v>
      </c>
      <c r="AO157">
        <v>70.510000000000005</v>
      </c>
      <c r="AP157">
        <f t="shared" si="11"/>
        <v>60.429333333333332</v>
      </c>
    </row>
    <row r="158" spans="1:52" x14ac:dyDescent="0.3">
      <c r="A158">
        <v>137.4</v>
      </c>
      <c r="B158">
        <f t="shared" si="7"/>
        <v>158.08466666666664</v>
      </c>
      <c r="AE158">
        <v>141.36000000000001</v>
      </c>
      <c r="AF158">
        <f t="shared" si="10"/>
        <v>111.23766666666667</v>
      </c>
      <c r="AO158">
        <v>75.599999999999994</v>
      </c>
      <c r="AP158">
        <f t="shared" si="11"/>
        <v>61.258333333333326</v>
      </c>
    </row>
    <row r="159" spans="1:52" x14ac:dyDescent="0.3">
      <c r="A159">
        <v>106.23</v>
      </c>
      <c r="B159">
        <f t="shared" si="7"/>
        <v>156.05266666666662</v>
      </c>
      <c r="AE159">
        <v>141.44999999999999</v>
      </c>
      <c r="AF159">
        <f t="shared" si="10"/>
        <v>112.90100000000001</v>
      </c>
      <c r="AO159">
        <v>79.540000000000006</v>
      </c>
      <c r="AP159">
        <f t="shared" si="11"/>
        <v>62.246999999999986</v>
      </c>
    </row>
    <row r="160" spans="1:52" x14ac:dyDescent="0.3">
      <c r="A160">
        <v>83.22</v>
      </c>
      <c r="B160">
        <f>SUM(A131:A160)/30</f>
        <v>153.3833333333333</v>
      </c>
      <c r="AE160">
        <v>139.72</v>
      </c>
      <c r="AF160">
        <f t="shared" ref="AF160:AF167" si="14">SUM(AE131:AE160)/30</f>
        <v>114.49233333333333</v>
      </c>
      <c r="AO160">
        <v>84.98</v>
      </c>
      <c r="AP160">
        <f t="shared" ref="AP160:AP170" si="15">SUM(AO131:AO160)/30</f>
        <v>63.405666666666662</v>
      </c>
    </row>
    <row r="161" spans="1:42" x14ac:dyDescent="0.3">
      <c r="A161">
        <v>52.73</v>
      </c>
      <c r="B161">
        <f>SUM(A132:A161)/30</f>
        <v>149.80333333333328</v>
      </c>
      <c r="AE161">
        <v>135.07</v>
      </c>
      <c r="AF161">
        <f t="shared" si="14"/>
        <v>115.90633333333334</v>
      </c>
      <c r="AO161">
        <v>86.86</v>
      </c>
      <c r="AP161">
        <f t="shared" si="15"/>
        <v>64.631999999999991</v>
      </c>
    </row>
    <row r="162" spans="1:42" x14ac:dyDescent="0.3">
      <c r="A162">
        <v>41.61</v>
      </c>
      <c r="B162">
        <f>SUM(A133:A162)/30</f>
        <v>146.01199999999997</v>
      </c>
      <c r="AE162">
        <v>129.37</v>
      </c>
      <c r="AF162">
        <f t="shared" si="14"/>
        <v>117.11</v>
      </c>
      <c r="AO162">
        <v>88.43</v>
      </c>
      <c r="AP162">
        <f t="shared" si="15"/>
        <v>65.883333333333326</v>
      </c>
    </row>
    <row r="163" spans="1:42" x14ac:dyDescent="0.3">
      <c r="AE163">
        <v>116.1</v>
      </c>
      <c r="AF163">
        <f t="shared" si="14"/>
        <v>117.861</v>
      </c>
      <c r="AO163">
        <v>87.33</v>
      </c>
      <c r="AP163">
        <f t="shared" si="15"/>
        <v>67.087666666666664</v>
      </c>
    </row>
    <row r="164" spans="1:42" x14ac:dyDescent="0.3">
      <c r="AE164">
        <v>98.5</v>
      </c>
      <c r="AF164">
        <f t="shared" si="14"/>
        <v>117.99233333333333</v>
      </c>
      <c r="AO164">
        <v>84.72</v>
      </c>
      <c r="AP164">
        <f t="shared" si="15"/>
        <v>68.143000000000001</v>
      </c>
    </row>
    <row r="165" spans="1:42" x14ac:dyDescent="0.3">
      <c r="AE165">
        <v>85.11</v>
      </c>
      <c r="AF165">
        <f t="shared" si="14"/>
        <v>117.63033333333334</v>
      </c>
      <c r="AO165">
        <v>77.260000000000005</v>
      </c>
      <c r="AP165">
        <f t="shared" si="15"/>
        <v>68.897999999999996</v>
      </c>
    </row>
    <row r="166" spans="1:42" x14ac:dyDescent="0.3">
      <c r="AE166">
        <v>68.95</v>
      </c>
      <c r="AF166">
        <f t="shared" si="14"/>
        <v>116.70866666666667</v>
      </c>
      <c r="AO166">
        <v>65.94</v>
      </c>
      <c r="AP166">
        <f t="shared" si="15"/>
        <v>69.255666666666656</v>
      </c>
    </row>
    <row r="167" spans="1:42" x14ac:dyDescent="0.3">
      <c r="AE167">
        <v>64.16</v>
      </c>
      <c r="AF167">
        <f t="shared" si="14"/>
        <v>115.58933333333333</v>
      </c>
      <c r="AO167">
        <v>57.07</v>
      </c>
      <c r="AP167">
        <f t="shared" si="15"/>
        <v>69.313666666666663</v>
      </c>
    </row>
    <row r="168" spans="1:42" x14ac:dyDescent="0.3">
      <c r="AO168">
        <v>43.61</v>
      </c>
      <c r="AP168">
        <f t="shared" si="15"/>
        <v>68.933333333333337</v>
      </c>
    </row>
    <row r="169" spans="1:42" x14ac:dyDescent="0.3">
      <c r="AO169">
        <v>33.520000000000003</v>
      </c>
      <c r="AP169">
        <f t="shared" si="15"/>
        <v>68.201999999999984</v>
      </c>
    </row>
    <row r="170" spans="1:42" x14ac:dyDescent="0.3">
      <c r="AO170">
        <v>19</v>
      </c>
      <c r="AP170">
        <f t="shared" si="15"/>
        <v>66.951666666666654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90365-D276-43CE-95C1-1F73FC50404C}">
  <dimension ref="A1:D238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1</v>
      </c>
      <c r="B1" t="s">
        <v>2</v>
      </c>
      <c r="D1" t="s">
        <v>0</v>
      </c>
    </row>
    <row r="2" spans="1:4" x14ac:dyDescent="0.3">
      <c r="A2">
        <v>0</v>
      </c>
      <c r="B2">
        <v>-0.25</v>
      </c>
      <c r="D2">
        <v>-0.68</v>
      </c>
    </row>
    <row r="3" spans="1:4" x14ac:dyDescent="0.3">
      <c r="A3">
        <v>0.02</v>
      </c>
      <c r="B3">
        <v>-0.35</v>
      </c>
      <c r="D3">
        <v>-1.68</v>
      </c>
    </row>
    <row r="4" spans="1:4" x14ac:dyDescent="0.3">
      <c r="A4">
        <v>0.03</v>
      </c>
      <c r="B4">
        <v>-0.15</v>
      </c>
      <c r="D4">
        <v>-2.48</v>
      </c>
    </row>
    <row r="5" spans="1:4" x14ac:dyDescent="0.3">
      <c r="A5">
        <v>0.01</v>
      </c>
      <c r="B5">
        <v>0.23</v>
      </c>
      <c r="D5">
        <v>-2.79</v>
      </c>
    </row>
    <row r="6" spans="1:4" x14ac:dyDescent="0.3">
      <c r="A6">
        <v>0.06</v>
      </c>
      <c r="B6">
        <v>-0.65</v>
      </c>
      <c r="D6">
        <v>-3.1</v>
      </c>
    </row>
    <row r="7" spans="1:4" x14ac:dyDescent="0.3">
      <c r="A7">
        <v>0.05</v>
      </c>
      <c r="B7">
        <v>-1.0900000000000001</v>
      </c>
      <c r="D7">
        <v>-3.46</v>
      </c>
    </row>
    <row r="8" spans="1:4" x14ac:dyDescent="0.3">
      <c r="A8">
        <v>0.05</v>
      </c>
      <c r="B8">
        <v>-0.86</v>
      </c>
      <c r="D8">
        <v>-3.87</v>
      </c>
    </row>
    <row r="9" spans="1:4" x14ac:dyDescent="0.3">
      <c r="A9">
        <v>0.05</v>
      </c>
      <c r="B9">
        <v>-0.38</v>
      </c>
      <c r="D9">
        <v>-4.8</v>
      </c>
    </row>
    <row r="10" spans="1:4" x14ac:dyDescent="0.3">
      <c r="A10">
        <v>0.02</v>
      </c>
      <c r="B10">
        <v>-0.01</v>
      </c>
      <c r="D10">
        <v>-2.4500000000000002</v>
      </c>
    </row>
    <row r="11" spans="1:4" x14ac:dyDescent="0.3">
      <c r="A11">
        <v>0.01</v>
      </c>
      <c r="B11">
        <v>-0.09</v>
      </c>
      <c r="D11">
        <v>3.42</v>
      </c>
    </row>
    <row r="12" spans="1:4" x14ac:dyDescent="0.3">
      <c r="A12">
        <v>0.01</v>
      </c>
      <c r="B12">
        <v>0.65</v>
      </c>
      <c r="D12">
        <v>18.79</v>
      </c>
    </row>
    <row r="13" spans="1:4" x14ac:dyDescent="0.3">
      <c r="A13">
        <v>-0.01</v>
      </c>
      <c r="B13">
        <v>1.57</v>
      </c>
      <c r="D13">
        <v>32.880000000000003</v>
      </c>
    </row>
    <row r="14" spans="1:4" x14ac:dyDescent="0.3">
      <c r="A14">
        <v>0</v>
      </c>
      <c r="B14">
        <v>1.36</v>
      </c>
      <c r="D14">
        <v>58.31</v>
      </c>
    </row>
    <row r="15" spans="1:4" x14ac:dyDescent="0.3">
      <c r="A15">
        <v>-0.04</v>
      </c>
      <c r="B15">
        <v>0.01</v>
      </c>
      <c r="D15">
        <v>77.319999999999993</v>
      </c>
    </row>
    <row r="16" spans="1:4" x14ac:dyDescent="0.3">
      <c r="A16">
        <v>-0.11</v>
      </c>
      <c r="B16">
        <v>-0.91</v>
      </c>
      <c r="D16">
        <v>77.63</v>
      </c>
    </row>
    <row r="17" spans="1:4" x14ac:dyDescent="0.3">
      <c r="A17">
        <v>-0.3</v>
      </c>
      <c r="B17">
        <v>-2.2799999999999998</v>
      </c>
      <c r="D17">
        <v>68.8</v>
      </c>
    </row>
    <row r="18" spans="1:4" x14ac:dyDescent="0.3">
      <c r="A18">
        <v>-0.53</v>
      </c>
      <c r="B18">
        <v>-3.85</v>
      </c>
      <c r="D18">
        <v>57.24</v>
      </c>
    </row>
    <row r="19" spans="1:4" x14ac:dyDescent="0.3">
      <c r="A19">
        <v>-0.63</v>
      </c>
      <c r="B19">
        <v>-4.7300000000000004</v>
      </c>
      <c r="D19">
        <v>32.869999999999997</v>
      </c>
    </row>
    <row r="20" spans="1:4" x14ac:dyDescent="0.3">
      <c r="A20">
        <v>-0.79</v>
      </c>
      <c r="B20">
        <v>-5.04</v>
      </c>
      <c r="D20">
        <v>2.0299999999999998</v>
      </c>
    </row>
    <row r="21" spans="1:4" x14ac:dyDescent="0.3">
      <c r="A21">
        <v>-0.92</v>
      </c>
      <c r="B21">
        <v>-5.07</v>
      </c>
      <c r="D21">
        <v>-22.02</v>
      </c>
    </row>
    <row r="22" spans="1:4" x14ac:dyDescent="0.3">
      <c r="A22">
        <v>-1.01</v>
      </c>
      <c r="B22">
        <v>-4.88</v>
      </c>
      <c r="D22">
        <v>-38.31</v>
      </c>
    </row>
    <row r="23" spans="1:4" x14ac:dyDescent="0.3">
      <c r="A23">
        <v>-1.03</v>
      </c>
      <c r="B23">
        <v>-4.72</v>
      </c>
      <c r="D23">
        <v>-40.700000000000003</v>
      </c>
    </row>
    <row r="24" spans="1:4" x14ac:dyDescent="0.3">
      <c r="A24">
        <v>-1.23</v>
      </c>
      <c r="B24">
        <v>-4.68</v>
      </c>
      <c r="D24">
        <v>-39.700000000000003</v>
      </c>
    </row>
    <row r="25" spans="1:4" x14ac:dyDescent="0.3">
      <c r="A25">
        <v>-1.83</v>
      </c>
      <c r="B25">
        <v>-4.5999999999999996</v>
      </c>
      <c r="D25">
        <v>-31.09</v>
      </c>
    </row>
    <row r="26" spans="1:4" x14ac:dyDescent="0.3">
      <c r="A26">
        <v>-2.42</v>
      </c>
      <c r="B26">
        <v>-4.46</v>
      </c>
      <c r="D26">
        <v>-20.68</v>
      </c>
    </row>
    <row r="27" spans="1:4" x14ac:dyDescent="0.3">
      <c r="A27">
        <v>-4.0199999999999996</v>
      </c>
      <c r="B27">
        <v>-4.16</v>
      </c>
      <c r="D27">
        <v>1.0900000000000001</v>
      </c>
    </row>
    <row r="28" spans="1:4" x14ac:dyDescent="0.3">
      <c r="A28">
        <v>-4.5199999999999996</v>
      </c>
      <c r="B28">
        <v>-3.35</v>
      </c>
      <c r="D28">
        <v>30.25</v>
      </c>
    </row>
    <row r="29" spans="1:4" x14ac:dyDescent="0.3">
      <c r="A29">
        <v>-3.96</v>
      </c>
      <c r="B29">
        <v>-2.74</v>
      </c>
      <c r="D29">
        <v>53.52</v>
      </c>
    </row>
    <row r="30" spans="1:4" x14ac:dyDescent="0.3">
      <c r="A30">
        <v>-0.68</v>
      </c>
      <c r="B30">
        <v>-1.44</v>
      </c>
      <c r="D30">
        <v>91.51</v>
      </c>
    </row>
    <row r="31" spans="1:4" x14ac:dyDescent="0.3">
      <c r="A31">
        <v>6.23</v>
      </c>
      <c r="B31">
        <v>0.91</v>
      </c>
      <c r="D31">
        <v>127.04</v>
      </c>
    </row>
    <row r="32" spans="1:4" x14ac:dyDescent="0.3">
      <c r="A32">
        <v>12.74</v>
      </c>
      <c r="B32">
        <v>3.47</v>
      </c>
      <c r="D32">
        <v>147.88999999999999</v>
      </c>
    </row>
    <row r="33" spans="1:4" x14ac:dyDescent="0.3">
      <c r="A33">
        <v>24.58</v>
      </c>
      <c r="B33">
        <v>10.029999999999999</v>
      </c>
      <c r="D33">
        <v>172.38</v>
      </c>
    </row>
    <row r="34" spans="1:4" x14ac:dyDescent="0.3">
      <c r="A34">
        <v>31.42</v>
      </c>
      <c r="B34">
        <v>19.66</v>
      </c>
      <c r="D34">
        <v>184.02</v>
      </c>
    </row>
    <row r="35" spans="1:4" x14ac:dyDescent="0.3">
      <c r="A35">
        <v>40.700000000000003</v>
      </c>
      <c r="B35">
        <v>27.57</v>
      </c>
      <c r="D35">
        <v>192.56</v>
      </c>
    </row>
    <row r="36" spans="1:4" x14ac:dyDescent="0.3">
      <c r="A36">
        <v>48.57</v>
      </c>
      <c r="B36">
        <v>40.94</v>
      </c>
      <c r="D36">
        <v>193.76</v>
      </c>
    </row>
    <row r="37" spans="1:4" x14ac:dyDescent="0.3">
      <c r="A37">
        <v>52.56</v>
      </c>
      <c r="B37">
        <v>49.69</v>
      </c>
      <c r="D37">
        <v>186.41</v>
      </c>
    </row>
    <row r="38" spans="1:4" x14ac:dyDescent="0.3">
      <c r="A38">
        <v>57.04</v>
      </c>
      <c r="B38">
        <v>63.52</v>
      </c>
      <c r="D38">
        <v>143.37</v>
      </c>
    </row>
    <row r="39" spans="1:4" x14ac:dyDescent="0.3">
      <c r="A39">
        <v>59.67</v>
      </c>
      <c r="B39">
        <v>76.58</v>
      </c>
      <c r="D39">
        <v>92.92</v>
      </c>
    </row>
    <row r="40" spans="1:4" x14ac:dyDescent="0.3">
      <c r="A40">
        <v>62.15</v>
      </c>
      <c r="B40">
        <v>84.52</v>
      </c>
      <c r="D40">
        <v>59.96</v>
      </c>
    </row>
    <row r="41" spans="1:4" x14ac:dyDescent="0.3">
      <c r="A41">
        <v>66.989999999999995</v>
      </c>
      <c r="B41">
        <v>88.36</v>
      </c>
      <c r="D41">
        <v>12.66</v>
      </c>
    </row>
    <row r="42" spans="1:4" x14ac:dyDescent="0.3">
      <c r="A42">
        <v>69.489999999999995</v>
      </c>
      <c r="B42">
        <v>89.65</v>
      </c>
      <c r="D42">
        <v>-17.97</v>
      </c>
    </row>
    <row r="43" spans="1:4" x14ac:dyDescent="0.3">
      <c r="A43">
        <v>73.11</v>
      </c>
      <c r="B43">
        <v>91.28</v>
      </c>
      <c r="D43">
        <v>-56.15</v>
      </c>
    </row>
    <row r="44" spans="1:4" x14ac:dyDescent="0.3">
      <c r="A44">
        <v>76.19</v>
      </c>
      <c r="B44">
        <v>92.53</v>
      </c>
      <c r="D44">
        <v>-61.63</v>
      </c>
    </row>
    <row r="45" spans="1:4" x14ac:dyDescent="0.3">
      <c r="A45">
        <v>78.47</v>
      </c>
      <c r="B45">
        <v>91.74</v>
      </c>
      <c r="D45">
        <v>-61.83</v>
      </c>
    </row>
    <row r="46" spans="1:4" x14ac:dyDescent="0.3">
      <c r="A46">
        <v>82.6</v>
      </c>
      <c r="B46">
        <v>89.07</v>
      </c>
      <c r="D46">
        <v>-59.94</v>
      </c>
    </row>
    <row r="47" spans="1:4" x14ac:dyDescent="0.3">
      <c r="A47">
        <v>87.57</v>
      </c>
      <c r="B47">
        <v>87.34</v>
      </c>
      <c r="D47">
        <v>-57.5</v>
      </c>
    </row>
    <row r="48" spans="1:4" x14ac:dyDescent="0.3">
      <c r="A48">
        <v>91.38</v>
      </c>
      <c r="B48">
        <v>89.87</v>
      </c>
      <c r="D48">
        <v>-55.89</v>
      </c>
    </row>
    <row r="49" spans="1:4" x14ac:dyDescent="0.3">
      <c r="A49">
        <v>97.42</v>
      </c>
      <c r="B49">
        <v>92.19</v>
      </c>
      <c r="D49">
        <v>-54.38</v>
      </c>
    </row>
    <row r="50" spans="1:4" x14ac:dyDescent="0.3">
      <c r="A50">
        <v>101.76</v>
      </c>
      <c r="B50">
        <v>93.67</v>
      </c>
      <c r="D50">
        <v>-54.2</v>
      </c>
    </row>
    <row r="51" spans="1:4" x14ac:dyDescent="0.3">
      <c r="A51">
        <v>108.08</v>
      </c>
      <c r="B51">
        <v>96.33</v>
      </c>
      <c r="D51">
        <v>-53.72</v>
      </c>
    </row>
    <row r="52" spans="1:4" x14ac:dyDescent="0.3">
      <c r="A52">
        <v>114.13</v>
      </c>
      <c r="B52">
        <v>99.24</v>
      </c>
      <c r="D52">
        <v>-53.64</v>
      </c>
    </row>
    <row r="53" spans="1:4" x14ac:dyDescent="0.3">
      <c r="A53">
        <v>118.34</v>
      </c>
      <c r="B53">
        <v>101.14</v>
      </c>
      <c r="D53">
        <v>-53.08</v>
      </c>
    </row>
    <row r="54" spans="1:4" x14ac:dyDescent="0.3">
      <c r="A54">
        <v>123.48</v>
      </c>
      <c r="B54">
        <v>102.3</v>
      </c>
      <c r="D54">
        <v>-53.39</v>
      </c>
    </row>
    <row r="55" spans="1:4" x14ac:dyDescent="0.3">
      <c r="A55">
        <v>127.24</v>
      </c>
      <c r="B55">
        <v>103.31</v>
      </c>
      <c r="D55">
        <v>-54.01</v>
      </c>
    </row>
    <row r="56" spans="1:4" x14ac:dyDescent="0.3">
      <c r="A56">
        <v>129.08000000000001</v>
      </c>
      <c r="B56">
        <v>103.69</v>
      </c>
      <c r="D56">
        <v>-54.46</v>
      </c>
    </row>
    <row r="57" spans="1:4" x14ac:dyDescent="0.3">
      <c r="A57">
        <v>129.83000000000001</v>
      </c>
      <c r="B57">
        <v>103.82</v>
      </c>
      <c r="D57">
        <v>-54.96</v>
      </c>
    </row>
    <row r="58" spans="1:4" x14ac:dyDescent="0.3">
      <c r="A58">
        <v>129.16999999999999</v>
      </c>
      <c r="B58">
        <v>103.14</v>
      </c>
      <c r="D58">
        <v>-55.5</v>
      </c>
    </row>
    <row r="59" spans="1:4" x14ac:dyDescent="0.3">
      <c r="A59">
        <v>127.53</v>
      </c>
      <c r="B59">
        <v>101.62</v>
      </c>
      <c r="D59">
        <v>-56.99</v>
      </c>
    </row>
    <row r="60" spans="1:4" x14ac:dyDescent="0.3">
      <c r="A60">
        <v>125.36</v>
      </c>
      <c r="B60">
        <v>100.06</v>
      </c>
      <c r="D60">
        <v>-59</v>
      </c>
    </row>
    <row r="61" spans="1:4" x14ac:dyDescent="0.3">
      <c r="A61">
        <v>124.64</v>
      </c>
      <c r="B61">
        <v>99.67</v>
      </c>
      <c r="D61">
        <v>-60.75</v>
      </c>
    </row>
    <row r="62" spans="1:4" x14ac:dyDescent="0.3">
      <c r="A62">
        <v>121.8</v>
      </c>
      <c r="B62">
        <v>98.63</v>
      </c>
      <c r="D62">
        <v>-64.650000000000006</v>
      </c>
    </row>
    <row r="63" spans="1:4" x14ac:dyDescent="0.3">
      <c r="A63">
        <v>119.38</v>
      </c>
      <c r="B63">
        <v>96.92</v>
      </c>
      <c r="D63">
        <v>-69.23</v>
      </c>
    </row>
    <row r="64" spans="1:4" x14ac:dyDescent="0.3">
      <c r="A64">
        <v>117.3</v>
      </c>
      <c r="B64">
        <v>94.73</v>
      </c>
      <c r="D64">
        <v>-73.27</v>
      </c>
    </row>
    <row r="65" spans="1:4" x14ac:dyDescent="0.3">
      <c r="A65">
        <v>115.36</v>
      </c>
      <c r="B65">
        <v>92.39</v>
      </c>
      <c r="D65">
        <v>-79.040000000000006</v>
      </c>
    </row>
    <row r="66" spans="1:4" x14ac:dyDescent="0.3">
      <c r="A66">
        <v>114.07</v>
      </c>
      <c r="B66">
        <v>91.4</v>
      </c>
      <c r="D66">
        <v>-82.34</v>
      </c>
    </row>
    <row r="67" spans="1:4" x14ac:dyDescent="0.3">
      <c r="A67">
        <v>110.63</v>
      </c>
      <c r="B67">
        <v>89.29</v>
      </c>
      <c r="D67">
        <v>-86.57</v>
      </c>
    </row>
    <row r="68" spans="1:4" x14ac:dyDescent="0.3">
      <c r="A68">
        <v>107.66</v>
      </c>
      <c r="B68">
        <v>86.81</v>
      </c>
      <c r="D68">
        <v>-89.67</v>
      </c>
    </row>
    <row r="69" spans="1:4" x14ac:dyDescent="0.3">
      <c r="A69">
        <v>107.08</v>
      </c>
      <c r="B69">
        <v>84.15</v>
      </c>
      <c r="D69">
        <v>-90.3</v>
      </c>
    </row>
    <row r="70" spans="1:4" x14ac:dyDescent="0.3">
      <c r="A70">
        <v>104.51</v>
      </c>
      <c r="B70">
        <v>81.5</v>
      </c>
      <c r="D70">
        <v>-91.69</v>
      </c>
    </row>
    <row r="71" spans="1:4" x14ac:dyDescent="0.3">
      <c r="A71">
        <v>100.07</v>
      </c>
      <c r="B71">
        <v>78.81</v>
      </c>
      <c r="D71">
        <v>-92.05</v>
      </c>
    </row>
    <row r="72" spans="1:4" x14ac:dyDescent="0.3">
      <c r="A72">
        <v>96.45</v>
      </c>
      <c r="B72">
        <v>77.64</v>
      </c>
      <c r="D72">
        <v>-92.74</v>
      </c>
    </row>
    <row r="73" spans="1:4" x14ac:dyDescent="0.3">
      <c r="A73">
        <v>90.85</v>
      </c>
      <c r="B73">
        <v>75.290000000000006</v>
      </c>
      <c r="D73">
        <v>-92.74</v>
      </c>
    </row>
    <row r="74" spans="1:4" x14ac:dyDescent="0.3">
      <c r="A74">
        <v>88.81</v>
      </c>
      <c r="B74">
        <v>73.2</v>
      </c>
      <c r="D74">
        <v>-92.03</v>
      </c>
    </row>
    <row r="75" spans="1:4" x14ac:dyDescent="0.3">
      <c r="A75">
        <v>84.72</v>
      </c>
      <c r="B75">
        <v>71.8</v>
      </c>
      <c r="D75">
        <v>-92.19</v>
      </c>
    </row>
    <row r="76" spans="1:4" x14ac:dyDescent="0.3">
      <c r="A76">
        <v>81.45</v>
      </c>
      <c r="B76">
        <v>70.8</v>
      </c>
      <c r="D76">
        <v>-92.49</v>
      </c>
    </row>
    <row r="77" spans="1:4" x14ac:dyDescent="0.3">
      <c r="A77">
        <v>80.14</v>
      </c>
      <c r="B77">
        <v>70.739999999999995</v>
      </c>
      <c r="D77">
        <v>-92.77</v>
      </c>
    </row>
    <row r="78" spans="1:4" x14ac:dyDescent="0.3">
      <c r="A78">
        <v>79.87</v>
      </c>
      <c r="B78">
        <v>70</v>
      </c>
      <c r="D78">
        <v>-92.06</v>
      </c>
    </row>
    <row r="79" spans="1:4" x14ac:dyDescent="0.3">
      <c r="A79">
        <v>80.14</v>
      </c>
      <c r="B79">
        <v>69.489999999999995</v>
      </c>
      <c r="D79">
        <v>-91.1</v>
      </c>
    </row>
    <row r="80" spans="1:4" x14ac:dyDescent="0.3">
      <c r="A80">
        <v>80</v>
      </c>
      <c r="B80">
        <v>69.42</v>
      </c>
      <c r="D80">
        <v>-91.17</v>
      </c>
    </row>
    <row r="81" spans="1:4" x14ac:dyDescent="0.3">
      <c r="A81">
        <v>79.069999999999993</v>
      </c>
      <c r="B81">
        <v>69.510000000000005</v>
      </c>
      <c r="D81">
        <v>-90.82</v>
      </c>
    </row>
    <row r="82" spans="1:4" x14ac:dyDescent="0.3">
      <c r="A82">
        <v>78.63</v>
      </c>
      <c r="B82">
        <v>69.75</v>
      </c>
      <c r="D82">
        <v>-89.84</v>
      </c>
    </row>
    <row r="83" spans="1:4" x14ac:dyDescent="0.3">
      <c r="A83">
        <v>77.72</v>
      </c>
      <c r="B83">
        <v>69.819999999999993</v>
      </c>
      <c r="D83">
        <v>-89.32</v>
      </c>
    </row>
    <row r="84" spans="1:4" x14ac:dyDescent="0.3">
      <c r="A84">
        <v>77.14</v>
      </c>
      <c r="B84">
        <v>69.430000000000007</v>
      </c>
      <c r="D84">
        <v>-88.81</v>
      </c>
    </row>
    <row r="85" spans="1:4" x14ac:dyDescent="0.3">
      <c r="A85">
        <v>76.349999999999994</v>
      </c>
      <c r="B85">
        <v>69.61</v>
      </c>
      <c r="D85">
        <v>-89.54</v>
      </c>
    </row>
    <row r="86" spans="1:4" x14ac:dyDescent="0.3">
      <c r="A86">
        <v>76.44</v>
      </c>
      <c r="B86">
        <v>69.680000000000007</v>
      </c>
      <c r="D86">
        <v>-89.79</v>
      </c>
    </row>
    <row r="87" spans="1:4" x14ac:dyDescent="0.3">
      <c r="A87">
        <v>77.28</v>
      </c>
      <c r="B87">
        <v>69.41</v>
      </c>
      <c r="D87">
        <v>-89.45</v>
      </c>
    </row>
    <row r="88" spans="1:4" x14ac:dyDescent="0.3">
      <c r="A88">
        <v>77.77</v>
      </c>
      <c r="B88">
        <v>68.42</v>
      </c>
      <c r="D88">
        <v>-89.02</v>
      </c>
    </row>
    <row r="89" spans="1:4" x14ac:dyDescent="0.3">
      <c r="A89">
        <v>77.47</v>
      </c>
      <c r="B89">
        <v>68.03</v>
      </c>
      <c r="D89">
        <v>-89.75</v>
      </c>
    </row>
    <row r="90" spans="1:4" x14ac:dyDescent="0.3">
      <c r="A90">
        <v>76.83</v>
      </c>
      <c r="B90">
        <v>68.58</v>
      </c>
      <c r="D90">
        <v>-90.5</v>
      </c>
    </row>
    <row r="91" spans="1:4" x14ac:dyDescent="0.3">
      <c r="A91">
        <v>76.040000000000006</v>
      </c>
      <c r="B91">
        <v>68.900000000000006</v>
      </c>
      <c r="D91">
        <v>-90.39</v>
      </c>
    </row>
    <row r="92" spans="1:4" x14ac:dyDescent="0.3">
      <c r="A92">
        <v>74.930000000000007</v>
      </c>
      <c r="B92">
        <v>69.38</v>
      </c>
      <c r="D92">
        <v>-90.99</v>
      </c>
    </row>
    <row r="93" spans="1:4" x14ac:dyDescent="0.3">
      <c r="A93">
        <v>73.62</v>
      </c>
      <c r="B93">
        <v>68.599999999999994</v>
      </c>
      <c r="D93">
        <v>-91.34</v>
      </c>
    </row>
    <row r="94" spans="1:4" x14ac:dyDescent="0.3">
      <c r="A94">
        <v>72.17</v>
      </c>
      <c r="B94">
        <v>68.31</v>
      </c>
      <c r="D94">
        <v>-93.18</v>
      </c>
    </row>
    <row r="95" spans="1:4" x14ac:dyDescent="0.3">
      <c r="A95">
        <v>71.02</v>
      </c>
      <c r="B95">
        <v>67.86</v>
      </c>
      <c r="D95">
        <v>-93.94</v>
      </c>
    </row>
    <row r="96" spans="1:4" x14ac:dyDescent="0.3">
      <c r="A96">
        <v>71.09</v>
      </c>
      <c r="B96">
        <v>67.89</v>
      </c>
      <c r="D96">
        <v>-94.09</v>
      </c>
    </row>
    <row r="97" spans="1:4" x14ac:dyDescent="0.3">
      <c r="A97">
        <v>70.099999999999994</v>
      </c>
      <c r="B97">
        <v>66.73</v>
      </c>
      <c r="D97">
        <v>-94.64</v>
      </c>
    </row>
    <row r="98" spans="1:4" x14ac:dyDescent="0.3">
      <c r="A98">
        <v>69.16</v>
      </c>
      <c r="B98">
        <v>65.39</v>
      </c>
      <c r="D98">
        <v>-95.39</v>
      </c>
    </row>
    <row r="99" spans="1:4" x14ac:dyDescent="0.3">
      <c r="A99">
        <v>68.69</v>
      </c>
      <c r="B99">
        <v>64.55</v>
      </c>
      <c r="D99">
        <v>-96.02</v>
      </c>
    </row>
    <row r="100" spans="1:4" x14ac:dyDescent="0.3">
      <c r="A100">
        <v>68.56</v>
      </c>
      <c r="B100">
        <v>63.98</v>
      </c>
      <c r="D100">
        <v>-96.12</v>
      </c>
    </row>
    <row r="101" spans="1:4" x14ac:dyDescent="0.3">
      <c r="A101">
        <v>68.67</v>
      </c>
      <c r="B101">
        <v>63.78</v>
      </c>
      <c r="D101">
        <v>-95.56</v>
      </c>
    </row>
    <row r="102" spans="1:4" x14ac:dyDescent="0.3">
      <c r="A102">
        <v>68.23</v>
      </c>
      <c r="B102">
        <v>62.64</v>
      </c>
      <c r="D102">
        <v>-96.61</v>
      </c>
    </row>
    <row r="103" spans="1:4" x14ac:dyDescent="0.3">
      <c r="A103">
        <v>67.73</v>
      </c>
      <c r="B103">
        <v>61.54</v>
      </c>
      <c r="D103">
        <v>-98.06</v>
      </c>
    </row>
    <row r="104" spans="1:4" x14ac:dyDescent="0.3">
      <c r="A104">
        <v>67.900000000000006</v>
      </c>
      <c r="B104">
        <v>61.18</v>
      </c>
      <c r="D104">
        <v>-98.76</v>
      </c>
    </row>
    <row r="105" spans="1:4" x14ac:dyDescent="0.3">
      <c r="A105">
        <v>67.86</v>
      </c>
      <c r="B105">
        <v>61.1</v>
      </c>
      <c r="D105">
        <v>-99.01</v>
      </c>
    </row>
    <row r="106" spans="1:4" x14ac:dyDescent="0.3">
      <c r="A106">
        <v>67.290000000000006</v>
      </c>
      <c r="B106">
        <v>61.28</v>
      </c>
      <c r="D106">
        <v>-98.29</v>
      </c>
    </row>
    <row r="107" spans="1:4" x14ac:dyDescent="0.3">
      <c r="A107">
        <v>66.680000000000007</v>
      </c>
      <c r="B107">
        <v>61.12</v>
      </c>
      <c r="D107">
        <v>-98.35</v>
      </c>
    </row>
    <row r="108" spans="1:4" x14ac:dyDescent="0.3">
      <c r="A108">
        <v>65.650000000000006</v>
      </c>
      <c r="B108">
        <v>61.14</v>
      </c>
      <c r="D108">
        <v>-98.26</v>
      </c>
    </row>
    <row r="109" spans="1:4" x14ac:dyDescent="0.3">
      <c r="A109">
        <v>65.760000000000005</v>
      </c>
      <c r="B109">
        <v>62</v>
      </c>
      <c r="D109">
        <v>-98.13</v>
      </c>
    </row>
    <row r="110" spans="1:4" x14ac:dyDescent="0.3">
      <c r="A110">
        <v>65.44</v>
      </c>
      <c r="B110">
        <v>62.88</v>
      </c>
      <c r="D110">
        <v>-97.95</v>
      </c>
    </row>
    <row r="111" spans="1:4" x14ac:dyDescent="0.3">
      <c r="A111">
        <v>64.86</v>
      </c>
      <c r="B111">
        <v>63.74</v>
      </c>
      <c r="D111">
        <v>-98.08</v>
      </c>
    </row>
    <row r="112" spans="1:4" x14ac:dyDescent="0.3">
      <c r="A112">
        <v>64.67</v>
      </c>
      <c r="B112">
        <v>63.31</v>
      </c>
      <c r="D112">
        <v>-99.45</v>
      </c>
    </row>
    <row r="113" spans="1:4" x14ac:dyDescent="0.3">
      <c r="A113">
        <v>64.73</v>
      </c>
      <c r="B113">
        <v>63.15</v>
      </c>
      <c r="D113">
        <v>-101.94</v>
      </c>
    </row>
    <row r="114" spans="1:4" x14ac:dyDescent="0.3">
      <c r="A114">
        <v>64.790000000000006</v>
      </c>
      <c r="B114">
        <v>64.040000000000006</v>
      </c>
      <c r="D114">
        <v>-103.38</v>
      </c>
    </row>
    <row r="115" spans="1:4" x14ac:dyDescent="0.3">
      <c r="A115">
        <v>65.62</v>
      </c>
      <c r="B115">
        <v>64.790000000000006</v>
      </c>
      <c r="D115">
        <v>-106.57</v>
      </c>
    </row>
    <row r="116" spans="1:4" x14ac:dyDescent="0.3">
      <c r="A116">
        <v>66.25</v>
      </c>
      <c r="B116">
        <v>65.22</v>
      </c>
      <c r="D116">
        <v>-110.93</v>
      </c>
    </row>
    <row r="117" spans="1:4" x14ac:dyDescent="0.3">
      <c r="A117">
        <v>67.349999999999994</v>
      </c>
      <c r="B117">
        <v>64.489999999999995</v>
      </c>
      <c r="D117">
        <v>-115.09</v>
      </c>
    </row>
    <row r="118" spans="1:4" x14ac:dyDescent="0.3">
      <c r="A118">
        <v>68.430000000000007</v>
      </c>
      <c r="B118">
        <v>64.14</v>
      </c>
      <c r="D118">
        <v>-119.08</v>
      </c>
    </row>
    <row r="119" spans="1:4" x14ac:dyDescent="0.3">
      <c r="A119">
        <v>68.73</v>
      </c>
      <c r="B119">
        <v>64</v>
      </c>
      <c r="D119">
        <v>-120.16</v>
      </c>
    </row>
    <row r="120" spans="1:4" x14ac:dyDescent="0.3">
      <c r="A120">
        <v>69.98</v>
      </c>
      <c r="B120">
        <v>64.41</v>
      </c>
      <c r="D120">
        <v>-121.71</v>
      </c>
    </row>
    <row r="121" spans="1:4" x14ac:dyDescent="0.3">
      <c r="A121">
        <v>70.930000000000007</v>
      </c>
      <c r="B121">
        <v>63.52</v>
      </c>
      <c r="D121">
        <v>-122.22</v>
      </c>
    </row>
    <row r="122" spans="1:4" x14ac:dyDescent="0.3">
      <c r="A122">
        <v>71.53</v>
      </c>
      <c r="B122">
        <v>62.2</v>
      </c>
      <c r="D122">
        <v>-123.16</v>
      </c>
    </row>
    <row r="123" spans="1:4" x14ac:dyDescent="0.3">
      <c r="A123">
        <v>71.430000000000007</v>
      </c>
      <c r="B123">
        <v>61.29</v>
      </c>
      <c r="D123">
        <v>-121.56</v>
      </c>
    </row>
    <row r="124" spans="1:4" x14ac:dyDescent="0.3">
      <c r="A124">
        <v>71.22</v>
      </c>
      <c r="B124">
        <v>61.12</v>
      </c>
      <c r="D124">
        <v>-119</v>
      </c>
    </row>
    <row r="125" spans="1:4" x14ac:dyDescent="0.3">
      <c r="A125">
        <v>71.11</v>
      </c>
      <c r="B125">
        <v>61.66</v>
      </c>
      <c r="D125">
        <v>-117.82</v>
      </c>
    </row>
    <row r="126" spans="1:4" x14ac:dyDescent="0.3">
      <c r="A126">
        <v>70.47</v>
      </c>
      <c r="B126">
        <v>62.23</v>
      </c>
      <c r="D126">
        <v>-116.68</v>
      </c>
    </row>
    <row r="127" spans="1:4" x14ac:dyDescent="0.3">
      <c r="A127">
        <v>69.349999999999994</v>
      </c>
      <c r="B127">
        <v>62.78</v>
      </c>
      <c r="D127">
        <v>-115.84</v>
      </c>
    </row>
    <row r="128" spans="1:4" x14ac:dyDescent="0.3">
      <c r="A128">
        <v>67.7</v>
      </c>
      <c r="B128">
        <v>63.68</v>
      </c>
      <c r="D128">
        <v>-114.37</v>
      </c>
    </row>
    <row r="129" spans="1:4" x14ac:dyDescent="0.3">
      <c r="A129">
        <v>66.260000000000005</v>
      </c>
      <c r="B129">
        <v>65.41</v>
      </c>
      <c r="D129">
        <v>-113.46</v>
      </c>
    </row>
    <row r="130" spans="1:4" x14ac:dyDescent="0.3">
      <c r="A130">
        <v>65.91</v>
      </c>
      <c r="B130">
        <v>66.09</v>
      </c>
      <c r="D130">
        <v>-114.14</v>
      </c>
    </row>
    <row r="131" spans="1:4" x14ac:dyDescent="0.3">
      <c r="A131">
        <v>65.040000000000006</v>
      </c>
      <c r="B131">
        <v>66.88</v>
      </c>
      <c r="D131">
        <v>-114.27</v>
      </c>
    </row>
    <row r="132" spans="1:4" x14ac:dyDescent="0.3">
      <c r="A132">
        <v>64.98</v>
      </c>
      <c r="B132">
        <v>66.98</v>
      </c>
      <c r="D132">
        <v>-114.02</v>
      </c>
    </row>
    <row r="133" spans="1:4" x14ac:dyDescent="0.3">
      <c r="A133">
        <v>65.05</v>
      </c>
      <c r="B133">
        <v>67.650000000000006</v>
      </c>
      <c r="D133">
        <v>-112.13</v>
      </c>
    </row>
    <row r="134" spans="1:4" x14ac:dyDescent="0.3">
      <c r="A134">
        <v>65.81</v>
      </c>
      <c r="B134">
        <v>67.89</v>
      </c>
      <c r="D134">
        <v>-111.47</v>
      </c>
    </row>
    <row r="135" spans="1:4" x14ac:dyDescent="0.3">
      <c r="A135">
        <v>66.44</v>
      </c>
      <c r="B135">
        <v>68.010000000000005</v>
      </c>
      <c r="D135">
        <v>-112.78</v>
      </c>
    </row>
    <row r="136" spans="1:4" x14ac:dyDescent="0.3">
      <c r="A136">
        <v>67.05</v>
      </c>
      <c r="B136">
        <v>67.5</v>
      </c>
      <c r="D136">
        <v>-112.65</v>
      </c>
    </row>
    <row r="137" spans="1:4" x14ac:dyDescent="0.3">
      <c r="A137">
        <v>67.930000000000007</v>
      </c>
      <c r="B137">
        <v>67.84</v>
      </c>
      <c r="D137">
        <v>-112.31</v>
      </c>
    </row>
    <row r="138" spans="1:4" x14ac:dyDescent="0.3">
      <c r="A138">
        <v>68.89</v>
      </c>
      <c r="B138">
        <v>68.819999999999993</v>
      </c>
      <c r="D138">
        <v>-110.95</v>
      </c>
    </row>
    <row r="139" spans="1:4" x14ac:dyDescent="0.3">
      <c r="A139">
        <v>70.03</v>
      </c>
      <c r="B139">
        <v>69.849999999999994</v>
      </c>
      <c r="D139">
        <v>-110.96</v>
      </c>
    </row>
    <row r="140" spans="1:4" x14ac:dyDescent="0.3">
      <c r="A140">
        <v>70.569999999999993</v>
      </c>
      <c r="B140">
        <v>70.650000000000006</v>
      </c>
      <c r="D140">
        <v>-110.99</v>
      </c>
    </row>
    <row r="141" spans="1:4" x14ac:dyDescent="0.3">
      <c r="A141">
        <v>70.56</v>
      </c>
      <c r="B141">
        <v>71.209999999999994</v>
      </c>
      <c r="D141">
        <v>-111.09</v>
      </c>
    </row>
    <row r="142" spans="1:4" x14ac:dyDescent="0.3">
      <c r="A142">
        <v>71.38</v>
      </c>
      <c r="B142">
        <v>72.59</v>
      </c>
      <c r="D142">
        <v>-109.93</v>
      </c>
    </row>
    <row r="143" spans="1:4" x14ac:dyDescent="0.3">
      <c r="A143">
        <v>71.989999999999995</v>
      </c>
      <c r="B143">
        <v>73.739999999999995</v>
      </c>
      <c r="D143">
        <v>-109.06</v>
      </c>
    </row>
    <row r="144" spans="1:4" x14ac:dyDescent="0.3">
      <c r="A144">
        <v>71.77</v>
      </c>
      <c r="B144">
        <v>73.94</v>
      </c>
      <c r="D144">
        <v>-108.53</v>
      </c>
    </row>
    <row r="145" spans="1:4" x14ac:dyDescent="0.3">
      <c r="A145">
        <v>70.819999999999993</v>
      </c>
      <c r="B145">
        <v>74.25</v>
      </c>
      <c r="D145">
        <v>-108.13</v>
      </c>
    </row>
    <row r="146" spans="1:4" x14ac:dyDescent="0.3">
      <c r="A146">
        <v>70.19</v>
      </c>
      <c r="B146">
        <v>74.900000000000006</v>
      </c>
      <c r="D146">
        <v>-106.98</v>
      </c>
    </row>
    <row r="147" spans="1:4" x14ac:dyDescent="0.3">
      <c r="A147">
        <v>69.510000000000005</v>
      </c>
      <c r="B147">
        <v>74.87</v>
      </c>
      <c r="D147">
        <v>-106.32</v>
      </c>
    </row>
    <row r="148" spans="1:4" x14ac:dyDescent="0.3">
      <c r="A148">
        <v>68.709999999999994</v>
      </c>
      <c r="B148">
        <v>74.290000000000006</v>
      </c>
      <c r="D148">
        <v>-106.08</v>
      </c>
    </row>
    <row r="149" spans="1:4" x14ac:dyDescent="0.3">
      <c r="A149">
        <v>67.739999999999995</v>
      </c>
      <c r="B149">
        <v>73.3</v>
      </c>
      <c r="D149">
        <v>-107.26</v>
      </c>
    </row>
    <row r="150" spans="1:4" x14ac:dyDescent="0.3">
      <c r="A150">
        <v>67.61</v>
      </c>
      <c r="B150">
        <v>72.22</v>
      </c>
      <c r="D150">
        <v>-107.21</v>
      </c>
    </row>
    <row r="151" spans="1:4" x14ac:dyDescent="0.3">
      <c r="A151">
        <v>68.2</v>
      </c>
      <c r="B151">
        <v>72.19</v>
      </c>
      <c r="D151">
        <v>-106.73</v>
      </c>
    </row>
    <row r="152" spans="1:4" x14ac:dyDescent="0.3">
      <c r="A152">
        <v>68.709999999999994</v>
      </c>
      <c r="B152">
        <v>72.59</v>
      </c>
      <c r="D152">
        <v>-108.73</v>
      </c>
    </row>
    <row r="153" spans="1:4" x14ac:dyDescent="0.3">
      <c r="A153">
        <v>69.28</v>
      </c>
      <c r="B153">
        <v>73.010000000000005</v>
      </c>
      <c r="D153">
        <v>-112.12</v>
      </c>
    </row>
    <row r="154" spans="1:4" x14ac:dyDescent="0.3">
      <c r="A154">
        <v>69.290000000000006</v>
      </c>
      <c r="B154">
        <v>73.709999999999994</v>
      </c>
      <c r="D154">
        <v>-115.62</v>
      </c>
    </row>
    <row r="155" spans="1:4" x14ac:dyDescent="0.3">
      <c r="A155">
        <v>69.959999999999994</v>
      </c>
      <c r="B155">
        <v>75.989999999999995</v>
      </c>
      <c r="D155">
        <v>-117.85</v>
      </c>
    </row>
    <row r="156" spans="1:4" x14ac:dyDescent="0.3">
      <c r="A156">
        <v>70.540000000000006</v>
      </c>
      <c r="B156">
        <v>78.569999999999993</v>
      </c>
      <c r="D156">
        <v>-119.54</v>
      </c>
    </row>
    <row r="157" spans="1:4" x14ac:dyDescent="0.3">
      <c r="A157">
        <v>70.72</v>
      </c>
      <c r="B157">
        <v>79.459999999999994</v>
      </c>
      <c r="D157">
        <v>-120.44</v>
      </c>
    </row>
    <row r="158" spans="1:4" x14ac:dyDescent="0.3">
      <c r="A158">
        <v>70.849999999999994</v>
      </c>
      <c r="B158">
        <v>80.44</v>
      </c>
      <c r="D158">
        <v>-120.76</v>
      </c>
    </row>
    <row r="159" spans="1:4" x14ac:dyDescent="0.3">
      <c r="A159">
        <v>71.150000000000006</v>
      </c>
      <c r="B159">
        <v>81.22</v>
      </c>
      <c r="D159">
        <v>-120.6</v>
      </c>
    </row>
    <row r="160" spans="1:4" x14ac:dyDescent="0.3">
      <c r="A160">
        <v>71.900000000000006</v>
      </c>
      <c r="B160">
        <v>81.94</v>
      </c>
      <c r="D160">
        <v>-118.57</v>
      </c>
    </row>
    <row r="161" spans="1:4" x14ac:dyDescent="0.3">
      <c r="A161">
        <v>72.77</v>
      </c>
      <c r="B161">
        <v>81.62</v>
      </c>
      <c r="D161">
        <v>-116.67</v>
      </c>
    </row>
    <row r="162" spans="1:4" x14ac:dyDescent="0.3">
      <c r="A162">
        <v>73.09</v>
      </c>
      <c r="B162">
        <v>80.7</v>
      </c>
      <c r="D162">
        <v>-116.28</v>
      </c>
    </row>
    <row r="163" spans="1:4" x14ac:dyDescent="0.3">
      <c r="A163">
        <v>73.78</v>
      </c>
      <c r="B163">
        <v>80.09</v>
      </c>
      <c r="D163">
        <v>-115.39</v>
      </c>
    </row>
    <row r="164" spans="1:4" x14ac:dyDescent="0.3">
      <c r="A164">
        <v>74.67</v>
      </c>
      <c r="B164">
        <v>79.95</v>
      </c>
      <c r="D164">
        <v>-114.8</v>
      </c>
    </row>
    <row r="165" spans="1:4" x14ac:dyDescent="0.3">
      <c r="A165">
        <v>75.66</v>
      </c>
      <c r="B165">
        <v>80.239999999999995</v>
      </c>
      <c r="D165">
        <v>-113.21</v>
      </c>
    </row>
    <row r="166" spans="1:4" x14ac:dyDescent="0.3">
      <c r="A166">
        <v>77.040000000000006</v>
      </c>
      <c r="B166">
        <v>80.16</v>
      </c>
      <c r="D166">
        <v>-112.5</v>
      </c>
    </row>
    <row r="167" spans="1:4" x14ac:dyDescent="0.3">
      <c r="A167">
        <v>77.760000000000005</v>
      </c>
      <c r="B167">
        <v>80.25</v>
      </c>
      <c r="D167">
        <v>-114.19</v>
      </c>
    </row>
    <row r="168" spans="1:4" x14ac:dyDescent="0.3">
      <c r="A168">
        <v>79.19</v>
      </c>
      <c r="B168">
        <v>80.91</v>
      </c>
      <c r="D168">
        <v>-114.61</v>
      </c>
    </row>
    <row r="169" spans="1:4" x14ac:dyDescent="0.3">
      <c r="A169">
        <v>80.92</v>
      </c>
      <c r="B169">
        <v>81.650000000000006</v>
      </c>
      <c r="D169">
        <v>-115.45</v>
      </c>
    </row>
    <row r="170" spans="1:4" x14ac:dyDescent="0.3">
      <c r="A170">
        <v>81.5</v>
      </c>
      <c r="B170">
        <v>81.849999999999994</v>
      </c>
      <c r="D170">
        <v>-115.25</v>
      </c>
    </row>
    <row r="171" spans="1:4" x14ac:dyDescent="0.3">
      <c r="A171">
        <v>82.49</v>
      </c>
      <c r="B171">
        <v>82.48</v>
      </c>
      <c r="D171">
        <v>-117.63</v>
      </c>
    </row>
    <row r="172" spans="1:4" x14ac:dyDescent="0.3">
      <c r="A172">
        <v>83.02</v>
      </c>
      <c r="B172">
        <v>83.11</v>
      </c>
      <c r="D172">
        <v>-120.52</v>
      </c>
    </row>
    <row r="173" spans="1:4" x14ac:dyDescent="0.3">
      <c r="A173">
        <v>83.51</v>
      </c>
      <c r="B173">
        <v>84.04</v>
      </c>
      <c r="D173">
        <v>-122.34</v>
      </c>
    </row>
    <row r="174" spans="1:4" x14ac:dyDescent="0.3">
      <c r="A174">
        <v>83.77</v>
      </c>
      <c r="B174">
        <v>84.42</v>
      </c>
      <c r="D174">
        <v>-122.96</v>
      </c>
    </row>
    <row r="175" spans="1:4" x14ac:dyDescent="0.3">
      <c r="A175">
        <v>84.3</v>
      </c>
      <c r="B175">
        <v>84.61</v>
      </c>
      <c r="D175">
        <v>-123.15</v>
      </c>
    </row>
    <row r="176" spans="1:4" x14ac:dyDescent="0.3">
      <c r="A176">
        <v>85.28</v>
      </c>
      <c r="B176">
        <v>84.8</v>
      </c>
      <c r="D176">
        <v>-123.63</v>
      </c>
    </row>
    <row r="177" spans="1:4" x14ac:dyDescent="0.3">
      <c r="A177">
        <v>87.03</v>
      </c>
      <c r="B177">
        <v>85.93</v>
      </c>
      <c r="D177">
        <v>-123.13</v>
      </c>
    </row>
    <row r="178" spans="1:4" x14ac:dyDescent="0.3">
      <c r="A178">
        <v>88.37</v>
      </c>
      <c r="B178">
        <v>87.29</v>
      </c>
      <c r="D178">
        <v>-121.91</v>
      </c>
    </row>
    <row r="179" spans="1:4" x14ac:dyDescent="0.3">
      <c r="A179">
        <v>90.4</v>
      </c>
      <c r="B179">
        <v>89.17</v>
      </c>
      <c r="D179">
        <v>-120.01</v>
      </c>
    </row>
    <row r="180" spans="1:4" x14ac:dyDescent="0.3">
      <c r="A180">
        <v>92.52</v>
      </c>
      <c r="B180">
        <v>90.98</v>
      </c>
      <c r="D180">
        <v>-119.43</v>
      </c>
    </row>
    <row r="181" spans="1:4" x14ac:dyDescent="0.3">
      <c r="A181">
        <v>93.76</v>
      </c>
      <c r="B181">
        <v>92.44</v>
      </c>
      <c r="D181">
        <v>-118.56</v>
      </c>
    </row>
    <row r="182" spans="1:4" x14ac:dyDescent="0.3">
      <c r="A182">
        <v>94.65</v>
      </c>
      <c r="B182">
        <v>94.43</v>
      </c>
      <c r="D182">
        <v>-117.21</v>
      </c>
    </row>
    <row r="183" spans="1:4" x14ac:dyDescent="0.3">
      <c r="A183">
        <v>94.47</v>
      </c>
      <c r="B183">
        <v>95.74</v>
      </c>
      <c r="D183">
        <v>-115.04</v>
      </c>
    </row>
    <row r="184" spans="1:4" x14ac:dyDescent="0.3">
      <c r="A184">
        <v>94.61</v>
      </c>
      <c r="B184">
        <v>95.85</v>
      </c>
      <c r="D184">
        <v>-113.69</v>
      </c>
    </row>
    <row r="185" spans="1:4" x14ac:dyDescent="0.3">
      <c r="A185">
        <v>94.44</v>
      </c>
      <c r="B185">
        <v>96.07</v>
      </c>
      <c r="D185">
        <v>-112.79</v>
      </c>
    </row>
    <row r="186" spans="1:4" x14ac:dyDescent="0.3">
      <c r="A186">
        <v>94.36</v>
      </c>
      <c r="B186">
        <v>96.69</v>
      </c>
      <c r="D186">
        <v>-113.8</v>
      </c>
    </row>
    <row r="187" spans="1:4" x14ac:dyDescent="0.3">
      <c r="A187">
        <v>93.99</v>
      </c>
      <c r="B187">
        <v>97.01</v>
      </c>
      <c r="D187">
        <v>-113.36</v>
      </c>
    </row>
    <row r="188" spans="1:4" x14ac:dyDescent="0.3">
      <c r="A188">
        <v>93.97</v>
      </c>
      <c r="B188">
        <v>97.9</v>
      </c>
      <c r="D188">
        <v>-111.29</v>
      </c>
    </row>
    <row r="189" spans="1:4" x14ac:dyDescent="0.3">
      <c r="A189">
        <v>94</v>
      </c>
      <c r="B189">
        <v>97.97</v>
      </c>
      <c r="D189">
        <v>-110.95</v>
      </c>
    </row>
    <row r="190" spans="1:4" x14ac:dyDescent="0.3">
      <c r="A190">
        <v>94.62</v>
      </c>
      <c r="B190">
        <v>98.99</v>
      </c>
      <c r="D190">
        <v>-110.91</v>
      </c>
    </row>
    <row r="191" spans="1:4" x14ac:dyDescent="0.3">
      <c r="A191">
        <v>94.97</v>
      </c>
      <c r="B191">
        <v>100.23</v>
      </c>
      <c r="D191">
        <v>-111.27</v>
      </c>
    </row>
    <row r="192" spans="1:4" x14ac:dyDescent="0.3">
      <c r="A192">
        <v>96.08</v>
      </c>
      <c r="B192">
        <v>100.72</v>
      </c>
      <c r="D192">
        <v>-110.31</v>
      </c>
    </row>
    <row r="193" spans="1:4" x14ac:dyDescent="0.3">
      <c r="A193">
        <v>98.77</v>
      </c>
      <c r="B193">
        <v>101.06</v>
      </c>
      <c r="D193">
        <v>-109.25</v>
      </c>
    </row>
    <row r="194" spans="1:4" x14ac:dyDescent="0.3">
      <c r="A194">
        <v>101.26</v>
      </c>
      <c r="B194">
        <v>101.12</v>
      </c>
      <c r="D194">
        <v>-109.36</v>
      </c>
    </row>
    <row r="195" spans="1:4" x14ac:dyDescent="0.3">
      <c r="A195">
        <v>105.15</v>
      </c>
      <c r="B195">
        <v>100.83</v>
      </c>
      <c r="D195">
        <v>-109.65</v>
      </c>
    </row>
    <row r="196" spans="1:4" x14ac:dyDescent="0.3">
      <c r="A196">
        <v>109.54</v>
      </c>
      <c r="B196">
        <v>100.25</v>
      </c>
      <c r="D196">
        <v>-109.07</v>
      </c>
    </row>
    <row r="197" spans="1:4" x14ac:dyDescent="0.3">
      <c r="A197">
        <v>111.86</v>
      </c>
      <c r="B197">
        <v>98.97</v>
      </c>
      <c r="D197">
        <v>-108.5</v>
      </c>
    </row>
    <row r="198" spans="1:4" x14ac:dyDescent="0.3">
      <c r="A198">
        <v>113.26</v>
      </c>
      <c r="B198">
        <v>97.38</v>
      </c>
      <c r="D198">
        <v>-108.34</v>
      </c>
    </row>
    <row r="199" spans="1:4" x14ac:dyDescent="0.3">
      <c r="A199">
        <v>113.2</v>
      </c>
      <c r="B199">
        <v>95.61</v>
      </c>
      <c r="D199">
        <v>-109.81</v>
      </c>
    </row>
    <row r="200" spans="1:4" x14ac:dyDescent="0.3">
      <c r="A200">
        <v>109.2</v>
      </c>
      <c r="B200">
        <v>95.36</v>
      </c>
      <c r="D200">
        <v>-110.27</v>
      </c>
    </row>
    <row r="201" spans="1:4" x14ac:dyDescent="0.3">
      <c r="A201">
        <v>97.15</v>
      </c>
      <c r="B201">
        <v>94.87</v>
      </c>
      <c r="D201">
        <v>-109.85</v>
      </c>
    </row>
    <row r="202" spans="1:4" x14ac:dyDescent="0.3">
      <c r="A202">
        <v>87.79</v>
      </c>
      <c r="B202">
        <v>94.55</v>
      </c>
      <c r="D202">
        <v>-108</v>
      </c>
    </row>
    <row r="203" spans="1:4" x14ac:dyDescent="0.3">
      <c r="A203">
        <v>76.48</v>
      </c>
      <c r="B203">
        <v>95.94</v>
      </c>
      <c r="D203">
        <v>-107.74</v>
      </c>
    </row>
    <row r="204" spans="1:4" x14ac:dyDescent="0.3">
      <c r="A204">
        <v>72.17</v>
      </c>
      <c r="B204">
        <v>98.69</v>
      </c>
      <c r="D204">
        <v>-109.05</v>
      </c>
    </row>
    <row r="205" spans="1:4" x14ac:dyDescent="0.3">
      <c r="A205">
        <v>71.239999999999995</v>
      </c>
      <c r="B205">
        <v>101.36</v>
      </c>
      <c r="D205">
        <v>-108.23</v>
      </c>
    </row>
    <row r="206" spans="1:4" x14ac:dyDescent="0.3">
      <c r="A206">
        <v>74.48</v>
      </c>
      <c r="B206">
        <v>105.14</v>
      </c>
      <c r="D206">
        <v>-107.46</v>
      </c>
    </row>
    <row r="207" spans="1:4" x14ac:dyDescent="0.3">
      <c r="A207">
        <v>80.59</v>
      </c>
      <c r="B207">
        <v>109.27</v>
      </c>
      <c r="D207">
        <v>-106.37</v>
      </c>
    </row>
    <row r="208" spans="1:4" x14ac:dyDescent="0.3">
      <c r="A208">
        <v>97.59</v>
      </c>
      <c r="B208">
        <v>112.27</v>
      </c>
      <c r="D208">
        <v>-106.72</v>
      </c>
    </row>
    <row r="209" spans="1:4" x14ac:dyDescent="0.3">
      <c r="A209">
        <v>112.6</v>
      </c>
      <c r="B209">
        <v>114.85</v>
      </c>
      <c r="D209">
        <v>-107.08</v>
      </c>
    </row>
    <row r="210" spans="1:4" x14ac:dyDescent="0.3">
      <c r="A210">
        <v>119.36</v>
      </c>
      <c r="B210">
        <v>114.55</v>
      </c>
      <c r="D210">
        <v>-106.8</v>
      </c>
    </row>
    <row r="211" spans="1:4" x14ac:dyDescent="0.3">
      <c r="A211">
        <v>123.17</v>
      </c>
      <c r="B211">
        <v>112.14</v>
      </c>
      <c r="D211">
        <v>-105.63</v>
      </c>
    </row>
    <row r="212" spans="1:4" x14ac:dyDescent="0.3">
      <c r="A212">
        <v>123.3</v>
      </c>
      <c r="B212">
        <v>100.13</v>
      </c>
      <c r="D212">
        <v>-105.47</v>
      </c>
    </row>
    <row r="213" spans="1:4" x14ac:dyDescent="0.3">
      <c r="A213">
        <v>122.77</v>
      </c>
      <c r="B213">
        <v>90.34</v>
      </c>
      <c r="D213">
        <v>-105.09</v>
      </c>
    </row>
    <row r="214" spans="1:4" x14ac:dyDescent="0.3">
      <c r="A214">
        <v>120.53</v>
      </c>
      <c r="B214">
        <v>74.37</v>
      </c>
      <c r="D214">
        <v>-104.43</v>
      </c>
    </row>
    <row r="215" spans="1:4" x14ac:dyDescent="0.3">
      <c r="A215">
        <v>117.05</v>
      </c>
      <c r="B215">
        <v>58.82</v>
      </c>
      <c r="D215">
        <v>-102.52</v>
      </c>
    </row>
    <row r="216" spans="1:4" x14ac:dyDescent="0.3">
      <c r="A216">
        <v>113.66</v>
      </c>
      <c r="B216">
        <v>49.38</v>
      </c>
      <c r="D216">
        <v>-101.24</v>
      </c>
    </row>
    <row r="217" spans="1:4" x14ac:dyDescent="0.3">
      <c r="A217">
        <v>112.36</v>
      </c>
      <c r="B217">
        <v>37.659999999999997</v>
      </c>
      <c r="D217">
        <v>-101.01</v>
      </c>
    </row>
    <row r="218" spans="1:4" x14ac:dyDescent="0.3">
      <c r="A218">
        <v>111.72</v>
      </c>
      <c r="B218">
        <v>36.229999999999997</v>
      </c>
      <c r="D218">
        <v>-102.61</v>
      </c>
    </row>
    <row r="219" spans="1:4" x14ac:dyDescent="0.3">
      <c r="A219">
        <v>110.91</v>
      </c>
      <c r="D219">
        <v>-102.75</v>
      </c>
    </row>
    <row r="220" spans="1:4" x14ac:dyDescent="0.3">
      <c r="A220">
        <v>110.34</v>
      </c>
      <c r="D220">
        <v>-101.21</v>
      </c>
    </row>
    <row r="221" spans="1:4" x14ac:dyDescent="0.3">
      <c r="D221">
        <v>-100.95</v>
      </c>
    </row>
    <row r="222" spans="1:4" x14ac:dyDescent="0.3">
      <c r="D222">
        <v>-101.17</v>
      </c>
    </row>
    <row r="223" spans="1:4" x14ac:dyDescent="0.3">
      <c r="D223">
        <v>-101.79</v>
      </c>
    </row>
    <row r="224" spans="1:4" x14ac:dyDescent="0.3">
      <c r="D224">
        <v>-100.27</v>
      </c>
    </row>
    <row r="225" spans="4:4" x14ac:dyDescent="0.3">
      <c r="D225">
        <v>-98.59</v>
      </c>
    </row>
    <row r="226" spans="4:4" x14ac:dyDescent="0.3">
      <c r="D226">
        <v>-98.04</v>
      </c>
    </row>
    <row r="227" spans="4:4" x14ac:dyDescent="0.3">
      <c r="D227">
        <v>-97.32</v>
      </c>
    </row>
    <row r="228" spans="4:4" x14ac:dyDescent="0.3">
      <c r="D228">
        <v>-96.44</v>
      </c>
    </row>
    <row r="229" spans="4:4" x14ac:dyDescent="0.3">
      <c r="D229">
        <v>-93.36</v>
      </c>
    </row>
    <row r="230" spans="4:4" x14ac:dyDescent="0.3">
      <c r="D230">
        <v>-88.31</v>
      </c>
    </row>
    <row r="231" spans="4:4" x14ac:dyDescent="0.3">
      <c r="D231">
        <v>-84.92</v>
      </c>
    </row>
    <row r="232" spans="4:4" x14ac:dyDescent="0.3">
      <c r="D232">
        <v>-77.47</v>
      </c>
    </row>
    <row r="233" spans="4:4" x14ac:dyDescent="0.3">
      <c r="D233">
        <v>-70.47</v>
      </c>
    </row>
    <row r="234" spans="4:4" x14ac:dyDescent="0.3">
      <c r="D234">
        <v>-60.06</v>
      </c>
    </row>
    <row r="235" spans="4:4" x14ac:dyDescent="0.3">
      <c r="D235">
        <v>-51.14</v>
      </c>
    </row>
    <row r="236" spans="4:4" x14ac:dyDescent="0.3">
      <c r="D236">
        <v>-46.47</v>
      </c>
    </row>
    <row r="237" spans="4:4" x14ac:dyDescent="0.3">
      <c r="D237">
        <v>-41.2</v>
      </c>
    </row>
    <row r="238" spans="4:4" x14ac:dyDescent="0.3">
      <c r="D238">
        <v>-37.56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4DA5E-7916-428D-859F-A1059B5C6D52}">
  <dimension ref="A1:F386"/>
  <sheetViews>
    <sheetView topLeftCell="A357" workbookViewId="0">
      <selection activeCell="F43" sqref="F43:F370"/>
    </sheetView>
  </sheetViews>
  <sheetFormatPr defaultRowHeight="14.4" x14ac:dyDescent="0.3"/>
  <sheetData>
    <row r="1" spans="1:6" x14ac:dyDescent="0.3">
      <c r="A1" t="s">
        <v>1</v>
      </c>
      <c r="B1" t="s">
        <v>2</v>
      </c>
      <c r="C1" t="s">
        <v>3</v>
      </c>
    </row>
    <row r="2" spans="1:6" x14ac:dyDescent="0.3">
      <c r="A2">
        <v>0</v>
      </c>
      <c r="B2">
        <v>-0.25</v>
      </c>
      <c r="C2">
        <v>0</v>
      </c>
      <c r="D2" s="1">
        <v>0.05</v>
      </c>
      <c r="E2" s="1">
        <v>0.03</v>
      </c>
      <c r="F2">
        <v>-0.04</v>
      </c>
    </row>
    <row r="3" spans="1:6" x14ac:dyDescent="0.3">
      <c r="A3">
        <v>0.02</v>
      </c>
      <c r="B3">
        <v>-0.35</v>
      </c>
      <c r="C3">
        <v>-0.04</v>
      </c>
      <c r="D3">
        <v>0.13</v>
      </c>
      <c r="E3">
        <v>0.1</v>
      </c>
      <c r="F3">
        <v>-0.13</v>
      </c>
    </row>
    <row r="4" spans="1:6" x14ac:dyDescent="0.3">
      <c r="A4">
        <v>0.03</v>
      </c>
      <c r="B4">
        <v>-0.15</v>
      </c>
      <c r="C4">
        <v>-0.3</v>
      </c>
      <c r="D4">
        <v>0.21</v>
      </c>
      <c r="E4">
        <v>0.25</v>
      </c>
      <c r="F4">
        <v>-0.21</v>
      </c>
    </row>
    <row r="5" spans="1:6" x14ac:dyDescent="0.3">
      <c r="A5">
        <v>0.01</v>
      </c>
      <c r="B5">
        <v>0.23</v>
      </c>
      <c r="C5">
        <v>-0.41</v>
      </c>
      <c r="D5">
        <v>0.3</v>
      </c>
      <c r="E5">
        <v>0.55000000000000004</v>
      </c>
      <c r="F5">
        <v>-0.28999999999999998</v>
      </c>
    </row>
    <row r="6" spans="1:6" x14ac:dyDescent="0.3">
      <c r="A6">
        <v>0.06</v>
      </c>
      <c r="B6">
        <v>-0.65</v>
      </c>
      <c r="C6">
        <v>-0.49</v>
      </c>
      <c r="D6">
        <v>0.35</v>
      </c>
      <c r="E6">
        <v>1.1000000000000001</v>
      </c>
      <c r="F6">
        <v>-0.3</v>
      </c>
    </row>
    <row r="7" spans="1:6" x14ac:dyDescent="0.3">
      <c r="A7">
        <v>0.05</v>
      </c>
      <c r="B7">
        <v>-1.0900000000000001</v>
      </c>
      <c r="C7">
        <v>-0.59</v>
      </c>
      <c r="D7">
        <v>0.39</v>
      </c>
      <c r="E7">
        <v>2.63</v>
      </c>
      <c r="F7">
        <v>-0.39</v>
      </c>
    </row>
    <row r="8" spans="1:6" x14ac:dyDescent="0.3">
      <c r="A8">
        <v>0.05</v>
      </c>
      <c r="B8">
        <v>-0.86</v>
      </c>
      <c r="C8">
        <v>-0.6</v>
      </c>
      <c r="D8">
        <v>0.46</v>
      </c>
      <c r="E8">
        <v>4.59</v>
      </c>
      <c r="F8">
        <v>-0.41</v>
      </c>
    </row>
    <row r="9" spans="1:6" x14ac:dyDescent="0.3">
      <c r="A9">
        <v>0.05</v>
      </c>
      <c r="B9">
        <v>-0.38</v>
      </c>
      <c r="C9">
        <v>-0.63</v>
      </c>
      <c r="D9">
        <v>0.55000000000000004</v>
      </c>
      <c r="E9">
        <v>7.97</v>
      </c>
      <c r="F9">
        <v>-0.38</v>
      </c>
    </row>
    <row r="10" spans="1:6" x14ac:dyDescent="0.3">
      <c r="A10">
        <v>0.02</v>
      </c>
      <c r="B10">
        <v>-0.01</v>
      </c>
      <c r="C10">
        <v>-0.6</v>
      </c>
      <c r="D10">
        <v>0.64</v>
      </c>
      <c r="E10">
        <v>14.08</v>
      </c>
      <c r="F10">
        <v>-0.36</v>
      </c>
    </row>
    <row r="11" spans="1:6" x14ac:dyDescent="0.3">
      <c r="A11">
        <v>0.01</v>
      </c>
      <c r="B11">
        <v>-0.09</v>
      </c>
      <c r="C11">
        <v>-0.6</v>
      </c>
      <c r="D11">
        <v>0.77</v>
      </c>
      <c r="E11">
        <v>19.32</v>
      </c>
      <c r="F11">
        <v>-0.35</v>
      </c>
    </row>
    <row r="12" spans="1:6" x14ac:dyDescent="0.3">
      <c r="A12">
        <v>0.01</v>
      </c>
      <c r="B12">
        <v>0.65</v>
      </c>
      <c r="C12">
        <v>-0.63</v>
      </c>
      <c r="D12">
        <v>0.85</v>
      </c>
      <c r="E12">
        <v>27.39</v>
      </c>
      <c r="F12">
        <v>-0.36</v>
      </c>
    </row>
    <row r="13" spans="1:6" x14ac:dyDescent="0.3">
      <c r="A13">
        <v>-0.01</v>
      </c>
      <c r="B13">
        <v>1.57</v>
      </c>
      <c r="C13">
        <v>-0.6</v>
      </c>
      <c r="D13">
        <v>0.89</v>
      </c>
      <c r="E13">
        <v>34.5</v>
      </c>
      <c r="F13">
        <v>-0.38</v>
      </c>
    </row>
    <row r="14" spans="1:6" x14ac:dyDescent="0.3">
      <c r="A14">
        <v>0</v>
      </c>
      <c r="B14">
        <v>1.36</v>
      </c>
      <c r="C14">
        <v>-0.56999999999999995</v>
      </c>
      <c r="D14">
        <v>0.9</v>
      </c>
      <c r="E14">
        <v>43.76</v>
      </c>
      <c r="F14">
        <v>-0.37</v>
      </c>
    </row>
    <row r="15" spans="1:6" x14ac:dyDescent="0.3">
      <c r="A15">
        <v>-0.04</v>
      </c>
      <c r="B15">
        <v>0.01</v>
      </c>
      <c r="C15">
        <v>-0.56000000000000005</v>
      </c>
      <c r="D15">
        <v>0.88</v>
      </c>
      <c r="E15">
        <v>51.04</v>
      </c>
      <c r="F15">
        <v>-0.39</v>
      </c>
    </row>
    <row r="16" spans="1:6" x14ac:dyDescent="0.3">
      <c r="A16">
        <v>-0.11</v>
      </c>
      <c r="B16">
        <v>-0.91</v>
      </c>
      <c r="C16">
        <v>-0.51</v>
      </c>
      <c r="D16">
        <v>0.82</v>
      </c>
      <c r="E16">
        <v>54.06</v>
      </c>
      <c r="F16">
        <v>-0.44</v>
      </c>
    </row>
    <row r="17" spans="1:6" x14ac:dyDescent="0.3">
      <c r="A17">
        <v>-0.3</v>
      </c>
      <c r="B17">
        <v>-2.2799999999999998</v>
      </c>
      <c r="C17">
        <v>-0.41</v>
      </c>
      <c r="D17">
        <v>0.65</v>
      </c>
      <c r="E17">
        <v>57.59</v>
      </c>
      <c r="F17">
        <v>-0.48</v>
      </c>
    </row>
    <row r="18" spans="1:6" x14ac:dyDescent="0.3">
      <c r="A18">
        <v>-0.53</v>
      </c>
      <c r="B18">
        <v>-3.85</v>
      </c>
      <c r="C18">
        <v>-0.37</v>
      </c>
      <c r="D18">
        <v>0.63</v>
      </c>
      <c r="E18">
        <v>58.6</v>
      </c>
      <c r="F18">
        <v>-0.56000000000000005</v>
      </c>
    </row>
    <row r="19" spans="1:6" x14ac:dyDescent="0.3">
      <c r="A19">
        <v>-0.63</v>
      </c>
      <c r="B19">
        <v>-4.7300000000000004</v>
      </c>
      <c r="C19">
        <v>-0.28999999999999998</v>
      </c>
      <c r="D19">
        <v>0.56000000000000005</v>
      </c>
      <c r="E19">
        <v>58.32</v>
      </c>
      <c r="F19">
        <v>-0.62</v>
      </c>
    </row>
    <row r="20" spans="1:6" x14ac:dyDescent="0.3">
      <c r="A20">
        <v>-0.79</v>
      </c>
      <c r="B20">
        <v>-5.04</v>
      </c>
      <c r="C20">
        <v>-0.18</v>
      </c>
      <c r="D20">
        <v>0.47</v>
      </c>
      <c r="E20">
        <v>56.5</v>
      </c>
      <c r="F20">
        <v>-0.77</v>
      </c>
    </row>
    <row r="21" spans="1:6" x14ac:dyDescent="0.3">
      <c r="A21">
        <v>-0.92</v>
      </c>
      <c r="B21">
        <v>-5.07</v>
      </c>
      <c r="C21" s="1">
        <v>-0.03</v>
      </c>
      <c r="D21">
        <v>0.42</v>
      </c>
      <c r="E21">
        <v>56.31</v>
      </c>
      <c r="F21">
        <v>-0.76</v>
      </c>
    </row>
    <row r="22" spans="1:6" x14ac:dyDescent="0.3">
      <c r="A22">
        <v>-1.01</v>
      </c>
      <c r="B22">
        <v>-4.88</v>
      </c>
      <c r="C22">
        <v>0.77</v>
      </c>
      <c r="D22">
        <v>0.33</v>
      </c>
      <c r="E22">
        <v>56</v>
      </c>
      <c r="F22">
        <v>-0.73</v>
      </c>
    </row>
    <row r="23" spans="1:6" x14ac:dyDescent="0.3">
      <c r="A23">
        <v>-1.03</v>
      </c>
      <c r="B23">
        <v>-4.72</v>
      </c>
      <c r="C23">
        <v>2.7</v>
      </c>
      <c r="D23">
        <v>0.27</v>
      </c>
      <c r="E23">
        <v>56.02</v>
      </c>
      <c r="F23">
        <v>-0.68</v>
      </c>
    </row>
    <row r="24" spans="1:6" x14ac:dyDescent="0.3">
      <c r="A24">
        <v>-1.23</v>
      </c>
      <c r="B24">
        <v>-4.68</v>
      </c>
      <c r="C24">
        <v>4.43</v>
      </c>
      <c r="D24">
        <v>0.31</v>
      </c>
      <c r="E24">
        <v>55.47</v>
      </c>
      <c r="F24">
        <v>-0.67</v>
      </c>
    </row>
    <row r="25" spans="1:6" x14ac:dyDescent="0.3">
      <c r="A25">
        <v>-1.83</v>
      </c>
      <c r="B25">
        <v>-4.5999999999999996</v>
      </c>
      <c r="C25">
        <v>7.65</v>
      </c>
      <c r="D25">
        <v>0.17</v>
      </c>
      <c r="E25">
        <v>56.97</v>
      </c>
      <c r="F25">
        <v>-0.68</v>
      </c>
    </row>
    <row r="26" spans="1:6" x14ac:dyDescent="0.3">
      <c r="A26">
        <v>-2.42</v>
      </c>
      <c r="B26">
        <v>-4.46</v>
      </c>
      <c r="C26">
        <v>8.91</v>
      </c>
      <c r="D26">
        <v>0.13</v>
      </c>
      <c r="E26">
        <v>59.4</v>
      </c>
      <c r="F26">
        <v>-0.61</v>
      </c>
    </row>
    <row r="27" spans="1:6" x14ac:dyDescent="0.3">
      <c r="A27">
        <v>-4.0199999999999996</v>
      </c>
      <c r="B27">
        <v>-4.16</v>
      </c>
      <c r="C27">
        <v>11.97</v>
      </c>
      <c r="D27">
        <v>0.14000000000000001</v>
      </c>
      <c r="E27">
        <v>62.62</v>
      </c>
      <c r="F27">
        <v>-0.61</v>
      </c>
    </row>
    <row r="28" spans="1:6" x14ac:dyDescent="0.3">
      <c r="A28">
        <v>-4.5199999999999996</v>
      </c>
      <c r="B28">
        <v>-3.35</v>
      </c>
      <c r="C28">
        <v>14.97</v>
      </c>
      <c r="D28">
        <v>0.28000000000000003</v>
      </c>
      <c r="E28">
        <v>64.599999999999994</v>
      </c>
      <c r="F28">
        <v>-0.7</v>
      </c>
    </row>
    <row r="29" spans="1:6" x14ac:dyDescent="0.3">
      <c r="A29">
        <v>-3.96</v>
      </c>
      <c r="B29">
        <v>-2.74</v>
      </c>
      <c r="C29">
        <v>16.899999999999999</v>
      </c>
      <c r="D29">
        <v>0.34</v>
      </c>
      <c r="E29">
        <v>65.17</v>
      </c>
      <c r="F29">
        <v>-0.73</v>
      </c>
    </row>
    <row r="30" spans="1:6" x14ac:dyDescent="0.3">
      <c r="A30" s="1">
        <v>-0.68</v>
      </c>
      <c r="B30" s="1">
        <v>-1.44</v>
      </c>
      <c r="C30">
        <v>19.82</v>
      </c>
      <c r="D30">
        <v>0.46</v>
      </c>
      <c r="E30">
        <v>67.37</v>
      </c>
      <c r="F30">
        <v>-0.77</v>
      </c>
    </row>
    <row r="31" spans="1:6" x14ac:dyDescent="0.3">
      <c r="A31">
        <v>6.23</v>
      </c>
      <c r="B31">
        <v>0.91</v>
      </c>
      <c r="C31">
        <v>22.72</v>
      </c>
      <c r="D31">
        <v>0.59</v>
      </c>
      <c r="E31">
        <v>69.44</v>
      </c>
      <c r="F31">
        <v>-0.81</v>
      </c>
    </row>
    <row r="32" spans="1:6" x14ac:dyDescent="0.3">
      <c r="A32">
        <v>12.74</v>
      </c>
      <c r="B32">
        <v>3.47</v>
      </c>
      <c r="C32">
        <v>25.47</v>
      </c>
      <c r="D32">
        <v>0.7</v>
      </c>
      <c r="E32">
        <v>70.819999999999993</v>
      </c>
      <c r="F32">
        <v>-0.8</v>
      </c>
    </row>
    <row r="33" spans="1:6" x14ac:dyDescent="0.3">
      <c r="A33">
        <v>24.58</v>
      </c>
      <c r="B33">
        <v>10.029999999999999</v>
      </c>
      <c r="C33">
        <v>31.39</v>
      </c>
      <c r="D33">
        <v>0.8</v>
      </c>
      <c r="E33">
        <v>71.790000000000006</v>
      </c>
      <c r="F33">
        <v>-0.8</v>
      </c>
    </row>
    <row r="34" spans="1:6" x14ac:dyDescent="0.3">
      <c r="A34">
        <v>31.42</v>
      </c>
      <c r="B34">
        <v>19.66</v>
      </c>
      <c r="C34">
        <v>38.090000000000003</v>
      </c>
      <c r="D34">
        <v>0.86</v>
      </c>
      <c r="E34">
        <v>72.3</v>
      </c>
      <c r="F34">
        <v>-0.76</v>
      </c>
    </row>
    <row r="35" spans="1:6" x14ac:dyDescent="0.3">
      <c r="A35">
        <v>40.700000000000003</v>
      </c>
      <c r="B35">
        <v>27.57</v>
      </c>
      <c r="C35">
        <v>42.55</v>
      </c>
      <c r="D35">
        <v>0.9</v>
      </c>
      <c r="E35">
        <v>73.61</v>
      </c>
      <c r="F35">
        <v>-0.73</v>
      </c>
    </row>
    <row r="36" spans="1:6" x14ac:dyDescent="0.3">
      <c r="A36">
        <v>48.57</v>
      </c>
      <c r="B36">
        <v>40.94</v>
      </c>
      <c r="C36">
        <v>48.2</v>
      </c>
      <c r="D36">
        <v>1</v>
      </c>
      <c r="E36">
        <v>74.56</v>
      </c>
      <c r="F36">
        <v>-0.68</v>
      </c>
    </row>
    <row r="37" spans="1:6" x14ac:dyDescent="0.3">
      <c r="A37">
        <v>52.56</v>
      </c>
      <c r="B37">
        <v>49.69</v>
      </c>
      <c r="C37">
        <v>51.47</v>
      </c>
      <c r="D37">
        <v>0.99</v>
      </c>
      <c r="E37">
        <v>74.17</v>
      </c>
      <c r="F37">
        <v>-0.64</v>
      </c>
    </row>
    <row r="38" spans="1:6" x14ac:dyDescent="0.3">
      <c r="A38">
        <v>57.04</v>
      </c>
      <c r="B38">
        <v>63.52</v>
      </c>
      <c r="C38">
        <v>55.88</v>
      </c>
      <c r="D38">
        <v>1.07</v>
      </c>
      <c r="E38">
        <v>74.03</v>
      </c>
      <c r="F38">
        <v>-0.57999999999999996</v>
      </c>
    </row>
    <row r="39" spans="1:6" x14ac:dyDescent="0.3">
      <c r="A39">
        <v>59.67</v>
      </c>
      <c r="B39">
        <v>76.58</v>
      </c>
      <c r="C39">
        <v>59.33</v>
      </c>
      <c r="D39">
        <v>1.2</v>
      </c>
      <c r="E39">
        <v>73.02</v>
      </c>
      <c r="F39">
        <v>-0.59</v>
      </c>
    </row>
    <row r="40" spans="1:6" x14ac:dyDescent="0.3">
      <c r="A40">
        <v>62.15</v>
      </c>
      <c r="B40">
        <v>84.52</v>
      </c>
      <c r="C40">
        <v>61.26</v>
      </c>
      <c r="D40">
        <v>1.26</v>
      </c>
      <c r="E40">
        <v>72.930000000000007</v>
      </c>
      <c r="F40">
        <v>-0.59</v>
      </c>
    </row>
    <row r="41" spans="1:6" x14ac:dyDescent="0.3">
      <c r="A41">
        <v>66.989999999999995</v>
      </c>
      <c r="B41">
        <v>88.36</v>
      </c>
      <c r="C41">
        <v>64.209999999999994</v>
      </c>
      <c r="D41">
        <v>1.27</v>
      </c>
      <c r="E41">
        <v>71.239999999999995</v>
      </c>
      <c r="F41">
        <v>-0.49</v>
      </c>
    </row>
    <row r="42" spans="1:6" x14ac:dyDescent="0.3">
      <c r="A42">
        <v>69.489999999999995</v>
      </c>
      <c r="B42">
        <v>89.65</v>
      </c>
      <c r="C42">
        <v>67.27</v>
      </c>
      <c r="D42">
        <v>1.32</v>
      </c>
      <c r="E42">
        <v>69.069999999999993</v>
      </c>
      <c r="F42">
        <v>-0.44</v>
      </c>
    </row>
    <row r="43" spans="1:6" x14ac:dyDescent="0.3">
      <c r="A43">
        <v>73.11</v>
      </c>
      <c r="B43">
        <v>91.28</v>
      </c>
      <c r="C43">
        <v>70.53</v>
      </c>
      <c r="D43">
        <v>1.27</v>
      </c>
      <c r="E43">
        <v>65.83</v>
      </c>
      <c r="F43" s="1">
        <v>-0.01</v>
      </c>
    </row>
    <row r="44" spans="1:6" x14ac:dyDescent="0.3">
      <c r="A44">
        <v>76.19</v>
      </c>
      <c r="B44">
        <v>92.53</v>
      </c>
      <c r="C44">
        <v>75.489999999999995</v>
      </c>
      <c r="D44">
        <v>1.3</v>
      </c>
      <c r="E44">
        <v>63.53</v>
      </c>
      <c r="F44">
        <v>1.87</v>
      </c>
    </row>
    <row r="45" spans="1:6" x14ac:dyDescent="0.3">
      <c r="A45">
        <v>78.47</v>
      </c>
      <c r="B45">
        <v>91.74</v>
      </c>
      <c r="C45">
        <v>78.959999999999994</v>
      </c>
      <c r="D45">
        <v>1.33</v>
      </c>
      <c r="E45">
        <v>62.32</v>
      </c>
      <c r="F45">
        <v>4.0999999999999996</v>
      </c>
    </row>
    <row r="46" spans="1:6" x14ac:dyDescent="0.3">
      <c r="A46">
        <v>82.6</v>
      </c>
      <c r="B46">
        <v>89.07</v>
      </c>
      <c r="C46">
        <v>84.34</v>
      </c>
      <c r="D46">
        <v>1.36</v>
      </c>
      <c r="E46">
        <v>59.88</v>
      </c>
      <c r="F46">
        <v>7.63</v>
      </c>
    </row>
    <row r="47" spans="1:6" x14ac:dyDescent="0.3">
      <c r="A47">
        <v>87.57</v>
      </c>
      <c r="B47">
        <v>87.34</v>
      </c>
      <c r="C47">
        <v>90.34</v>
      </c>
      <c r="D47">
        <v>1.38</v>
      </c>
      <c r="E47">
        <v>56.89</v>
      </c>
      <c r="F47">
        <v>8.93</v>
      </c>
    </row>
    <row r="48" spans="1:6" x14ac:dyDescent="0.3">
      <c r="A48">
        <v>91.38</v>
      </c>
      <c r="B48">
        <v>89.87</v>
      </c>
      <c r="C48">
        <v>95.15</v>
      </c>
      <c r="D48">
        <v>1.46</v>
      </c>
      <c r="E48">
        <v>56.57</v>
      </c>
      <c r="F48">
        <v>9.86</v>
      </c>
    </row>
    <row r="49" spans="1:6" x14ac:dyDescent="0.3">
      <c r="A49">
        <v>97.42</v>
      </c>
      <c r="B49">
        <v>92.19</v>
      </c>
      <c r="C49">
        <v>101.96</v>
      </c>
      <c r="D49">
        <v>1.48</v>
      </c>
      <c r="E49">
        <v>56.83</v>
      </c>
      <c r="F49">
        <v>11.25</v>
      </c>
    </row>
    <row r="50" spans="1:6" x14ac:dyDescent="0.3">
      <c r="A50">
        <v>101.76</v>
      </c>
      <c r="B50">
        <v>93.67</v>
      </c>
      <c r="C50">
        <v>108.7</v>
      </c>
      <c r="D50">
        <v>1.64</v>
      </c>
      <c r="E50">
        <v>56.48</v>
      </c>
      <c r="F50">
        <v>12.12</v>
      </c>
    </row>
    <row r="51" spans="1:6" x14ac:dyDescent="0.3">
      <c r="A51">
        <v>108.08</v>
      </c>
      <c r="B51">
        <v>96.33</v>
      </c>
      <c r="C51">
        <v>112.77</v>
      </c>
      <c r="D51">
        <v>1.86</v>
      </c>
      <c r="E51">
        <v>57.33</v>
      </c>
      <c r="F51">
        <v>12.96</v>
      </c>
    </row>
    <row r="52" spans="1:6" x14ac:dyDescent="0.3">
      <c r="A52">
        <v>114.13</v>
      </c>
      <c r="B52">
        <v>99.24</v>
      </c>
      <c r="C52">
        <v>118.15</v>
      </c>
      <c r="D52">
        <v>2.27</v>
      </c>
      <c r="E52">
        <v>58.69</v>
      </c>
      <c r="F52">
        <v>12.71</v>
      </c>
    </row>
    <row r="53" spans="1:6" x14ac:dyDescent="0.3">
      <c r="A53">
        <v>118.34</v>
      </c>
      <c r="B53">
        <v>101.14</v>
      </c>
      <c r="C53">
        <v>120.41</v>
      </c>
      <c r="D53">
        <v>2.7</v>
      </c>
      <c r="E53">
        <v>60.39</v>
      </c>
      <c r="F53">
        <v>13.38</v>
      </c>
    </row>
    <row r="54" spans="1:6" x14ac:dyDescent="0.3">
      <c r="A54">
        <v>123.48</v>
      </c>
      <c r="B54">
        <v>102.3</v>
      </c>
      <c r="C54">
        <v>121.24</v>
      </c>
      <c r="D54">
        <v>3.97</v>
      </c>
      <c r="E54">
        <v>62.86</v>
      </c>
      <c r="F54">
        <v>19.07</v>
      </c>
    </row>
    <row r="55" spans="1:6" x14ac:dyDescent="0.3">
      <c r="A55">
        <v>127.24</v>
      </c>
      <c r="B55">
        <v>103.31</v>
      </c>
      <c r="C55">
        <v>120.81</v>
      </c>
      <c r="D55">
        <v>5.43</v>
      </c>
      <c r="E55">
        <v>63.21</v>
      </c>
      <c r="F55">
        <v>27.04</v>
      </c>
    </row>
    <row r="56" spans="1:6" x14ac:dyDescent="0.3">
      <c r="A56">
        <v>129.08000000000001</v>
      </c>
      <c r="B56">
        <v>103.69</v>
      </c>
      <c r="C56">
        <v>120.04</v>
      </c>
      <c r="D56">
        <v>6.96</v>
      </c>
      <c r="E56">
        <v>62.96</v>
      </c>
      <c r="F56">
        <v>33.409999999999997</v>
      </c>
    </row>
    <row r="57" spans="1:6" x14ac:dyDescent="0.3">
      <c r="A57">
        <v>129.83000000000001</v>
      </c>
      <c r="B57">
        <v>103.82</v>
      </c>
      <c r="C57">
        <v>117.5</v>
      </c>
      <c r="D57">
        <v>9.4499999999999993</v>
      </c>
      <c r="E57">
        <v>61.5</v>
      </c>
      <c r="F57">
        <v>44.22</v>
      </c>
    </row>
    <row r="58" spans="1:6" x14ac:dyDescent="0.3">
      <c r="A58">
        <v>129.16999999999999</v>
      </c>
      <c r="B58">
        <v>103.14</v>
      </c>
      <c r="C58">
        <v>114.26</v>
      </c>
      <c r="D58">
        <v>11.82</v>
      </c>
      <c r="E58">
        <v>59.34</v>
      </c>
      <c r="F58">
        <v>52.1</v>
      </c>
    </row>
    <row r="59" spans="1:6" x14ac:dyDescent="0.3">
      <c r="A59">
        <v>127.53</v>
      </c>
      <c r="B59">
        <v>101.62</v>
      </c>
      <c r="C59">
        <v>110.64</v>
      </c>
      <c r="D59">
        <v>15.97</v>
      </c>
      <c r="E59">
        <v>55.47</v>
      </c>
      <c r="F59">
        <v>63.81</v>
      </c>
    </row>
    <row r="60" spans="1:6" x14ac:dyDescent="0.3">
      <c r="A60">
        <v>125.36</v>
      </c>
      <c r="B60">
        <v>100.06</v>
      </c>
      <c r="C60">
        <v>107.8</v>
      </c>
      <c r="D60">
        <v>20.93</v>
      </c>
      <c r="E60">
        <v>50.96</v>
      </c>
      <c r="F60">
        <v>72.849999999999994</v>
      </c>
    </row>
    <row r="61" spans="1:6" x14ac:dyDescent="0.3">
      <c r="A61">
        <v>124.64</v>
      </c>
      <c r="B61">
        <v>99.67</v>
      </c>
      <c r="C61">
        <v>106.41</v>
      </c>
      <c r="D61">
        <v>24.95</v>
      </c>
      <c r="E61">
        <v>48.17</v>
      </c>
      <c r="F61">
        <v>76.989999999999995</v>
      </c>
    </row>
    <row r="62" spans="1:6" x14ac:dyDescent="0.3">
      <c r="A62">
        <v>121.8</v>
      </c>
      <c r="B62">
        <v>98.63</v>
      </c>
      <c r="C62">
        <v>103.91</v>
      </c>
      <c r="D62">
        <v>31.01</v>
      </c>
      <c r="E62">
        <v>43.46</v>
      </c>
      <c r="F62">
        <v>80.67</v>
      </c>
    </row>
    <row r="63" spans="1:6" x14ac:dyDescent="0.3">
      <c r="A63">
        <v>119.38</v>
      </c>
      <c r="B63">
        <v>96.92</v>
      </c>
      <c r="C63">
        <v>101.25</v>
      </c>
      <c r="D63">
        <v>36.96</v>
      </c>
      <c r="E63">
        <v>40.04</v>
      </c>
      <c r="F63">
        <v>81.459999999999994</v>
      </c>
    </row>
    <row r="64" spans="1:6" x14ac:dyDescent="0.3">
      <c r="A64">
        <v>117.3</v>
      </c>
      <c r="B64">
        <v>94.73</v>
      </c>
      <c r="C64">
        <v>99.08</v>
      </c>
      <c r="D64">
        <v>40.76</v>
      </c>
      <c r="E64">
        <v>37.729999999999997</v>
      </c>
      <c r="F64">
        <v>81.05</v>
      </c>
    </row>
    <row r="65" spans="1:6" x14ac:dyDescent="0.3">
      <c r="A65">
        <v>115.36</v>
      </c>
      <c r="B65">
        <v>92.39</v>
      </c>
      <c r="C65">
        <v>96.62</v>
      </c>
      <c r="D65">
        <v>46.32</v>
      </c>
      <c r="E65">
        <v>35.89</v>
      </c>
      <c r="F65">
        <v>79.31</v>
      </c>
    </row>
    <row r="66" spans="1:6" x14ac:dyDescent="0.3">
      <c r="A66">
        <v>114.07</v>
      </c>
      <c r="B66">
        <v>91.4</v>
      </c>
      <c r="C66">
        <v>94.97</v>
      </c>
      <c r="D66">
        <v>49.82</v>
      </c>
      <c r="E66">
        <v>34.94</v>
      </c>
      <c r="F66">
        <v>78.16</v>
      </c>
    </row>
    <row r="67" spans="1:6" x14ac:dyDescent="0.3">
      <c r="A67">
        <v>110.63</v>
      </c>
      <c r="B67">
        <v>89.29</v>
      </c>
      <c r="C67">
        <v>91.58</v>
      </c>
      <c r="D67">
        <v>54.57</v>
      </c>
      <c r="E67">
        <v>33.4</v>
      </c>
      <c r="F67">
        <v>77.41</v>
      </c>
    </row>
    <row r="68" spans="1:6" x14ac:dyDescent="0.3">
      <c r="A68">
        <v>107.66</v>
      </c>
      <c r="B68">
        <v>86.81</v>
      </c>
      <c r="C68">
        <v>88.36</v>
      </c>
      <c r="D68">
        <v>58.84</v>
      </c>
      <c r="E68">
        <v>32.28</v>
      </c>
      <c r="F68">
        <v>77.06</v>
      </c>
    </row>
    <row r="69" spans="1:6" x14ac:dyDescent="0.3">
      <c r="A69">
        <v>107.08</v>
      </c>
      <c r="B69">
        <v>84.15</v>
      </c>
      <c r="C69">
        <v>86.92</v>
      </c>
      <c r="D69">
        <v>61.85</v>
      </c>
      <c r="E69">
        <v>32.31</v>
      </c>
      <c r="F69">
        <v>77.37</v>
      </c>
    </row>
    <row r="70" spans="1:6" x14ac:dyDescent="0.3">
      <c r="A70">
        <v>104.51</v>
      </c>
      <c r="B70">
        <v>81.5</v>
      </c>
      <c r="C70">
        <v>85.08</v>
      </c>
      <c r="D70">
        <v>66.739999999999995</v>
      </c>
      <c r="E70">
        <v>31.65</v>
      </c>
      <c r="F70">
        <v>78.06</v>
      </c>
    </row>
    <row r="71" spans="1:6" x14ac:dyDescent="0.3">
      <c r="A71">
        <v>100.07</v>
      </c>
      <c r="B71">
        <v>78.81</v>
      </c>
      <c r="C71">
        <v>83.2</v>
      </c>
      <c r="D71">
        <v>70.19</v>
      </c>
      <c r="E71">
        <v>30.51</v>
      </c>
      <c r="F71">
        <v>77.88</v>
      </c>
    </row>
    <row r="72" spans="1:6" x14ac:dyDescent="0.3">
      <c r="A72">
        <v>96.45</v>
      </c>
      <c r="B72">
        <v>77.64</v>
      </c>
      <c r="C72">
        <v>81.900000000000006</v>
      </c>
      <c r="D72">
        <v>74.31</v>
      </c>
      <c r="E72">
        <v>28.99</v>
      </c>
      <c r="F72">
        <v>78.260000000000005</v>
      </c>
    </row>
    <row r="73" spans="1:6" x14ac:dyDescent="0.3">
      <c r="A73">
        <v>90.85</v>
      </c>
      <c r="B73">
        <v>75.290000000000006</v>
      </c>
      <c r="C73">
        <v>81.14</v>
      </c>
      <c r="D73">
        <v>77.27</v>
      </c>
      <c r="E73">
        <v>27.66</v>
      </c>
      <c r="F73">
        <v>78.53</v>
      </c>
    </row>
    <row r="74" spans="1:6" x14ac:dyDescent="0.3">
      <c r="A74">
        <v>88.81</v>
      </c>
      <c r="B74">
        <v>73.2</v>
      </c>
      <c r="C74">
        <v>82</v>
      </c>
      <c r="D74">
        <v>78.510000000000005</v>
      </c>
      <c r="E74">
        <v>27.64</v>
      </c>
      <c r="F74">
        <v>78.86</v>
      </c>
    </row>
    <row r="75" spans="1:6" x14ac:dyDescent="0.3">
      <c r="A75">
        <v>84.72</v>
      </c>
      <c r="B75">
        <v>71.8</v>
      </c>
      <c r="C75">
        <v>82.03</v>
      </c>
      <c r="D75">
        <v>78.77</v>
      </c>
      <c r="E75">
        <v>26.74</v>
      </c>
      <c r="F75">
        <v>80.489999999999995</v>
      </c>
    </row>
    <row r="76" spans="1:6" x14ac:dyDescent="0.3">
      <c r="A76">
        <v>81.45</v>
      </c>
      <c r="B76">
        <v>70.8</v>
      </c>
      <c r="C76">
        <v>81.44</v>
      </c>
      <c r="D76">
        <v>78.290000000000006</v>
      </c>
      <c r="E76">
        <v>26.44</v>
      </c>
      <c r="F76">
        <v>83.16</v>
      </c>
    </row>
    <row r="77" spans="1:6" x14ac:dyDescent="0.3">
      <c r="A77">
        <v>80.14</v>
      </c>
      <c r="B77">
        <v>70.739999999999995</v>
      </c>
      <c r="C77">
        <v>80.05</v>
      </c>
      <c r="D77">
        <v>76.55</v>
      </c>
      <c r="E77">
        <v>26.43</v>
      </c>
      <c r="F77">
        <v>86.02</v>
      </c>
    </row>
    <row r="78" spans="1:6" x14ac:dyDescent="0.3">
      <c r="A78">
        <v>79.87</v>
      </c>
      <c r="B78">
        <v>70</v>
      </c>
      <c r="C78">
        <v>78.64</v>
      </c>
      <c r="D78">
        <v>73.22</v>
      </c>
      <c r="E78">
        <v>26.7</v>
      </c>
      <c r="F78">
        <v>92.04</v>
      </c>
    </row>
    <row r="79" spans="1:6" x14ac:dyDescent="0.3">
      <c r="A79">
        <v>80.14</v>
      </c>
      <c r="B79">
        <v>69.489999999999995</v>
      </c>
      <c r="C79">
        <v>76.95</v>
      </c>
      <c r="D79">
        <v>72</v>
      </c>
      <c r="E79">
        <v>27.14</v>
      </c>
      <c r="F79">
        <v>97.73</v>
      </c>
    </row>
    <row r="80" spans="1:6" x14ac:dyDescent="0.3">
      <c r="A80">
        <v>80</v>
      </c>
      <c r="B80">
        <v>69.42</v>
      </c>
      <c r="C80">
        <v>76.05</v>
      </c>
      <c r="D80">
        <v>71.09</v>
      </c>
      <c r="E80">
        <v>27.14</v>
      </c>
      <c r="F80">
        <v>101.43</v>
      </c>
    </row>
    <row r="81" spans="1:6" x14ac:dyDescent="0.3">
      <c r="A81">
        <v>79.069999999999993</v>
      </c>
      <c r="B81">
        <v>69.510000000000005</v>
      </c>
      <c r="C81">
        <v>73.3</v>
      </c>
      <c r="D81">
        <v>73.040000000000006</v>
      </c>
      <c r="E81">
        <v>27.65</v>
      </c>
      <c r="F81">
        <v>106.62</v>
      </c>
    </row>
    <row r="82" spans="1:6" x14ac:dyDescent="0.3">
      <c r="A82">
        <v>78.63</v>
      </c>
      <c r="B82">
        <v>69.75</v>
      </c>
      <c r="C82">
        <v>71.459999999999994</v>
      </c>
      <c r="D82">
        <v>76.430000000000007</v>
      </c>
      <c r="E82">
        <v>28.54</v>
      </c>
      <c r="F82">
        <v>110.49</v>
      </c>
    </row>
    <row r="83" spans="1:6" x14ac:dyDescent="0.3">
      <c r="A83">
        <v>77.72</v>
      </c>
      <c r="B83">
        <v>69.819999999999993</v>
      </c>
      <c r="C83">
        <v>69.86</v>
      </c>
      <c r="D83">
        <v>84.23</v>
      </c>
      <c r="E83">
        <v>28.21</v>
      </c>
      <c r="F83">
        <v>115.91</v>
      </c>
    </row>
    <row r="84" spans="1:6" x14ac:dyDescent="0.3">
      <c r="A84">
        <v>77.14</v>
      </c>
      <c r="B84">
        <v>69.430000000000007</v>
      </c>
      <c r="C84">
        <v>68.739999999999995</v>
      </c>
      <c r="D84">
        <v>95.14</v>
      </c>
      <c r="E84">
        <v>27.43</v>
      </c>
      <c r="F84">
        <v>120.5</v>
      </c>
    </row>
    <row r="85" spans="1:6" x14ac:dyDescent="0.3">
      <c r="A85">
        <v>76.349999999999994</v>
      </c>
      <c r="B85">
        <v>69.61</v>
      </c>
      <c r="C85">
        <v>67.89</v>
      </c>
      <c r="D85">
        <v>103.64</v>
      </c>
      <c r="E85">
        <v>26.2</v>
      </c>
      <c r="F85">
        <v>123.08</v>
      </c>
    </row>
    <row r="86" spans="1:6" x14ac:dyDescent="0.3">
      <c r="A86">
        <v>76.44</v>
      </c>
      <c r="B86">
        <v>69.680000000000007</v>
      </c>
      <c r="C86">
        <v>67.56</v>
      </c>
      <c r="D86">
        <v>116.77</v>
      </c>
      <c r="E86">
        <v>25.67</v>
      </c>
      <c r="F86">
        <v>125.52</v>
      </c>
    </row>
    <row r="87" spans="1:6" x14ac:dyDescent="0.3">
      <c r="A87">
        <v>77.28</v>
      </c>
      <c r="B87">
        <v>69.41</v>
      </c>
      <c r="C87">
        <v>67.42</v>
      </c>
      <c r="D87">
        <v>124.75</v>
      </c>
      <c r="E87">
        <v>25.33</v>
      </c>
      <c r="F87">
        <v>126.32</v>
      </c>
    </row>
    <row r="88" spans="1:6" x14ac:dyDescent="0.3">
      <c r="A88">
        <v>77.77</v>
      </c>
      <c r="B88">
        <v>68.42</v>
      </c>
      <c r="C88">
        <v>68.39</v>
      </c>
      <c r="D88">
        <v>134.97</v>
      </c>
      <c r="E88">
        <v>25.14</v>
      </c>
      <c r="F88">
        <v>125.61</v>
      </c>
    </row>
    <row r="89" spans="1:6" x14ac:dyDescent="0.3">
      <c r="A89">
        <v>77.47</v>
      </c>
      <c r="B89">
        <v>68.03</v>
      </c>
      <c r="C89">
        <v>67.66</v>
      </c>
      <c r="D89">
        <v>143.44</v>
      </c>
      <c r="E89">
        <v>24.86</v>
      </c>
      <c r="F89">
        <v>123.06</v>
      </c>
    </row>
    <row r="90" spans="1:6" x14ac:dyDescent="0.3">
      <c r="A90">
        <v>76.83</v>
      </c>
      <c r="B90">
        <v>68.58</v>
      </c>
      <c r="C90">
        <v>66.48</v>
      </c>
      <c r="D90">
        <v>147.86000000000001</v>
      </c>
      <c r="E90">
        <v>24.95</v>
      </c>
      <c r="F90">
        <v>120.18</v>
      </c>
    </row>
    <row r="91" spans="1:6" x14ac:dyDescent="0.3">
      <c r="A91">
        <v>76.040000000000006</v>
      </c>
      <c r="B91">
        <v>68.900000000000006</v>
      </c>
      <c r="C91">
        <v>65.209999999999994</v>
      </c>
      <c r="D91">
        <v>152.04</v>
      </c>
      <c r="E91">
        <v>24.76</v>
      </c>
      <c r="F91">
        <v>116.4</v>
      </c>
    </row>
    <row r="92" spans="1:6" x14ac:dyDescent="0.3">
      <c r="A92">
        <v>74.930000000000007</v>
      </c>
      <c r="B92">
        <v>69.38</v>
      </c>
      <c r="C92">
        <v>64.47</v>
      </c>
      <c r="D92">
        <v>153.93</v>
      </c>
      <c r="E92">
        <v>24.51</v>
      </c>
      <c r="F92">
        <v>112.83</v>
      </c>
    </row>
    <row r="93" spans="1:6" x14ac:dyDescent="0.3">
      <c r="A93">
        <v>73.62</v>
      </c>
      <c r="B93">
        <v>68.599999999999994</v>
      </c>
      <c r="C93">
        <v>64.180000000000007</v>
      </c>
      <c r="D93">
        <v>153.85</v>
      </c>
      <c r="E93">
        <v>23.31</v>
      </c>
      <c r="F93">
        <v>110.66</v>
      </c>
    </row>
    <row r="94" spans="1:6" x14ac:dyDescent="0.3">
      <c r="A94">
        <v>72.17</v>
      </c>
      <c r="B94">
        <v>68.31</v>
      </c>
      <c r="C94">
        <v>62.99</v>
      </c>
      <c r="D94">
        <v>152.72</v>
      </c>
      <c r="E94">
        <v>22.66</v>
      </c>
      <c r="F94">
        <v>108.01</v>
      </c>
    </row>
    <row r="95" spans="1:6" x14ac:dyDescent="0.3">
      <c r="A95">
        <v>71.02</v>
      </c>
      <c r="B95">
        <v>67.86</v>
      </c>
      <c r="C95">
        <v>62.13</v>
      </c>
      <c r="D95">
        <v>150.86000000000001</v>
      </c>
      <c r="E95">
        <v>22.51</v>
      </c>
      <c r="F95">
        <v>105.98</v>
      </c>
    </row>
    <row r="96" spans="1:6" x14ac:dyDescent="0.3">
      <c r="A96">
        <v>71.09</v>
      </c>
      <c r="B96">
        <v>67.89</v>
      </c>
      <c r="C96">
        <v>62.78</v>
      </c>
      <c r="D96">
        <v>145.72999999999999</v>
      </c>
      <c r="E96">
        <v>22.82</v>
      </c>
      <c r="F96">
        <v>104.56</v>
      </c>
    </row>
    <row r="97" spans="1:6" x14ac:dyDescent="0.3">
      <c r="A97">
        <v>70.099999999999994</v>
      </c>
      <c r="B97">
        <v>66.73</v>
      </c>
      <c r="C97">
        <v>63.66</v>
      </c>
      <c r="D97">
        <v>139.41999999999999</v>
      </c>
      <c r="E97">
        <v>22.92</v>
      </c>
      <c r="F97">
        <v>102.55</v>
      </c>
    </row>
    <row r="98" spans="1:6" x14ac:dyDescent="0.3">
      <c r="A98">
        <v>69.16</v>
      </c>
      <c r="B98">
        <v>65.39</v>
      </c>
      <c r="C98">
        <v>63.59</v>
      </c>
      <c r="D98">
        <v>135.04</v>
      </c>
      <c r="E98">
        <v>23.04</v>
      </c>
      <c r="F98">
        <v>100.6</v>
      </c>
    </row>
    <row r="99" spans="1:6" x14ac:dyDescent="0.3">
      <c r="A99">
        <v>68.69</v>
      </c>
      <c r="B99">
        <v>64.55</v>
      </c>
      <c r="C99">
        <v>62.74</v>
      </c>
      <c r="D99">
        <v>129.04</v>
      </c>
      <c r="E99">
        <v>23.91</v>
      </c>
      <c r="F99">
        <v>97.41</v>
      </c>
    </row>
    <row r="100" spans="1:6" x14ac:dyDescent="0.3">
      <c r="A100">
        <v>68.56</v>
      </c>
      <c r="B100">
        <v>63.98</v>
      </c>
      <c r="C100">
        <v>61.89</v>
      </c>
      <c r="D100">
        <v>124.05</v>
      </c>
      <c r="E100">
        <v>25.1</v>
      </c>
      <c r="F100">
        <v>93.76</v>
      </c>
    </row>
    <row r="101" spans="1:6" x14ac:dyDescent="0.3">
      <c r="A101">
        <v>68.67</v>
      </c>
      <c r="B101">
        <v>63.78</v>
      </c>
      <c r="C101">
        <v>61.6</v>
      </c>
      <c r="D101">
        <v>121.23</v>
      </c>
      <c r="E101">
        <v>25.16</v>
      </c>
      <c r="F101">
        <v>91.18</v>
      </c>
    </row>
    <row r="102" spans="1:6" x14ac:dyDescent="0.3">
      <c r="A102">
        <v>68.23</v>
      </c>
      <c r="B102">
        <v>62.64</v>
      </c>
      <c r="C102">
        <v>60.7</v>
      </c>
      <c r="D102">
        <v>117.83</v>
      </c>
      <c r="E102">
        <v>25.2</v>
      </c>
      <c r="F102">
        <v>87</v>
      </c>
    </row>
    <row r="103" spans="1:6" x14ac:dyDescent="0.3">
      <c r="A103">
        <v>67.73</v>
      </c>
      <c r="B103">
        <v>61.54</v>
      </c>
      <c r="C103">
        <v>59.74</v>
      </c>
      <c r="D103">
        <v>116.66</v>
      </c>
      <c r="E103">
        <v>25.26</v>
      </c>
      <c r="F103">
        <v>83.29</v>
      </c>
    </row>
    <row r="104" spans="1:6" x14ac:dyDescent="0.3">
      <c r="A104">
        <v>67.900000000000006</v>
      </c>
      <c r="B104">
        <v>61.18</v>
      </c>
      <c r="C104">
        <v>58.6</v>
      </c>
      <c r="D104">
        <v>115.17</v>
      </c>
      <c r="E104">
        <v>26.17</v>
      </c>
      <c r="F104">
        <v>81.33</v>
      </c>
    </row>
    <row r="105" spans="1:6" x14ac:dyDescent="0.3">
      <c r="A105">
        <v>67.86</v>
      </c>
      <c r="B105">
        <v>61.1</v>
      </c>
      <c r="C105">
        <v>57.24</v>
      </c>
      <c r="D105">
        <v>113.61</v>
      </c>
      <c r="E105">
        <v>26.75</v>
      </c>
      <c r="F105">
        <v>79.66</v>
      </c>
    </row>
    <row r="106" spans="1:6" x14ac:dyDescent="0.3">
      <c r="A106">
        <v>67.290000000000006</v>
      </c>
      <c r="B106">
        <v>61.28</v>
      </c>
      <c r="C106">
        <v>56.37</v>
      </c>
      <c r="D106">
        <v>111.87</v>
      </c>
      <c r="E106">
        <v>26.45</v>
      </c>
      <c r="F106">
        <v>78.53</v>
      </c>
    </row>
    <row r="107" spans="1:6" x14ac:dyDescent="0.3">
      <c r="A107">
        <v>66.680000000000007</v>
      </c>
      <c r="B107">
        <v>61.12</v>
      </c>
      <c r="C107">
        <v>55.94</v>
      </c>
      <c r="D107">
        <v>109.68</v>
      </c>
      <c r="E107">
        <v>27.02</v>
      </c>
      <c r="F107">
        <v>77.510000000000005</v>
      </c>
    </row>
    <row r="108" spans="1:6" x14ac:dyDescent="0.3">
      <c r="A108">
        <v>65.650000000000006</v>
      </c>
      <c r="B108">
        <v>61.14</v>
      </c>
      <c r="C108">
        <v>55.33</v>
      </c>
      <c r="D108">
        <v>107.26</v>
      </c>
      <c r="E108">
        <v>28.06</v>
      </c>
      <c r="F108">
        <v>76.569999999999993</v>
      </c>
    </row>
    <row r="109" spans="1:6" x14ac:dyDescent="0.3">
      <c r="A109">
        <v>65.760000000000005</v>
      </c>
      <c r="B109">
        <v>62</v>
      </c>
      <c r="C109">
        <v>55.14</v>
      </c>
      <c r="D109">
        <v>105.79</v>
      </c>
      <c r="E109">
        <v>28.74</v>
      </c>
      <c r="F109">
        <v>76.16</v>
      </c>
    </row>
    <row r="110" spans="1:6" x14ac:dyDescent="0.3">
      <c r="A110">
        <v>65.44</v>
      </c>
      <c r="B110">
        <v>62.88</v>
      </c>
      <c r="C110">
        <v>54.67</v>
      </c>
      <c r="D110">
        <v>102.78</v>
      </c>
      <c r="E110">
        <v>29.46</v>
      </c>
      <c r="F110">
        <v>74.84</v>
      </c>
    </row>
    <row r="111" spans="1:6" x14ac:dyDescent="0.3">
      <c r="A111">
        <v>64.86</v>
      </c>
      <c r="B111">
        <v>63.74</v>
      </c>
      <c r="C111">
        <v>54.94</v>
      </c>
      <c r="D111">
        <v>100.52</v>
      </c>
      <c r="E111">
        <v>30.39</v>
      </c>
      <c r="F111">
        <v>73.58</v>
      </c>
    </row>
    <row r="112" spans="1:6" x14ac:dyDescent="0.3">
      <c r="A112">
        <v>64.67</v>
      </c>
      <c r="B112">
        <v>63.31</v>
      </c>
      <c r="C112">
        <v>55.89</v>
      </c>
      <c r="D112">
        <v>98.9</v>
      </c>
      <c r="E112">
        <v>31.61</v>
      </c>
      <c r="F112">
        <v>72.650000000000006</v>
      </c>
    </row>
    <row r="113" spans="1:6" x14ac:dyDescent="0.3">
      <c r="A113">
        <v>64.73</v>
      </c>
      <c r="B113">
        <v>63.15</v>
      </c>
      <c r="C113">
        <v>56.94</v>
      </c>
      <c r="D113">
        <v>97.71</v>
      </c>
      <c r="E113">
        <v>32.590000000000003</v>
      </c>
      <c r="F113">
        <v>71.7</v>
      </c>
    </row>
    <row r="114" spans="1:6" x14ac:dyDescent="0.3">
      <c r="A114">
        <v>64.790000000000006</v>
      </c>
      <c r="B114">
        <v>64.040000000000006</v>
      </c>
      <c r="C114">
        <v>57.75</v>
      </c>
      <c r="D114">
        <v>96.79</v>
      </c>
      <c r="E114">
        <v>32.770000000000003</v>
      </c>
      <c r="F114">
        <v>70.64</v>
      </c>
    </row>
    <row r="115" spans="1:6" x14ac:dyDescent="0.3">
      <c r="A115">
        <v>65.62</v>
      </c>
      <c r="B115">
        <v>64.790000000000006</v>
      </c>
      <c r="C115">
        <v>57.97</v>
      </c>
      <c r="D115">
        <v>95.52</v>
      </c>
      <c r="E115">
        <v>34.1</v>
      </c>
      <c r="F115">
        <v>69.42</v>
      </c>
    </row>
    <row r="116" spans="1:6" x14ac:dyDescent="0.3">
      <c r="A116">
        <v>66.25</v>
      </c>
      <c r="B116">
        <v>65.22</v>
      </c>
      <c r="C116">
        <v>58.68</v>
      </c>
      <c r="D116">
        <v>94.43</v>
      </c>
      <c r="E116">
        <v>35.520000000000003</v>
      </c>
      <c r="F116">
        <v>67.459999999999994</v>
      </c>
    </row>
    <row r="117" spans="1:6" x14ac:dyDescent="0.3">
      <c r="A117">
        <v>67.349999999999994</v>
      </c>
      <c r="B117">
        <v>64.489999999999995</v>
      </c>
      <c r="C117">
        <v>58.91</v>
      </c>
      <c r="D117">
        <v>93.85</v>
      </c>
      <c r="E117">
        <v>37.049999999999997</v>
      </c>
      <c r="F117">
        <v>66.05</v>
      </c>
    </row>
    <row r="118" spans="1:6" x14ac:dyDescent="0.3">
      <c r="A118">
        <v>68.430000000000007</v>
      </c>
      <c r="B118">
        <v>64.14</v>
      </c>
      <c r="C118">
        <v>58.62</v>
      </c>
      <c r="D118">
        <v>91.5</v>
      </c>
      <c r="E118">
        <v>38.479999999999997</v>
      </c>
      <c r="F118">
        <v>63.94</v>
      </c>
    </row>
    <row r="119" spans="1:6" x14ac:dyDescent="0.3">
      <c r="A119">
        <v>68.73</v>
      </c>
      <c r="B119">
        <v>64</v>
      </c>
      <c r="C119">
        <v>57.46</v>
      </c>
      <c r="D119">
        <v>89.2</v>
      </c>
      <c r="E119">
        <v>39.590000000000003</v>
      </c>
      <c r="F119">
        <v>61.72</v>
      </c>
    </row>
    <row r="120" spans="1:6" x14ac:dyDescent="0.3">
      <c r="A120">
        <v>69.98</v>
      </c>
      <c r="B120">
        <v>64.41</v>
      </c>
      <c r="C120">
        <v>56.03</v>
      </c>
      <c r="D120">
        <v>86.6</v>
      </c>
      <c r="E120">
        <v>40.409999999999997</v>
      </c>
      <c r="F120">
        <v>60.34</v>
      </c>
    </row>
    <row r="121" spans="1:6" x14ac:dyDescent="0.3">
      <c r="A121">
        <v>70.930000000000007</v>
      </c>
      <c r="B121">
        <v>63.52</v>
      </c>
      <c r="C121">
        <v>53.78</v>
      </c>
      <c r="D121">
        <v>84.53</v>
      </c>
      <c r="E121">
        <v>40.869999999999997</v>
      </c>
      <c r="F121">
        <v>59.31</v>
      </c>
    </row>
    <row r="122" spans="1:6" x14ac:dyDescent="0.3">
      <c r="A122">
        <v>71.53</v>
      </c>
      <c r="B122">
        <v>62.2</v>
      </c>
      <c r="C122">
        <v>53.29</v>
      </c>
      <c r="D122">
        <v>83.17</v>
      </c>
      <c r="E122">
        <v>40.270000000000003</v>
      </c>
      <c r="F122">
        <v>58.31</v>
      </c>
    </row>
    <row r="123" spans="1:6" x14ac:dyDescent="0.3">
      <c r="A123">
        <v>71.430000000000007</v>
      </c>
      <c r="B123">
        <v>61.29</v>
      </c>
      <c r="C123">
        <v>51.86</v>
      </c>
      <c r="D123">
        <v>81.02</v>
      </c>
      <c r="E123">
        <v>39.65</v>
      </c>
      <c r="F123">
        <v>57.43</v>
      </c>
    </row>
    <row r="124" spans="1:6" x14ac:dyDescent="0.3">
      <c r="A124">
        <v>71.22</v>
      </c>
      <c r="B124">
        <v>61.12</v>
      </c>
      <c r="C124">
        <v>52.55</v>
      </c>
      <c r="D124">
        <v>79.36</v>
      </c>
      <c r="E124">
        <v>39.24</v>
      </c>
      <c r="F124">
        <v>56.37</v>
      </c>
    </row>
    <row r="125" spans="1:6" x14ac:dyDescent="0.3">
      <c r="A125">
        <v>71.11</v>
      </c>
      <c r="B125">
        <v>61.66</v>
      </c>
      <c r="C125">
        <v>51.67</v>
      </c>
      <c r="D125">
        <v>78.23</v>
      </c>
      <c r="E125">
        <v>39.950000000000003</v>
      </c>
      <c r="F125">
        <v>55.8</v>
      </c>
    </row>
    <row r="126" spans="1:6" x14ac:dyDescent="0.3">
      <c r="A126">
        <v>70.47</v>
      </c>
      <c r="B126">
        <v>62.23</v>
      </c>
      <c r="C126">
        <v>50.62</v>
      </c>
      <c r="D126">
        <v>77.069999999999993</v>
      </c>
      <c r="E126">
        <v>41.92</v>
      </c>
      <c r="F126">
        <v>54.83</v>
      </c>
    </row>
    <row r="127" spans="1:6" x14ac:dyDescent="0.3">
      <c r="A127">
        <v>69.349999999999994</v>
      </c>
      <c r="B127">
        <v>62.78</v>
      </c>
      <c r="C127">
        <v>49.66</v>
      </c>
      <c r="D127">
        <v>76.010000000000005</v>
      </c>
      <c r="E127">
        <v>44.35</v>
      </c>
      <c r="F127">
        <v>53.99</v>
      </c>
    </row>
    <row r="128" spans="1:6" x14ac:dyDescent="0.3">
      <c r="A128">
        <v>67.7</v>
      </c>
      <c r="B128">
        <v>63.68</v>
      </c>
      <c r="C128">
        <v>49.8</v>
      </c>
      <c r="D128">
        <v>74.900000000000006</v>
      </c>
      <c r="E128">
        <v>46.92</v>
      </c>
      <c r="F128">
        <v>53.6</v>
      </c>
    </row>
    <row r="129" spans="1:6" x14ac:dyDescent="0.3">
      <c r="A129">
        <v>66.260000000000005</v>
      </c>
      <c r="B129">
        <v>65.41</v>
      </c>
      <c r="C129">
        <v>48.17</v>
      </c>
      <c r="D129">
        <v>74.760000000000005</v>
      </c>
      <c r="E129">
        <v>51.55</v>
      </c>
      <c r="F129">
        <v>53.1</v>
      </c>
    </row>
    <row r="130" spans="1:6" x14ac:dyDescent="0.3">
      <c r="A130">
        <v>65.91</v>
      </c>
      <c r="B130">
        <v>66.09</v>
      </c>
      <c r="C130">
        <v>47.23</v>
      </c>
      <c r="D130">
        <v>75.62</v>
      </c>
      <c r="E130">
        <v>54.64</v>
      </c>
      <c r="F130">
        <v>53</v>
      </c>
    </row>
    <row r="131" spans="1:6" x14ac:dyDescent="0.3">
      <c r="A131">
        <v>65.040000000000006</v>
      </c>
      <c r="B131">
        <v>66.88</v>
      </c>
      <c r="C131">
        <v>46.49</v>
      </c>
      <c r="D131">
        <v>76.569999999999993</v>
      </c>
      <c r="E131">
        <v>59.88</v>
      </c>
      <c r="F131">
        <v>53.3</v>
      </c>
    </row>
    <row r="132" spans="1:6" x14ac:dyDescent="0.3">
      <c r="A132">
        <v>64.98</v>
      </c>
      <c r="B132">
        <v>66.98</v>
      </c>
      <c r="C132">
        <v>47.41</v>
      </c>
      <c r="D132">
        <v>77.11</v>
      </c>
      <c r="E132">
        <v>64.23</v>
      </c>
      <c r="F132">
        <v>53.7</v>
      </c>
    </row>
    <row r="133" spans="1:6" x14ac:dyDescent="0.3">
      <c r="A133">
        <v>65.05</v>
      </c>
      <c r="B133">
        <v>67.650000000000006</v>
      </c>
      <c r="C133">
        <v>47.97</v>
      </c>
      <c r="D133">
        <v>78.900000000000006</v>
      </c>
      <c r="E133">
        <v>67.47</v>
      </c>
      <c r="F133">
        <v>54.36</v>
      </c>
    </row>
    <row r="134" spans="1:6" x14ac:dyDescent="0.3">
      <c r="A134">
        <v>65.81</v>
      </c>
      <c r="B134">
        <v>67.89</v>
      </c>
      <c r="C134">
        <v>48.76</v>
      </c>
      <c r="D134">
        <v>79.97</v>
      </c>
      <c r="E134">
        <v>71.180000000000007</v>
      </c>
      <c r="F134">
        <v>54.87</v>
      </c>
    </row>
    <row r="135" spans="1:6" x14ac:dyDescent="0.3">
      <c r="A135">
        <v>66.44</v>
      </c>
      <c r="B135">
        <v>68.010000000000005</v>
      </c>
      <c r="C135">
        <v>49.67</v>
      </c>
      <c r="D135">
        <v>80.81</v>
      </c>
      <c r="E135">
        <v>72.11</v>
      </c>
      <c r="F135">
        <v>55.24</v>
      </c>
    </row>
    <row r="136" spans="1:6" x14ac:dyDescent="0.3">
      <c r="A136">
        <v>67.05</v>
      </c>
      <c r="B136">
        <v>67.5</v>
      </c>
      <c r="C136">
        <v>50.58</v>
      </c>
      <c r="D136">
        <v>80.680000000000007</v>
      </c>
      <c r="E136">
        <v>70.569999999999993</v>
      </c>
      <c r="F136">
        <v>55.91</v>
      </c>
    </row>
    <row r="137" spans="1:6" x14ac:dyDescent="0.3">
      <c r="A137">
        <v>67.930000000000007</v>
      </c>
      <c r="B137">
        <v>67.84</v>
      </c>
      <c r="C137">
        <v>51.26</v>
      </c>
      <c r="D137">
        <v>80.14</v>
      </c>
      <c r="E137">
        <v>65.2</v>
      </c>
      <c r="F137">
        <v>56.87</v>
      </c>
    </row>
    <row r="138" spans="1:6" x14ac:dyDescent="0.3">
      <c r="A138">
        <v>68.89</v>
      </c>
      <c r="B138">
        <v>68.819999999999993</v>
      </c>
      <c r="C138">
        <v>52.11</v>
      </c>
      <c r="D138">
        <v>79.8</v>
      </c>
      <c r="E138">
        <v>59.57</v>
      </c>
      <c r="F138">
        <v>57.11</v>
      </c>
    </row>
    <row r="139" spans="1:6" x14ac:dyDescent="0.3">
      <c r="A139">
        <v>70.03</v>
      </c>
      <c r="B139">
        <v>69.849999999999994</v>
      </c>
      <c r="C139">
        <v>51.96</v>
      </c>
      <c r="D139">
        <v>78.739999999999995</v>
      </c>
      <c r="E139">
        <v>44.57</v>
      </c>
      <c r="F139">
        <v>57.75</v>
      </c>
    </row>
    <row r="140" spans="1:6" x14ac:dyDescent="0.3">
      <c r="A140">
        <v>70.569999999999993</v>
      </c>
      <c r="B140">
        <v>70.650000000000006</v>
      </c>
      <c r="C140">
        <v>52.72</v>
      </c>
      <c r="D140">
        <v>77.650000000000006</v>
      </c>
      <c r="E140">
        <v>24.43</v>
      </c>
      <c r="F140">
        <v>58.13</v>
      </c>
    </row>
    <row r="141" spans="1:6" x14ac:dyDescent="0.3">
      <c r="A141">
        <v>70.56</v>
      </c>
      <c r="B141">
        <v>71.209999999999994</v>
      </c>
      <c r="C141">
        <v>53.64</v>
      </c>
      <c r="D141">
        <v>76.86</v>
      </c>
      <c r="E141">
        <v>10.38</v>
      </c>
      <c r="F141">
        <v>58.3</v>
      </c>
    </row>
    <row r="142" spans="1:6" x14ac:dyDescent="0.3">
      <c r="A142">
        <v>71.38</v>
      </c>
      <c r="B142">
        <v>72.59</v>
      </c>
      <c r="C142">
        <v>53.79</v>
      </c>
      <c r="D142">
        <v>76.7</v>
      </c>
      <c r="E142">
        <v>-9.02</v>
      </c>
      <c r="F142">
        <v>58.23</v>
      </c>
    </row>
    <row r="143" spans="1:6" x14ac:dyDescent="0.3">
      <c r="A143">
        <v>71.989999999999995</v>
      </c>
      <c r="B143">
        <v>73.739999999999995</v>
      </c>
      <c r="C143">
        <v>54.12</v>
      </c>
      <c r="D143">
        <v>77.38</v>
      </c>
      <c r="E143">
        <v>-25.12</v>
      </c>
      <c r="F143">
        <v>58.37</v>
      </c>
    </row>
    <row r="144" spans="1:6" x14ac:dyDescent="0.3">
      <c r="A144">
        <v>71.77</v>
      </c>
      <c r="B144">
        <v>73.94</v>
      </c>
      <c r="C144">
        <v>54.29</v>
      </c>
      <c r="D144">
        <v>77.7</v>
      </c>
      <c r="E144">
        <v>-33.659999999999997</v>
      </c>
      <c r="F144">
        <v>58.22</v>
      </c>
    </row>
    <row r="145" spans="1:6" x14ac:dyDescent="0.3">
      <c r="A145">
        <v>70.819999999999993</v>
      </c>
      <c r="B145">
        <v>74.25</v>
      </c>
      <c r="C145">
        <v>54.99</v>
      </c>
      <c r="D145">
        <v>77.83</v>
      </c>
      <c r="E145">
        <v>-42.13</v>
      </c>
      <c r="F145">
        <v>57.65</v>
      </c>
    </row>
    <row r="146" spans="1:6" x14ac:dyDescent="0.3">
      <c r="A146">
        <v>70.19</v>
      </c>
      <c r="B146">
        <v>74.900000000000006</v>
      </c>
      <c r="C146">
        <v>55.53</v>
      </c>
      <c r="D146">
        <v>77.42</v>
      </c>
      <c r="E146">
        <v>-43.07</v>
      </c>
      <c r="F146">
        <v>57</v>
      </c>
    </row>
    <row r="147" spans="1:6" x14ac:dyDescent="0.3">
      <c r="A147">
        <v>69.510000000000005</v>
      </c>
      <c r="B147">
        <v>74.87</v>
      </c>
      <c r="C147">
        <v>55.24</v>
      </c>
      <c r="D147">
        <v>77.260000000000005</v>
      </c>
      <c r="E147">
        <v>-40.94</v>
      </c>
      <c r="F147">
        <v>55.89</v>
      </c>
    </row>
    <row r="148" spans="1:6" x14ac:dyDescent="0.3">
      <c r="A148">
        <v>68.709999999999994</v>
      </c>
      <c r="B148">
        <v>74.290000000000006</v>
      </c>
      <c r="C148">
        <v>55.52</v>
      </c>
      <c r="D148">
        <v>77.28</v>
      </c>
      <c r="E148">
        <v>-31.96</v>
      </c>
      <c r="F148">
        <v>54.53</v>
      </c>
    </row>
    <row r="149" spans="1:6" x14ac:dyDescent="0.3">
      <c r="A149">
        <v>67.739999999999995</v>
      </c>
      <c r="B149">
        <v>73.3</v>
      </c>
      <c r="C149">
        <v>56.39</v>
      </c>
      <c r="D149">
        <v>76.13</v>
      </c>
      <c r="E149">
        <v>-23.8</v>
      </c>
      <c r="F149">
        <v>53.84</v>
      </c>
    </row>
    <row r="150" spans="1:6" x14ac:dyDescent="0.3">
      <c r="A150">
        <v>67.61</v>
      </c>
      <c r="B150">
        <v>72.22</v>
      </c>
      <c r="C150">
        <v>57</v>
      </c>
      <c r="D150">
        <v>74.45</v>
      </c>
      <c r="E150">
        <v>-11.67</v>
      </c>
      <c r="F150">
        <v>53.07</v>
      </c>
    </row>
    <row r="151" spans="1:6" x14ac:dyDescent="0.3">
      <c r="A151">
        <v>68.2</v>
      </c>
      <c r="B151">
        <v>72.19</v>
      </c>
      <c r="C151">
        <v>57.18</v>
      </c>
      <c r="D151">
        <v>73.75</v>
      </c>
      <c r="E151">
        <v>0.69</v>
      </c>
      <c r="F151">
        <v>52.87</v>
      </c>
    </row>
    <row r="152" spans="1:6" x14ac:dyDescent="0.3">
      <c r="A152">
        <v>68.709999999999994</v>
      </c>
      <c r="B152">
        <v>72.59</v>
      </c>
      <c r="C152">
        <v>56.95</v>
      </c>
      <c r="D152">
        <v>72.760000000000005</v>
      </c>
      <c r="E152">
        <v>8.1199999999999992</v>
      </c>
      <c r="F152">
        <v>53.03</v>
      </c>
    </row>
    <row r="153" spans="1:6" x14ac:dyDescent="0.3">
      <c r="A153">
        <v>69.28</v>
      </c>
      <c r="B153">
        <v>73.010000000000005</v>
      </c>
      <c r="C153">
        <v>58.16</v>
      </c>
      <c r="D153">
        <v>72.540000000000006</v>
      </c>
      <c r="E153">
        <v>16.690000000000001</v>
      </c>
      <c r="F153">
        <v>53.59</v>
      </c>
    </row>
    <row r="154" spans="1:6" x14ac:dyDescent="0.3">
      <c r="A154">
        <v>69.290000000000006</v>
      </c>
      <c r="B154">
        <v>73.709999999999994</v>
      </c>
      <c r="C154">
        <v>60.48</v>
      </c>
      <c r="D154">
        <v>71.739999999999995</v>
      </c>
      <c r="E154">
        <v>19.78</v>
      </c>
      <c r="F154">
        <v>54.18</v>
      </c>
    </row>
    <row r="155" spans="1:6" x14ac:dyDescent="0.3">
      <c r="A155">
        <v>69.959999999999994</v>
      </c>
      <c r="B155">
        <v>75.989999999999995</v>
      </c>
      <c r="C155">
        <v>62.58</v>
      </c>
      <c r="D155">
        <v>71.28</v>
      </c>
      <c r="E155">
        <v>20.54</v>
      </c>
      <c r="F155">
        <v>55.39</v>
      </c>
    </row>
    <row r="156" spans="1:6" x14ac:dyDescent="0.3">
      <c r="A156">
        <v>70.540000000000006</v>
      </c>
      <c r="B156">
        <v>78.569999999999993</v>
      </c>
      <c r="C156">
        <v>65.12</v>
      </c>
      <c r="D156">
        <v>71.650000000000006</v>
      </c>
      <c r="E156">
        <v>21.96</v>
      </c>
      <c r="F156">
        <v>56.19</v>
      </c>
    </row>
    <row r="157" spans="1:6" x14ac:dyDescent="0.3">
      <c r="A157">
        <v>70.72</v>
      </c>
      <c r="B157">
        <v>79.459999999999994</v>
      </c>
      <c r="C157">
        <v>66.88</v>
      </c>
      <c r="D157">
        <v>71.53</v>
      </c>
      <c r="E157">
        <v>25.82</v>
      </c>
      <c r="F157">
        <v>56.57</v>
      </c>
    </row>
    <row r="158" spans="1:6" x14ac:dyDescent="0.3">
      <c r="A158">
        <v>70.849999999999994</v>
      </c>
      <c r="B158">
        <v>80.44</v>
      </c>
      <c r="C158">
        <v>69.290000000000006</v>
      </c>
      <c r="D158">
        <v>71.69</v>
      </c>
      <c r="E158">
        <v>38.58</v>
      </c>
      <c r="F158">
        <v>56.98</v>
      </c>
    </row>
    <row r="159" spans="1:6" x14ac:dyDescent="0.3">
      <c r="A159">
        <v>71.150000000000006</v>
      </c>
      <c r="B159">
        <v>81.22</v>
      </c>
      <c r="C159">
        <v>71.349999999999994</v>
      </c>
      <c r="D159">
        <v>71.53</v>
      </c>
      <c r="E159">
        <v>60.07</v>
      </c>
      <c r="F159">
        <v>57.18</v>
      </c>
    </row>
    <row r="160" spans="1:6" x14ac:dyDescent="0.3">
      <c r="A160">
        <v>71.900000000000006</v>
      </c>
      <c r="B160">
        <v>81.94</v>
      </c>
      <c r="C160">
        <v>71.989999999999995</v>
      </c>
      <c r="D160">
        <v>71.88</v>
      </c>
      <c r="E160">
        <v>78.430000000000007</v>
      </c>
      <c r="F160">
        <v>57.4</v>
      </c>
    </row>
    <row r="161" spans="1:6" x14ac:dyDescent="0.3">
      <c r="A161">
        <v>72.77</v>
      </c>
      <c r="B161">
        <v>81.62</v>
      </c>
      <c r="C161">
        <v>73.459999999999994</v>
      </c>
      <c r="D161">
        <v>72.64</v>
      </c>
      <c r="E161">
        <v>103.97</v>
      </c>
      <c r="F161">
        <v>58.21</v>
      </c>
    </row>
    <row r="162" spans="1:6" x14ac:dyDescent="0.3">
      <c r="A162">
        <v>73.09</v>
      </c>
      <c r="B162">
        <v>80.7</v>
      </c>
      <c r="C162">
        <v>74.52</v>
      </c>
      <c r="D162">
        <v>72.739999999999995</v>
      </c>
      <c r="E162">
        <v>118.95</v>
      </c>
      <c r="F162">
        <v>59.15</v>
      </c>
    </row>
    <row r="163" spans="1:6" x14ac:dyDescent="0.3">
      <c r="A163">
        <v>73.78</v>
      </c>
      <c r="B163">
        <v>80.09</v>
      </c>
      <c r="C163">
        <v>75.84</v>
      </c>
      <c r="D163">
        <v>72.92</v>
      </c>
      <c r="E163">
        <v>135.44999999999999</v>
      </c>
      <c r="F163">
        <v>60.54</v>
      </c>
    </row>
    <row r="164" spans="1:6" x14ac:dyDescent="0.3">
      <c r="A164">
        <v>74.67</v>
      </c>
      <c r="B164">
        <v>79.95</v>
      </c>
      <c r="C164">
        <v>77.69</v>
      </c>
      <c r="D164">
        <v>73.25</v>
      </c>
      <c r="E164">
        <v>142.38999999999999</v>
      </c>
      <c r="F164">
        <v>62.28</v>
      </c>
    </row>
    <row r="165" spans="1:6" x14ac:dyDescent="0.3">
      <c r="A165">
        <v>75.66</v>
      </c>
      <c r="B165">
        <v>80.239999999999995</v>
      </c>
      <c r="C165">
        <v>78.81</v>
      </c>
      <c r="D165">
        <v>73.27</v>
      </c>
      <c r="E165">
        <v>142.43</v>
      </c>
      <c r="F165">
        <v>63.61</v>
      </c>
    </row>
    <row r="166" spans="1:6" x14ac:dyDescent="0.3">
      <c r="A166">
        <v>77.040000000000006</v>
      </c>
      <c r="B166">
        <v>80.16</v>
      </c>
      <c r="C166">
        <v>80.88</v>
      </c>
      <c r="D166">
        <v>72.760000000000005</v>
      </c>
      <c r="E166">
        <v>122.97</v>
      </c>
      <c r="F166">
        <v>65.53</v>
      </c>
    </row>
    <row r="167" spans="1:6" x14ac:dyDescent="0.3">
      <c r="A167">
        <v>77.760000000000005</v>
      </c>
      <c r="B167">
        <v>80.25</v>
      </c>
      <c r="C167">
        <v>83.36</v>
      </c>
      <c r="D167">
        <v>72.16</v>
      </c>
      <c r="E167">
        <v>91.46</v>
      </c>
      <c r="F167">
        <v>67.52</v>
      </c>
    </row>
    <row r="168" spans="1:6" x14ac:dyDescent="0.3">
      <c r="A168">
        <v>79.19</v>
      </c>
      <c r="B168">
        <v>80.91</v>
      </c>
      <c r="C168">
        <v>87.04</v>
      </c>
      <c r="D168">
        <v>72.2</v>
      </c>
      <c r="E168">
        <v>73.56</v>
      </c>
      <c r="F168">
        <v>68.38</v>
      </c>
    </row>
    <row r="169" spans="1:6" x14ac:dyDescent="0.3">
      <c r="A169">
        <v>80.92</v>
      </c>
      <c r="B169">
        <v>81.650000000000006</v>
      </c>
      <c r="C169">
        <v>99.43</v>
      </c>
      <c r="D169">
        <v>72.489999999999995</v>
      </c>
      <c r="E169">
        <v>45.6</v>
      </c>
      <c r="F169">
        <v>69.95</v>
      </c>
    </row>
    <row r="170" spans="1:6" x14ac:dyDescent="0.3">
      <c r="A170">
        <v>81.5</v>
      </c>
      <c r="B170">
        <v>81.849999999999994</v>
      </c>
      <c r="C170">
        <v>117.33</v>
      </c>
      <c r="D170">
        <v>72.959999999999994</v>
      </c>
      <c r="E170">
        <v>27.53</v>
      </c>
      <c r="F170">
        <v>70.819999999999993</v>
      </c>
    </row>
    <row r="171" spans="1:6" x14ac:dyDescent="0.3">
      <c r="A171">
        <v>82.49</v>
      </c>
      <c r="B171">
        <v>82.48</v>
      </c>
      <c r="C171">
        <v>130.54</v>
      </c>
      <c r="D171">
        <v>73.44</v>
      </c>
      <c r="E171">
        <v>0.6</v>
      </c>
      <c r="F171">
        <v>72.23</v>
      </c>
    </row>
    <row r="172" spans="1:6" x14ac:dyDescent="0.3">
      <c r="A172">
        <v>83.02</v>
      </c>
      <c r="B172">
        <v>83.11</v>
      </c>
      <c r="C172">
        <v>154.15</v>
      </c>
      <c r="D172">
        <v>73.88</v>
      </c>
      <c r="E172">
        <v>-12.61</v>
      </c>
      <c r="F172">
        <v>74.03</v>
      </c>
    </row>
    <row r="173" spans="1:6" x14ac:dyDescent="0.3">
      <c r="A173">
        <v>83.51</v>
      </c>
      <c r="B173">
        <v>84.04</v>
      </c>
      <c r="C173">
        <v>169.3</v>
      </c>
      <c r="D173">
        <v>74.959999999999994</v>
      </c>
      <c r="E173">
        <v>-15.7</v>
      </c>
      <c r="F173">
        <v>75.59</v>
      </c>
    </row>
    <row r="174" spans="1:6" x14ac:dyDescent="0.3">
      <c r="A174">
        <v>83.77</v>
      </c>
      <c r="B174">
        <v>84.42</v>
      </c>
      <c r="C174">
        <v>188.5</v>
      </c>
      <c r="D174">
        <v>75.8</v>
      </c>
      <c r="E174">
        <v>-18.88</v>
      </c>
      <c r="F174">
        <v>78.28</v>
      </c>
    </row>
    <row r="175" spans="1:6" x14ac:dyDescent="0.3">
      <c r="A175">
        <v>84.3</v>
      </c>
      <c r="B175">
        <v>84.61</v>
      </c>
      <c r="C175">
        <v>188.37</v>
      </c>
      <c r="D175">
        <v>75.94</v>
      </c>
      <c r="E175">
        <v>-19.75</v>
      </c>
      <c r="F175">
        <v>81.459999999999994</v>
      </c>
    </row>
    <row r="176" spans="1:6" x14ac:dyDescent="0.3">
      <c r="A176">
        <v>85.28</v>
      </c>
      <c r="B176">
        <v>84.8</v>
      </c>
      <c r="C176">
        <v>178.71</v>
      </c>
      <c r="D176">
        <v>76.739999999999995</v>
      </c>
      <c r="E176">
        <v>-21.15</v>
      </c>
      <c r="F176">
        <v>83.59</v>
      </c>
    </row>
    <row r="177" spans="1:6" x14ac:dyDescent="0.3">
      <c r="A177">
        <v>87.03</v>
      </c>
      <c r="B177">
        <v>85.93</v>
      </c>
      <c r="C177">
        <v>154.27000000000001</v>
      </c>
      <c r="D177">
        <v>78.239999999999995</v>
      </c>
      <c r="E177">
        <v>-24.19</v>
      </c>
      <c r="F177">
        <v>86.37</v>
      </c>
    </row>
    <row r="178" spans="1:6" x14ac:dyDescent="0.3">
      <c r="A178">
        <v>88.37</v>
      </c>
      <c r="B178">
        <v>87.29</v>
      </c>
      <c r="C178">
        <v>120.29</v>
      </c>
      <c r="D178">
        <v>79.569999999999993</v>
      </c>
      <c r="E178">
        <v>-27.36</v>
      </c>
      <c r="F178">
        <v>88</v>
      </c>
    </row>
    <row r="179" spans="1:6" x14ac:dyDescent="0.3">
      <c r="A179">
        <v>90.4</v>
      </c>
      <c r="B179">
        <v>89.17</v>
      </c>
      <c r="C179">
        <v>94.75</v>
      </c>
      <c r="D179">
        <v>80.52</v>
      </c>
      <c r="E179">
        <v>-33.83</v>
      </c>
      <c r="F179">
        <v>89.34</v>
      </c>
    </row>
    <row r="180" spans="1:6" x14ac:dyDescent="0.3">
      <c r="A180">
        <v>92.52</v>
      </c>
      <c r="B180">
        <v>90.98</v>
      </c>
      <c r="C180">
        <v>54.83</v>
      </c>
      <c r="D180">
        <v>80.73</v>
      </c>
      <c r="E180">
        <v>-43.12</v>
      </c>
      <c r="F180">
        <v>89.77</v>
      </c>
    </row>
    <row r="181" spans="1:6" x14ac:dyDescent="0.3">
      <c r="A181">
        <v>93.76</v>
      </c>
      <c r="B181">
        <v>92.44</v>
      </c>
      <c r="C181">
        <v>31.49</v>
      </c>
      <c r="D181">
        <v>81.39</v>
      </c>
      <c r="E181">
        <v>-50.3</v>
      </c>
      <c r="F181">
        <v>90.05</v>
      </c>
    </row>
    <row r="182" spans="1:6" x14ac:dyDescent="0.3">
      <c r="A182">
        <v>94.65</v>
      </c>
      <c r="B182">
        <v>94.43</v>
      </c>
      <c r="C182">
        <v>10.33</v>
      </c>
      <c r="D182">
        <v>82.67</v>
      </c>
      <c r="E182">
        <v>-62.45</v>
      </c>
      <c r="F182">
        <v>89.97</v>
      </c>
    </row>
    <row r="183" spans="1:6" x14ac:dyDescent="0.3">
      <c r="A183">
        <v>94.47</v>
      </c>
      <c r="B183">
        <v>95.74</v>
      </c>
      <c r="C183">
        <v>-3.05</v>
      </c>
      <c r="D183">
        <v>83.21</v>
      </c>
      <c r="E183">
        <v>-69.989999999999995</v>
      </c>
      <c r="F183">
        <v>89.58</v>
      </c>
    </row>
    <row r="184" spans="1:6" x14ac:dyDescent="0.3">
      <c r="A184">
        <v>94.61</v>
      </c>
      <c r="B184">
        <v>95.85</v>
      </c>
      <c r="C184">
        <v>-8.7899999999999991</v>
      </c>
      <c r="D184">
        <v>83.39</v>
      </c>
      <c r="E184">
        <v>-80.680000000000007</v>
      </c>
      <c r="F184">
        <v>89.3</v>
      </c>
    </row>
    <row r="185" spans="1:6" x14ac:dyDescent="0.3">
      <c r="A185">
        <v>94.44</v>
      </c>
      <c r="B185">
        <v>96.07</v>
      </c>
      <c r="C185">
        <v>-13.88</v>
      </c>
      <c r="D185">
        <v>84.11</v>
      </c>
      <c r="E185">
        <v>-90.04</v>
      </c>
      <c r="F185">
        <v>89.05</v>
      </c>
    </row>
    <row r="186" spans="1:6" x14ac:dyDescent="0.3">
      <c r="A186">
        <v>94.36</v>
      </c>
      <c r="B186">
        <v>96.69</v>
      </c>
      <c r="C186">
        <v>-16.61</v>
      </c>
      <c r="D186">
        <v>85.49</v>
      </c>
      <c r="E186">
        <v>-94.81</v>
      </c>
      <c r="F186">
        <v>89.18</v>
      </c>
    </row>
    <row r="187" spans="1:6" x14ac:dyDescent="0.3">
      <c r="A187">
        <v>93.99</v>
      </c>
      <c r="B187">
        <v>97.01</v>
      </c>
      <c r="C187">
        <v>-17.95</v>
      </c>
      <c r="D187">
        <v>86.94</v>
      </c>
      <c r="E187">
        <v>-99.68</v>
      </c>
      <c r="F187">
        <v>89.75</v>
      </c>
    </row>
    <row r="188" spans="1:6" x14ac:dyDescent="0.3">
      <c r="A188">
        <v>93.97</v>
      </c>
      <c r="B188">
        <v>97.9</v>
      </c>
      <c r="C188">
        <v>-18.97</v>
      </c>
      <c r="D188">
        <v>87.02</v>
      </c>
      <c r="E188">
        <v>-101.75</v>
      </c>
      <c r="F188">
        <v>89.95</v>
      </c>
    </row>
    <row r="189" spans="1:6" x14ac:dyDescent="0.3">
      <c r="A189">
        <v>94</v>
      </c>
      <c r="B189">
        <v>97.97</v>
      </c>
      <c r="C189">
        <v>-19.21</v>
      </c>
      <c r="D189">
        <v>87.45</v>
      </c>
      <c r="E189">
        <v>-102.19</v>
      </c>
      <c r="F189">
        <v>89.82</v>
      </c>
    </row>
    <row r="190" spans="1:6" x14ac:dyDescent="0.3">
      <c r="A190">
        <v>94.62</v>
      </c>
      <c r="B190">
        <v>98.99</v>
      </c>
      <c r="C190">
        <v>-20.45</v>
      </c>
      <c r="D190">
        <v>88.09</v>
      </c>
      <c r="E190">
        <v>-101.5</v>
      </c>
      <c r="F190">
        <v>89.29</v>
      </c>
    </row>
    <row r="191" spans="1:6" x14ac:dyDescent="0.3">
      <c r="A191">
        <v>94.97</v>
      </c>
      <c r="B191">
        <v>100.23</v>
      </c>
      <c r="C191">
        <v>-22.49</v>
      </c>
      <c r="D191">
        <v>88.71</v>
      </c>
      <c r="E191">
        <v>-100.58</v>
      </c>
      <c r="F191">
        <v>87.36</v>
      </c>
    </row>
    <row r="192" spans="1:6" x14ac:dyDescent="0.3">
      <c r="A192">
        <v>96.08</v>
      </c>
      <c r="B192">
        <v>100.72</v>
      </c>
      <c r="C192">
        <v>-23.43</v>
      </c>
      <c r="D192">
        <v>89.18</v>
      </c>
      <c r="E192">
        <v>-98.06</v>
      </c>
      <c r="F192">
        <v>85.17</v>
      </c>
    </row>
    <row r="193" spans="1:6" x14ac:dyDescent="0.3">
      <c r="A193">
        <v>98.77</v>
      </c>
      <c r="B193">
        <v>101.06</v>
      </c>
      <c r="C193">
        <v>-23.57</v>
      </c>
      <c r="D193">
        <v>89.36</v>
      </c>
      <c r="E193">
        <v>-96.13</v>
      </c>
      <c r="F193">
        <v>78.2</v>
      </c>
    </row>
    <row r="194" spans="1:6" x14ac:dyDescent="0.3">
      <c r="A194">
        <v>101.26</v>
      </c>
      <c r="B194">
        <v>101.12</v>
      </c>
      <c r="C194">
        <v>-23.71</v>
      </c>
      <c r="D194">
        <v>90.08</v>
      </c>
      <c r="E194">
        <v>-95.39</v>
      </c>
      <c r="F194">
        <v>70.47</v>
      </c>
    </row>
    <row r="195" spans="1:6" x14ac:dyDescent="0.3">
      <c r="A195">
        <v>105.15</v>
      </c>
      <c r="B195">
        <v>100.83</v>
      </c>
      <c r="C195">
        <v>-23.83</v>
      </c>
      <c r="D195">
        <v>90.67</v>
      </c>
      <c r="E195">
        <v>-93.68</v>
      </c>
      <c r="F195">
        <v>57.1</v>
      </c>
    </row>
    <row r="196" spans="1:6" x14ac:dyDescent="0.3">
      <c r="A196">
        <v>109.54</v>
      </c>
      <c r="B196">
        <v>100.25</v>
      </c>
      <c r="C196">
        <v>-23.09</v>
      </c>
      <c r="D196">
        <v>90.88</v>
      </c>
      <c r="E196">
        <v>-92</v>
      </c>
      <c r="F196">
        <v>43.19</v>
      </c>
    </row>
    <row r="197" spans="1:6" x14ac:dyDescent="0.3">
      <c r="A197">
        <v>111.86</v>
      </c>
      <c r="B197">
        <v>98.97</v>
      </c>
      <c r="C197">
        <v>-21.35</v>
      </c>
      <c r="D197">
        <v>91.98</v>
      </c>
      <c r="E197">
        <v>-90.26</v>
      </c>
      <c r="F197">
        <v>34.11</v>
      </c>
    </row>
    <row r="198" spans="1:6" x14ac:dyDescent="0.3">
      <c r="A198">
        <v>113.26</v>
      </c>
      <c r="B198">
        <v>97.38</v>
      </c>
      <c r="C198">
        <v>-19.5</v>
      </c>
      <c r="D198">
        <v>92.72</v>
      </c>
      <c r="E198">
        <v>-88.38</v>
      </c>
      <c r="F198">
        <v>21.67</v>
      </c>
    </row>
    <row r="199" spans="1:6" x14ac:dyDescent="0.3">
      <c r="A199">
        <v>113.2</v>
      </c>
      <c r="B199">
        <v>95.61</v>
      </c>
      <c r="C199">
        <v>-18.54</v>
      </c>
      <c r="D199">
        <v>93.65</v>
      </c>
      <c r="E199">
        <v>-87.72</v>
      </c>
      <c r="F199">
        <v>12.04</v>
      </c>
    </row>
    <row r="200" spans="1:6" x14ac:dyDescent="0.3">
      <c r="A200">
        <v>109.2</v>
      </c>
      <c r="B200">
        <v>95.36</v>
      </c>
      <c r="C200">
        <v>-18.760000000000002</v>
      </c>
      <c r="D200">
        <v>94.72</v>
      </c>
      <c r="E200">
        <v>-86.14</v>
      </c>
      <c r="F200">
        <v>8.34</v>
      </c>
    </row>
    <row r="201" spans="1:6" x14ac:dyDescent="0.3">
      <c r="A201">
        <v>97.15</v>
      </c>
      <c r="B201">
        <v>94.87</v>
      </c>
      <c r="C201">
        <v>-18.440000000000001</v>
      </c>
      <c r="D201">
        <v>95.39</v>
      </c>
      <c r="E201">
        <v>-84.24</v>
      </c>
      <c r="F201">
        <v>5.0999999999999996</v>
      </c>
    </row>
    <row r="202" spans="1:6" x14ac:dyDescent="0.3">
      <c r="A202">
        <v>87.79</v>
      </c>
      <c r="B202">
        <v>94.55</v>
      </c>
      <c r="C202">
        <v>-18.28</v>
      </c>
      <c r="D202">
        <v>97.42</v>
      </c>
      <c r="E202">
        <v>-83.54</v>
      </c>
      <c r="F202">
        <v>5.35</v>
      </c>
    </row>
    <row r="203" spans="1:6" x14ac:dyDescent="0.3">
      <c r="A203">
        <v>76.48</v>
      </c>
      <c r="B203">
        <v>95.94</v>
      </c>
      <c r="C203">
        <v>-17.97</v>
      </c>
      <c r="D203">
        <v>99.34</v>
      </c>
      <c r="E203">
        <v>-83.01</v>
      </c>
      <c r="F203">
        <v>12.45</v>
      </c>
    </row>
    <row r="204" spans="1:6" x14ac:dyDescent="0.3">
      <c r="A204">
        <v>72.17</v>
      </c>
      <c r="B204">
        <v>98.69</v>
      </c>
      <c r="C204">
        <v>-17.690000000000001</v>
      </c>
      <c r="D204">
        <v>100.81</v>
      </c>
      <c r="E204">
        <v>-82.9</v>
      </c>
      <c r="F204">
        <v>27.38</v>
      </c>
    </row>
    <row r="205" spans="1:6" x14ac:dyDescent="0.3">
      <c r="A205">
        <v>71.239999999999995</v>
      </c>
      <c r="B205">
        <v>101.36</v>
      </c>
      <c r="C205">
        <v>-17.68</v>
      </c>
      <c r="D205">
        <v>103.85</v>
      </c>
      <c r="E205">
        <v>-81.680000000000007</v>
      </c>
      <c r="F205">
        <v>40.119999999999997</v>
      </c>
    </row>
    <row r="206" spans="1:6" x14ac:dyDescent="0.3">
      <c r="A206">
        <v>74.48</v>
      </c>
      <c r="B206">
        <v>105.14</v>
      </c>
      <c r="C206">
        <v>-17.37</v>
      </c>
      <c r="D206">
        <v>107.71</v>
      </c>
      <c r="E206">
        <v>-80.66</v>
      </c>
      <c r="F206">
        <v>61.92</v>
      </c>
    </row>
    <row r="207" spans="1:6" x14ac:dyDescent="0.3">
      <c r="A207">
        <v>80.59</v>
      </c>
      <c r="B207">
        <v>109.27</v>
      </c>
      <c r="C207">
        <v>-17.32</v>
      </c>
      <c r="D207">
        <v>110.68</v>
      </c>
      <c r="E207">
        <v>-80.38</v>
      </c>
      <c r="F207">
        <v>82.41</v>
      </c>
    </row>
    <row r="208" spans="1:6" x14ac:dyDescent="0.3">
      <c r="A208">
        <v>97.59</v>
      </c>
      <c r="B208">
        <v>112.27</v>
      </c>
      <c r="C208">
        <v>-17.82</v>
      </c>
      <c r="D208">
        <v>117.86</v>
      </c>
      <c r="E208">
        <v>-78.63</v>
      </c>
      <c r="F208">
        <v>94.37</v>
      </c>
    </row>
    <row r="209" spans="1:6" x14ac:dyDescent="0.3">
      <c r="A209">
        <v>112.6</v>
      </c>
      <c r="B209">
        <v>114.85</v>
      </c>
      <c r="C209">
        <v>-18.09</v>
      </c>
      <c r="D209">
        <v>126.46</v>
      </c>
      <c r="E209">
        <v>-76.86</v>
      </c>
      <c r="F209">
        <v>105.42</v>
      </c>
    </row>
    <row r="210" spans="1:6" x14ac:dyDescent="0.3">
      <c r="A210">
        <v>119.36</v>
      </c>
      <c r="B210">
        <v>114.55</v>
      </c>
      <c r="C210">
        <v>-18.440000000000001</v>
      </c>
      <c r="D210">
        <v>142.66</v>
      </c>
      <c r="E210">
        <v>-74.53</v>
      </c>
      <c r="F210">
        <v>106.91</v>
      </c>
    </row>
    <row r="211" spans="1:6" x14ac:dyDescent="0.3">
      <c r="A211">
        <v>123.17</v>
      </c>
      <c r="B211">
        <v>112.14</v>
      </c>
      <c r="C211">
        <v>-18.190000000000001</v>
      </c>
      <c r="D211">
        <v>160.57</v>
      </c>
      <c r="E211">
        <v>-72.34</v>
      </c>
      <c r="F211">
        <v>102.3</v>
      </c>
    </row>
    <row r="212" spans="1:6" x14ac:dyDescent="0.3">
      <c r="A212">
        <v>123.3</v>
      </c>
      <c r="B212">
        <v>100.13</v>
      </c>
      <c r="C212">
        <v>-18.309999999999999</v>
      </c>
      <c r="D212">
        <v>171.73</v>
      </c>
      <c r="E212">
        <v>-70.98</v>
      </c>
      <c r="F212">
        <v>85.09</v>
      </c>
    </row>
    <row r="213" spans="1:6" x14ac:dyDescent="0.3">
      <c r="A213">
        <v>122.77</v>
      </c>
      <c r="B213">
        <v>90.34</v>
      </c>
      <c r="C213">
        <v>-18.78</v>
      </c>
      <c r="D213">
        <v>186.73</v>
      </c>
      <c r="E213">
        <v>-69.92</v>
      </c>
      <c r="F213">
        <v>68.3</v>
      </c>
    </row>
    <row r="214" spans="1:6" x14ac:dyDescent="0.3">
      <c r="A214">
        <v>120.53</v>
      </c>
      <c r="B214">
        <v>74.37</v>
      </c>
      <c r="C214">
        <v>-18.260000000000002</v>
      </c>
      <c r="D214">
        <v>189.89</v>
      </c>
      <c r="E214">
        <v>-67.84</v>
      </c>
      <c r="F214">
        <v>44.09</v>
      </c>
    </row>
    <row r="215" spans="1:6" x14ac:dyDescent="0.3">
      <c r="A215">
        <v>117.05</v>
      </c>
      <c r="B215">
        <v>58.82</v>
      </c>
      <c r="C215">
        <v>-17.52</v>
      </c>
      <c r="D215">
        <v>182.3</v>
      </c>
      <c r="E215">
        <v>-67.23</v>
      </c>
      <c r="F215">
        <v>18.23</v>
      </c>
    </row>
    <row r="216" spans="1:6" x14ac:dyDescent="0.3">
      <c r="A216">
        <v>113.66</v>
      </c>
      <c r="B216">
        <v>49.38</v>
      </c>
      <c r="C216">
        <v>-16.98</v>
      </c>
      <c r="D216">
        <v>160.81</v>
      </c>
      <c r="E216">
        <v>-66.13</v>
      </c>
      <c r="F216">
        <v>1.22</v>
      </c>
    </row>
    <row r="217" spans="1:6" x14ac:dyDescent="0.3">
      <c r="A217">
        <v>112.36</v>
      </c>
      <c r="B217">
        <v>37.659999999999997</v>
      </c>
      <c r="C217">
        <v>-16.670000000000002</v>
      </c>
      <c r="D217">
        <v>141.72</v>
      </c>
      <c r="E217">
        <v>-64.430000000000007</v>
      </c>
      <c r="F217">
        <v>-18.62</v>
      </c>
    </row>
    <row r="218" spans="1:6" x14ac:dyDescent="0.3">
      <c r="A218">
        <v>111.72</v>
      </c>
      <c r="B218">
        <v>36.229999999999997</v>
      </c>
      <c r="C218">
        <v>-16.440000000000001</v>
      </c>
      <c r="D218">
        <v>111.45</v>
      </c>
      <c r="E218">
        <v>-62.68</v>
      </c>
      <c r="F218">
        <v>-26.52</v>
      </c>
    </row>
    <row r="219" spans="1:6" x14ac:dyDescent="0.3">
      <c r="A219">
        <v>110.91</v>
      </c>
      <c r="C219">
        <v>-15.92</v>
      </c>
      <c r="D219">
        <v>79.36</v>
      </c>
      <c r="E219">
        <v>-61.2</v>
      </c>
      <c r="F219">
        <v>-31.52</v>
      </c>
    </row>
    <row r="220" spans="1:6" x14ac:dyDescent="0.3">
      <c r="A220">
        <v>110.34</v>
      </c>
      <c r="C220">
        <v>-15.87</v>
      </c>
      <c r="D220">
        <v>58.86</v>
      </c>
      <c r="E220">
        <v>-60</v>
      </c>
      <c r="F220">
        <v>-33.119999999999997</v>
      </c>
    </row>
    <row r="221" spans="1:6" x14ac:dyDescent="0.3">
      <c r="C221">
        <v>-16.53</v>
      </c>
      <c r="D221">
        <v>41.57</v>
      </c>
      <c r="E221">
        <v>-59.86</v>
      </c>
      <c r="F221">
        <v>-33.54</v>
      </c>
    </row>
    <row r="222" spans="1:6" x14ac:dyDescent="0.3">
      <c r="C222">
        <v>-16.73</v>
      </c>
      <c r="D222">
        <v>33.33</v>
      </c>
      <c r="E222">
        <v>-58.9</v>
      </c>
      <c r="F222">
        <v>-33</v>
      </c>
    </row>
    <row r="223" spans="1:6" x14ac:dyDescent="0.3">
      <c r="C223">
        <v>-16.850000000000001</v>
      </c>
      <c r="D223">
        <v>29.97</v>
      </c>
      <c r="E223">
        <v>-57.82</v>
      </c>
      <c r="F223">
        <v>-32.1</v>
      </c>
    </row>
    <row r="224" spans="1:6" x14ac:dyDescent="0.3">
      <c r="C224">
        <v>-16.37</v>
      </c>
      <c r="D224">
        <v>27.47</v>
      </c>
      <c r="E224">
        <v>-57.63</v>
      </c>
      <c r="F224">
        <v>-31.53</v>
      </c>
    </row>
    <row r="225" spans="3:6" x14ac:dyDescent="0.3">
      <c r="C225">
        <v>-16.579999999999998</v>
      </c>
      <c r="D225">
        <v>26.77</v>
      </c>
      <c r="E225">
        <v>-57.29</v>
      </c>
      <c r="F225">
        <v>-30.86</v>
      </c>
    </row>
    <row r="226" spans="3:6" x14ac:dyDescent="0.3">
      <c r="C226">
        <v>-16.59</v>
      </c>
      <c r="D226">
        <v>25.24</v>
      </c>
      <c r="E226">
        <v>-56.48</v>
      </c>
      <c r="F226">
        <v>-30.5</v>
      </c>
    </row>
    <row r="227" spans="3:6" x14ac:dyDescent="0.3">
      <c r="C227">
        <v>-16.52</v>
      </c>
      <c r="D227">
        <v>24.62</v>
      </c>
      <c r="E227">
        <v>-55.38</v>
      </c>
      <c r="F227">
        <v>-29.89</v>
      </c>
    </row>
    <row r="228" spans="3:6" x14ac:dyDescent="0.3">
      <c r="C228">
        <v>-15.86</v>
      </c>
      <c r="D228">
        <v>24.08</v>
      </c>
      <c r="E228">
        <v>-54.55</v>
      </c>
      <c r="F228">
        <v>-29.39</v>
      </c>
    </row>
    <row r="229" spans="3:6" x14ac:dyDescent="0.3">
      <c r="C229">
        <v>-15.62</v>
      </c>
      <c r="D229">
        <v>22.13</v>
      </c>
      <c r="E229">
        <v>-54.76</v>
      </c>
      <c r="F229">
        <v>-29.17</v>
      </c>
    </row>
    <row r="230" spans="3:6" x14ac:dyDescent="0.3">
      <c r="C230">
        <v>-15.37</v>
      </c>
      <c r="D230">
        <v>19.37</v>
      </c>
      <c r="E230">
        <v>-53.66</v>
      </c>
      <c r="F230">
        <v>-28.72</v>
      </c>
    </row>
    <row r="231" spans="3:6" x14ac:dyDescent="0.3">
      <c r="C231">
        <v>-15.18</v>
      </c>
      <c r="D231">
        <v>16.73</v>
      </c>
      <c r="E231">
        <v>-52.49</v>
      </c>
      <c r="F231">
        <v>-28.41</v>
      </c>
    </row>
    <row r="232" spans="3:6" x14ac:dyDescent="0.3">
      <c r="C232">
        <v>-14.37</v>
      </c>
      <c r="D232">
        <v>14.04</v>
      </c>
      <c r="E232">
        <v>-51.61</v>
      </c>
      <c r="F232">
        <v>-28.37</v>
      </c>
    </row>
    <row r="233" spans="3:6" x14ac:dyDescent="0.3">
      <c r="C233">
        <v>-14.77</v>
      </c>
      <c r="D233">
        <v>12.49</v>
      </c>
      <c r="E233">
        <v>-51</v>
      </c>
      <c r="F233">
        <v>-28.11</v>
      </c>
    </row>
    <row r="234" spans="3:6" x14ac:dyDescent="0.3">
      <c r="C234">
        <v>-14.08</v>
      </c>
      <c r="D234">
        <v>9.6</v>
      </c>
      <c r="E234">
        <v>-50.71</v>
      </c>
      <c r="F234">
        <v>-27.81</v>
      </c>
    </row>
    <row r="235" spans="3:6" x14ac:dyDescent="0.3">
      <c r="C235">
        <v>-13.91</v>
      </c>
      <c r="D235">
        <v>5.91</v>
      </c>
      <c r="E235">
        <v>-49.8</v>
      </c>
      <c r="F235">
        <v>-27.33</v>
      </c>
    </row>
    <row r="236" spans="3:6" x14ac:dyDescent="0.3">
      <c r="C236">
        <v>-13.6</v>
      </c>
      <c r="D236">
        <v>3.51</v>
      </c>
      <c r="E236">
        <v>-48.75</v>
      </c>
      <c r="F236">
        <v>-27.02</v>
      </c>
    </row>
    <row r="237" spans="3:6" x14ac:dyDescent="0.3">
      <c r="C237">
        <v>-13.09</v>
      </c>
      <c r="D237">
        <v>2.2400000000000002</v>
      </c>
      <c r="E237">
        <v>-48.88</v>
      </c>
      <c r="F237">
        <v>-26.95</v>
      </c>
    </row>
    <row r="238" spans="3:6" x14ac:dyDescent="0.3">
      <c r="C238">
        <v>-12.4</v>
      </c>
      <c r="D238">
        <v>2.1800000000000002</v>
      </c>
      <c r="E238">
        <v>-48.09</v>
      </c>
      <c r="F238">
        <v>-26.52</v>
      </c>
    </row>
    <row r="239" spans="3:6" x14ac:dyDescent="0.3">
      <c r="C239">
        <v>-11.81</v>
      </c>
      <c r="D239">
        <v>2.16</v>
      </c>
      <c r="E239">
        <v>-46.95</v>
      </c>
      <c r="F239">
        <v>-25.89</v>
      </c>
    </row>
    <row r="240" spans="3:6" x14ac:dyDescent="0.3">
      <c r="C240">
        <v>-11.19</v>
      </c>
      <c r="D240">
        <v>3.16</v>
      </c>
      <c r="E240">
        <v>-47.57</v>
      </c>
      <c r="F240">
        <v>-25.59</v>
      </c>
    </row>
    <row r="241" spans="3:6" x14ac:dyDescent="0.3">
      <c r="C241">
        <v>-10.9</v>
      </c>
      <c r="D241">
        <v>5.12</v>
      </c>
      <c r="E241">
        <v>-46.72</v>
      </c>
      <c r="F241">
        <v>-25.14</v>
      </c>
    </row>
    <row r="242" spans="3:6" x14ac:dyDescent="0.3">
      <c r="C242">
        <v>-10.78</v>
      </c>
      <c r="D242">
        <v>8.33</v>
      </c>
      <c r="E242">
        <v>-47.04</v>
      </c>
      <c r="F242">
        <v>-24.63</v>
      </c>
    </row>
    <row r="243" spans="3:6" x14ac:dyDescent="0.3">
      <c r="C243">
        <v>-10.029999999999999</v>
      </c>
      <c r="D243">
        <v>10.19</v>
      </c>
      <c r="E243">
        <v>-46.59</v>
      </c>
      <c r="F243">
        <v>-24.08</v>
      </c>
    </row>
    <row r="244" spans="3:6" x14ac:dyDescent="0.3">
      <c r="C244">
        <v>-9.61</v>
      </c>
      <c r="D244">
        <v>10.44</v>
      </c>
      <c r="E244">
        <v>-45.78</v>
      </c>
      <c r="F244">
        <v>-23.58</v>
      </c>
    </row>
    <row r="245" spans="3:6" x14ac:dyDescent="0.3">
      <c r="C245">
        <v>-9.94</v>
      </c>
      <c r="D245">
        <v>10.94</v>
      </c>
      <c r="E245">
        <v>-44.59</v>
      </c>
      <c r="F245">
        <v>-23.51</v>
      </c>
    </row>
    <row r="246" spans="3:6" x14ac:dyDescent="0.3">
      <c r="C246">
        <v>-9.66</v>
      </c>
      <c r="D246">
        <v>11.84</v>
      </c>
      <c r="E246">
        <v>-44.4</v>
      </c>
      <c r="F246">
        <v>-23.13</v>
      </c>
    </row>
    <row r="247" spans="3:6" x14ac:dyDescent="0.3">
      <c r="C247">
        <v>-9.2799999999999994</v>
      </c>
      <c r="D247">
        <v>12.49</v>
      </c>
      <c r="E247">
        <v>-43.47</v>
      </c>
      <c r="F247">
        <v>-22.68</v>
      </c>
    </row>
    <row r="248" spans="3:6" x14ac:dyDescent="0.3">
      <c r="C248">
        <v>-8.48</v>
      </c>
      <c r="D248">
        <v>12.69</v>
      </c>
      <c r="E248">
        <v>-42.86</v>
      </c>
      <c r="F248">
        <v>-22.84</v>
      </c>
    </row>
    <row r="249" spans="3:6" x14ac:dyDescent="0.3">
      <c r="C249">
        <v>-8.16</v>
      </c>
      <c r="D249">
        <v>12.88</v>
      </c>
      <c r="E249">
        <v>-42.19</v>
      </c>
      <c r="F249">
        <v>-22.94</v>
      </c>
    </row>
    <row r="250" spans="3:6" x14ac:dyDescent="0.3">
      <c r="C250">
        <v>-8.16</v>
      </c>
      <c r="D250">
        <v>13.8</v>
      </c>
      <c r="E250">
        <v>-41.06</v>
      </c>
      <c r="F250">
        <v>-22.78</v>
      </c>
    </row>
    <row r="251" spans="3:6" x14ac:dyDescent="0.3">
      <c r="C251">
        <v>-8.24</v>
      </c>
      <c r="D251">
        <v>14.36</v>
      </c>
      <c r="E251">
        <v>-40.49</v>
      </c>
      <c r="F251">
        <v>-23</v>
      </c>
    </row>
    <row r="252" spans="3:6" x14ac:dyDescent="0.3">
      <c r="C252">
        <v>-7.61</v>
      </c>
      <c r="D252">
        <v>14.17</v>
      </c>
      <c r="E252">
        <v>-40.020000000000003</v>
      </c>
      <c r="F252">
        <v>-23.55</v>
      </c>
    </row>
    <row r="253" spans="3:6" x14ac:dyDescent="0.3">
      <c r="C253">
        <v>-7.46</v>
      </c>
      <c r="D253">
        <v>12.55</v>
      </c>
      <c r="E253">
        <v>-39.299999999999997</v>
      </c>
      <c r="F253">
        <v>-24.13</v>
      </c>
    </row>
    <row r="254" spans="3:6" x14ac:dyDescent="0.3">
      <c r="C254">
        <v>-8.4</v>
      </c>
      <c r="D254">
        <v>13.24</v>
      </c>
      <c r="E254">
        <v>-38.200000000000003</v>
      </c>
      <c r="F254">
        <v>-24.72</v>
      </c>
    </row>
    <row r="255" spans="3:6" x14ac:dyDescent="0.3">
      <c r="C255">
        <v>-9.36</v>
      </c>
      <c r="D255">
        <v>13.71</v>
      </c>
      <c r="E255">
        <v>-38.049999999999997</v>
      </c>
      <c r="F255">
        <v>-25.08</v>
      </c>
    </row>
    <row r="256" spans="3:6" x14ac:dyDescent="0.3">
      <c r="C256">
        <v>-9.0299999999999994</v>
      </c>
      <c r="D256">
        <v>13.87</v>
      </c>
      <c r="E256">
        <v>-37.619999999999997</v>
      </c>
      <c r="F256">
        <v>-25.05</v>
      </c>
    </row>
    <row r="257" spans="3:6" x14ac:dyDescent="0.3">
      <c r="C257">
        <v>-8.7100000000000009</v>
      </c>
      <c r="D257">
        <v>13.59</v>
      </c>
      <c r="E257">
        <v>-36.799999999999997</v>
      </c>
      <c r="F257">
        <v>-25.18</v>
      </c>
    </row>
    <row r="258" spans="3:6" x14ac:dyDescent="0.3">
      <c r="C258">
        <v>-8.2200000000000006</v>
      </c>
      <c r="D258">
        <v>10.84</v>
      </c>
      <c r="E258">
        <v>-35.71</v>
      </c>
      <c r="F258">
        <v>-25.09</v>
      </c>
    </row>
    <row r="259" spans="3:6" x14ac:dyDescent="0.3">
      <c r="C259">
        <v>-8.48</v>
      </c>
      <c r="D259">
        <v>9.32</v>
      </c>
      <c r="E259">
        <v>-34.81</v>
      </c>
      <c r="F259">
        <v>-24.68</v>
      </c>
    </row>
    <row r="260" spans="3:6" x14ac:dyDescent="0.3">
      <c r="C260">
        <v>-7.19</v>
      </c>
      <c r="D260">
        <v>9.5500000000000007</v>
      </c>
      <c r="E260">
        <v>-34.19</v>
      </c>
      <c r="F260">
        <v>-24.14</v>
      </c>
    </row>
    <row r="261" spans="3:6" x14ac:dyDescent="0.3">
      <c r="C261">
        <v>-5.56</v>
      </c>
      <c r="D261">
        <v>7.55</v>
      </c>
      <c r="E261">
        <v>-33.979999999999997</v>
      </c>
      <c r="F261">
        <v>-23.74</v>
      </c>
    </row>
    <row r="262" spans="3:6" x14ac:dyDescent="0.3">
      <c r="C262">
        <v>-4.55</v>
      </c>
      <c r="D262">
        <v>6.13</v>
      </c>
      <c r="E262">
        <v>-32.880000000000003</v>
      </c>
      <c r="F262">
        <v>-23.17</v>
      </c>
    </row>
    <row r="263" spans="3:6" x14ac:dyDescent="0.3">
      <c r="C263">
        <v>-4.29</v>
      </c>
      <c r="D263">
        <v>5.72</v>
      </c>
      <c r="E263">
        <v>-32.36</v>
      </c>
      <c r="F263">
        <v>-22.62</v>
      </c>
    </row>
    <row r="264" spans="3:6" x14ac:dyDescent="0.3">
      <c r="C264">
        <v>-4.37</v>
      </c>
      <c r="D264">
        <v>5.8</v>
      </c>
      <c r="E264">
        <v>-32.54</v>
      </c>
      <c r="F264">
        <v>-22.47</v>
      </c>
    </row>
    <row r="265" spans="3:6" x14ac:dyDescent="0.3">
      <c r="C265">
        <v>-4.08</v>
      </c>
      <c r="D265">
        <v>7.95</v>
      </c>
      <c r="E265">
        <v>-32.94</v>
      </c>
      <c r="F265">
        <v>-22.18</v>
      </c>
    </row>
    <row r="266" spans="3:6" x14ac:dyDescent="0.3">
      <c r="C266">
        <v>-3.94</v>
      </c>
      <c r="D266">
        <v>9.64</v>
      </c>
      <c r="E266">
        <v>-33.479999999999997</v>
      </c>
      <c r="F266">
        <v>-22.05</v>
      </c>
    </row>
    <row r="267" spans="3:6" x14ac:dyDescent="0.3">
      <c r="C267">
        <v>-4.17</v>
      </c>
      <c r="D267">
        <v>11.09</v>
      </c>
      <c r="E267">
        <v>-35.56</v>
      </c>
      <c r="F267">
        <v>-22.09</v>
      </c>
    </row>
    <row r="268" spans="3:6" x14ac:dyDescent="0.3">
      <c r="C268">
        <v>-4.22</v>
      </c>
      <c r="D268">
        <v>12.41</v>
      </c>
      <c r="E268">
        <v>-38.71</v>
      </c>
      <c r="F268">
        <v>-22.03</v>
      </c>
    </row>
    <row r="269" spans="3:6" x14ac:dyDescent="0.3">
      <c r="C269">
        <v>-3.67</v>
      </c>
      <c r="D269">
        <v>13.55</v>
      </c>
      <c r="E269">
        <v>-41.51</v>
      </c>
      <c r="F269">
        <v>-21.84</v>
      </c>
    </row>
    <row r="270" spans="3:6" x14ac:dyDescent="0.3">
      <c r="C270">
        <v>-3.24</v>
      </c>
      <c r="D270">
        <v>13.3</v>
      </c>
      <c r="E270">
        <v>-43.39</v>
      </c>
      <c r="F270">
        <v>-21.75</v>
      </c>
    </row>
    <row r="271" spans="3:6" x14ac:dyDescent="0.3">
      <c r="C271">
        <v>-2.94</v>
      </c>
      <c r="D271">
        <v>13.76</v>
      </c>
      <c r="E271">
        <v>-43.37</v>
      </c>
      <c r="F271">
        <v>-21.45</v>
      </c>
    </row>
    <row r="272" spans="3:6" x14ac:dyDescent="0.3">
      <c r="C272">
        <v>-3.63</v>
      </c>
      <c r="D272">
        <v>14.65</v>
      </c>
      <c r="E272">
        <v>-43.21</v>
      </c>
      <c r="F272">
        <v>-21.33</v>
      </c>
    </row>
    <row r="273" spans="3:6" x14ac:dyDescent="0.3">
      <c r="C273">
        <v>-3.64</v>
      </c>
      <c r="D273">
        <v>15.89</v>
      </c>
      <c r="E273">
        <v>-41.67</v>
      </c>
      <c r="F273">
        <v>-20.91</v>
      </c>
    </row>
    <row r="274" spans="3:6" x14ac:dyDescent="0.3">
      <c r="C274">
        <v>-3.44</v>
      </c>
      <c r="D274">
        <v>16.559999999999999</v>
      </c>
      <c r="E274">
        <v>-39.880000000000003</v>
      </c>
      <c r="F274">
        <v>-20.71</v>
      </c>
    </row>
    <row r="275" spans="3:6" x14ac:dyDescent="0.3">
      <c r="C275">
        <v>-2.77</v>
      </c>
      <c r="D275">
        <v>16.7</v>
      </c>
      <c r="E275">
        <v>-36.880000000000003</v>
      </c>
      <c r="F275">
        <v>-20.7</v>
      </c>
    </row>
    <row r="276" spans="3:6" x14ac:dyDescent="0.3">
      <c r="C276">
        <v>-2.82</v>
      </c>
      <c r="D276">
        <v>16.64</v>
      </c>
      <c r="E276">
        <v>-33.82</v>
      </c>
      <c r="F276">
        <v>-20.62</v>
      </c>
    </row>
    <row r="277" spans="3:6" x14ac:dyDescent="0.3">
      <c r="C277">
        <v>-3.51</v>
      </c>
      <c r="D277">
        <v>16.82</v>
      </c>
      <c r="E277">
        <v>-32.44</v>
      </c>
      <c r="F277">
        <v>-20.52</v>
      </c>
    </row>
    <row r="278" spans="3:6" x14ac:dyDescent="0.3">
      <c r="C278">
        <v>-3.57</v>
      </c>
      <c r="D278">
        <v>16.940000000000001</v>
      </c>
      <c r="E278">
        <v>-29.93</v>
      </c>
      <c r="F278">
        <v>-20.58</v>
      </c>
    </row>
    <row r="279" spans="3:6" x14ac:dyDescent="0.3">
      <c r="C279">
        <v>-3.74</v>
      </c>
      <c r="D279">
        <v>16.190000000000001</v>
      </c>
      <c r="E279">
        <v>-27.99</v>
      </c>
      <c r="F279">
        <v>-20.66</v>
      </c>
    </row>
    <row r="280" spans="3:6" x14ac:dyDescent="0.3">
      <c r="C280">
        <v>-4.34</v>
      </c>
      <c r="D280">
        <v>15.51</v>
      </c>
      <c r="E280">
        <v>-26.54</v>
      </c>
      <c r="F280">
        <v>-20.7</v>
      </c>
    </row>
    <row r="281" spans="3:6" x14ac:dyDescent="0.3">
      <c r="C281">
        <v>-7.49</v>
      </c>
      <c r="D281">
        <v>15.69</v>
      </c>
      <c r="E281">
        <v>-25.53</v>
      </c>
      <c r="F281">
        <v>-20.39</v>
      </c>
    </row>
    <row r="282" spans="3:6" x14ac:dyDescent="0.3">
      <c r="C282">
        <v>-13.42</v>
      </c>
      <c r="D282">
        <v>15.56</v>
      </c>
      <c r="E282">
        <v>-24.72</v>
      </c>
      <c r="F282">
        <v>-20.350000000000001</v>
      </c>
    </row>
    <row r="283" spans="3:6" x14ac:dyDescent="0.3">
      <c r="C283">
        <v>-17.14</v>
      </c>
      <c r="D283">
        <v>15.72</v>
      </c>
      <c r="E283">
        <v>-24</v>
      </c>
      <c r="F283">
        <v>-20.3</v>
      </c>
    </row>
    <row r="284" spans="3:6" x14ac:dyDescent="0.3">
      <c r="C284">
        <v>-19.97</v>
      </c>
      <c r="D284">
        <v>15.5</v>
      </c>
      <c r="E284">
        <v>-23.35</v>
      </c>
      <c r="F284">
        <v>-19.95</v>
      </c>
    </row>
    <row r="285" spans="3:6" x14ac:dyDescent="0.3">
      <c r="C285">
        <v>-22.2</v>
      </c>
      <c r="D285">
        <v>15.38</v>
      </c>
      <c r="E285">
        <v>-24</v>
      </c>
      <c r="F285">
        <v>-19.68</v>
      </c>
    </row>
    <row r="286" spans="3:6" x14ac:dyDescent="0.3">
      <c r="C286">
        <v>-23.56</v>
      </c>
      <c r="D286">
        <v>15.76</v>
      </c>
      <c r="E286">
        <v>-25.45</v>
      </c>
      <c r="F286">
        <v>-19.5</v>
      </c>
    </row>
    <row r="287" spans="3:6" x14ac:dyDescent="0.3">
      <c r="C287">
        <v>-22.7</v>
      </c>
      <c r="D287">
        <v>15.39</v>
      </c>
      <c r="E287">
        <v>-25.6</v>
      </c>
      <c r="F287">
        <v>-19.440000000000001</v>
      </c>
    </row>
    <row r="288" spans="3:6" x14ac:dyDescent="0.3">
      <c r="C288">
        <v>-19.72</v>
      </c>
      <c r="D288">
        <v>15.04</v>
      </c>
      <c r="E288">
        <v>-27.58</v>
      </c>
      <c r="F288">
        <v>-19.350000000000001</v>
      </c>
    </row>
    <row r="289" spans="3:6" x14ac:dyDescent="0.3">
      <c r="C289">
        <v>-14.24</v>
      </c>
      <c r="D289">
        <v>14.42</v>
      </c>
      <c r="E289">
        <v>-30.06</v>
      </c>
      <c r="F289">
        <v>-19.149999999999999</v>
      </c>
    </row>
    <row r="290" spans="3:6" x14ac:dyDescent="0.3">
      <c r="C290">
        <v>-9.2799999999999994</v>
      </c>
      <c r="D290">
        <v>14</v>
      </c>
      <c r="E290">
        <v>-32.29</v>
      </c>
      <c r="F290">
        <v>-19.079999999999998</v>
      </c>
    </row>
    <row r="291" spans="3:6" x14ac:dyDescent="0.3">
      <c r="C291">
        <v>-8.06</v>
      </c>
      <c r="D291">
        <v>13.4</v>
      </c>
      <c r="E291">
        <v>-32.74</v>
      </c>
      <c r="F291">
        <v>-18.940000000000001</v>
      </c>
    </row>
    <row r="292" spans="3:6" x14ac:dyDescent="0.3">
      <c r="C292">
        <v>-5.76</v>
      </c>
      <c r="D292">
        <v>13.21</v>
      </c>
      <c r="E292">
        <v>-32.39</v>
      </c>
      <c r="F292">
        <v>-18.63</v>
      </c>
    </row>
    <row r="293" spans="3:6" x14ac:dyDescent="0.3">
      <c r="C293">
        <v>-4.2699999999999996</v>
      </c>
      <c r="D293">
        <v>13.39</v>
      </c>
      <c r="E293">
        <v>-31.81</v>
      </c>
      <c r="F293">
        <v>-18.399999999999999</v>
      </c>
    </row>
    <row r="294" spans="3:6" x14ac:dyDescent="0.3">
      <c r="C294">
        <v>-3.93</v>
      </c>
      <c r="D294">
        <v>14.13</v>
      </c>
      <c r="E294">
        <v>-31.6</v>
      </c>
      <c r="F294">
        <v>-18.239999999999998</v>
      </c>
    </row>
    <row r="295" spans="3:6" x14ac:dyDescent="0.3">
      <c r="C295">
        <v>-4.4800000000000004</v>
      </c>
      <c r="D295">
        <v>14.58</v>
      </c>
      <c r="E295">
        <v>-30.54</v>
      </c>
      <c r="F295">
        <v>-18.09</v>
      </c>
    </row>
    <row r="296" spans="3:6" x14ac:dyDescent="0.3">
      <c r="C296">
        <v>-5.03</v>
      </c>
      <c r="D296">
        <v>15.33</v>
      </c>
      <c r="E296">
        <v>-29.15</v>
      </c>
      <c r="F296">
        <v>-17.86</v>
      </c>
    </row>
    <row r="297" spans="3:6" x14ac:dyDescent="0.3">
      <c r="C297">
        <v>-5.82</v>
      </c>
      <c r="D297">
        <v>15.02</v>
      </c>
      <c r="E297">
        <v>-28.93</v>
      </c>
      <c r="F297">
        <v>-17.62</v>
      </c>
    </row>
    <row r="298" spans="3:6" x14ac:dyDescent="0.3">
      <c r="C298">
        <v>-6.51</v>
      </c>
      <c r="D298">
        <v>15.33</v>
      </c>
      <c r="E298">
        <v>-30.8</v>
      </c>
      <c r="F298">
        <v>-17.57</v>
      </c>
    </row>
    <row r="299" spans="3:6" x14ac:dyDescent="0.3">
      <c r="C299">
        <v>-7.69</v>
      </c>
      <c r="D299">
        <v>15.95</v>
      </c>
      <c r="E299">
        <v>-31.44</v>
      </c>
      <c r="F299">
        <v>-17.36</v>
      </c>
    </row>
    <row r="300" spans="3:6" x14ac:dyDescent="0.3">
      <c r="C300">
        <v>-8.73</v>
      </c>
      <c r="D300">
        <v>16.34</v>
      </c>
      <c r="E300">
        <v>-30.8</v>
      </c>
      <c r="F300">
        <v>-17.100000000000001</v>
      </c>
    </row>
    <row r="301" spans="3:6" x14ac:dyDescent="0.3">
      <c r="C301">
        <v>-8.57</v>
      </c>
      <c r="D301">
        <v>15.89</v>
      </c>
      <c r="E301">
        <v>-31.75</v>
      </c>
      <c r="F301">
        <v>-16.89</v>
      </c>
    </row>
    <row r="302" spans="3:6" x14ac:dyDescent="0.3">
      <c r="C302">
        <v>-8.67</v>
      </c>
      <c r="D302">
        <v>15.63</v>
      </c>
      <c r="E302">
        <v>-32.22</v>
      </c>
      <c r="F302">
        <v>-16.54</v>
      </c>
    </row>
    <row r="303" spans="3:6" x14ac:dyDescent="0.3">
      <c r="C303">
        <v>-8.85</v>
      </c>
      <c r="D303">
        <v>15.91</v>
      </c>
      <c r="E303">
        <v>-33.49</v>
      </c>
      <c r="F303">
        <v>-16.28</v>
      </c>
    </row>
    <row r="304" spans="3:6" x14ac:dyDescent="0.3">
      <c r="C304">
        <v>-9.9700000000000006</v>
      </c>
      <c r="D304">
        <v>16.62</v>
      </c>
      <c r="E304">
        <v>-34.1</v>
      </c>
      <c r="F304">
        <v>-15.95</v>
      </c>
    </row>
    <row r="305" spans="3:6" x14ac:dyDescent="0.3">
      <c r="C305">
        <v>-10.07</v>
      </c>
      <c r="D305">
        <v>16.68</v>
      </c>
      <c r="E305">
        <v>-35.85</v>
      </c>
      <c r="F305">
        <v>-15.69</v>
      </c>
    </row>
    <row r="306" spans="3:6" x14ac:dyDescent="0.3">
      <c r="C306">
        <v>-9.83</v>
      </c>
      <c r="D306">
        <v>16.899999999999999</v>
      </c>
      <c r="E306">
        <v>-37.630000000000003</v>
      </c>
      <c r="F306">
        <v>-15.66</v>
      </c>
    </row>
    <row r="307" spans="3:6" x14ac:dyDescent="0.3">
      <c r="C307">
        <v>-8.9600000000000009</v>
      </c>
      <c r="D307">
        <v>17.329999999999998</v>
      </c>
      <c r="E307">
        <v>-39.94</v>
      </c>
      <c r="F307">
        <v>-15.62</v>
      </c>
    </row>
    <row r="308" spans="3:6" x14ac:dyDescent="0.3">
      <c r="C308">
        <v>-9.02</v>
      </c>
      <c r="D308">
        <v>18.14</v>
      </c>
      <c r="E308">
        <v>-40.43</v>
      </c>
      <c r="F308">
        <v>-15.54</v>
      </c>
    </row>
    <row r="309" spans="3:6" x14ac:dyDescent="0.3">
      <c r="C309">
        <v>-9.67</v>
      </c>
      <c r="D309">
        <v>18.47</v>
      </c>
      <c r="E309">
        <v>-39.21</v>
      </c>
      <c r="F309">
        <v>-15.55</v>
      </c>
    </row>
    <row r="310" spans="3:6" x14ac:dyDescent="0.3">
      <c r="C310">
        <v>-9.11</v>
      </c>
      <c r="D310">
        <v>17.98</v>
      </c>
      <c r="E310">
        <v>-38.229999999999997</v>
      </c>
      <c r="F310">
        <v>-15.49</v>
      </c>
    </row>
    <row r="311" spans="3:6" x14ac:dyDescent="0.3">
      <c r="C311">
        <v>-8.39</v>
      </c>
      <c r="D311">
        <v>18.23</v>
      </c>
      <c r="E311">
        <v>-38.049999999999997</v>
      </c>
      <c r="F311">
        <v>-15.43</v>
      </c>
    </row>
    <row r="312" spans="3:6" x14ac:dyDescent="0.3">
      <c r="C312">
        <v>-7.85</v>
      </c>
      <c r="D312">
        <v>18.54</v>
      </c>
      <c r="E312">
        <v>-33.46</v>
      </c>
      <c r="F312">
        <v>-15.17</v>
      </c>
    </row>
    <row r="313" spans="3:6" x14ac:dyDescent="0.3">
      <c r="C313">
        <v>-6.97</v>
      </c>
      <c r="D313">
        <v>18.98</v>
      </c>
      <c r="E313">
        <v>-27.45</v>
      </c>
      <c r="F313">
        <v>-15.16</v>
      </c>
    </row>
    <row r="314" spans="3:6" x14ac:dyDescent="0.3">
      <c r="C314">
        <v>-5.6</v>
      </c>
      <c r="D314">
        <v>18.97</v>
      </c>
      <c r="E314">
        <v>-22.89</v>
      </c>
      <c r="F314">
        <v>-15.06</v>
      </c>
    </row>
    <row r="315" spans="3:6" x14ac:dyDescent="0.3">
      <c r="C315">
        <v>-3.91</v>
      </c>
      <c r="D315">
        <v>18.95</v>
      </c>
      <c r="E315">
        <v>-17.329999999999998</v>
      </c>
      <c r="F315">
        <v>-14.74</v>
      </c>
    </row>
    <row r="316" spans="3:6" x14ac:dyDescent="0.3">
      <c r="C316">
        <v>-1.49</v>
      </c>
      <c r="D316">
        <v>19.05</v>
      </c>
      <c r="E316">
        <v>-15.81</v>
      </c>
      <c r="F316">
        <v>-14.61</v>
      </c>
    </row>
    <row r="317" spans="3:6" x14ac:dyDescent="0.3">
      <c r="C317">
        <v>-0.24</v>
      </c>
      <c r="D317">
        <v>19.34</v>
      </c>
      <c r="E317">
        <v>-11.5</v>
      </c>
      <c r="F317">
        <v>-14.71</v>
      </c>
    </row>
    <row r="318" spans="3:6" x14ac:dyDescent="0.3">
      <c r="C318">
        <v>1.21</v>
      </c>
      <c r="D318">
        <v>19.309999999999999</v>
      </c>
      <c r="E318">
        <v>-7.78</v>
      </c>
      <c r="F318">
        <v>-14.55</v>
      </c>
    </row>
    <row r="319" spans="3:6" x14ac:dyDescent="0.3">
      <c r="C319">
        <v>2.04</v>
      </c>
      <c r="D319">
        <v>19.21</v>
      </c>
      <c r="E319">
        <v>-6.18</v>
      </c>
      <c r="F319">
        <v>-14.41</v>
      </c>
    </row>
    <row r="320" spans="3:6" x14ac:dyDescent="0.3">
      <c r="C320">
        <v>2.12</v>
      </c>
      <c r="D320">
        <v>19.12</v>
      </c>
      <c r="E320">
        <v>-4.82</v>
      </c>
      <c r="F320">
        <v>-14.18</v>
      </c>
    </row>
    <row r="321" spans="3:6" x14ac:dyDescent="0.3">
      <c r="C321">
        <v>1.84</v>
      </c>
      <c r="D321">
        <v>19.510000000000002</v>
      </c>
      <c r="E321">
        <v>-3.82</v>
      </c>
      <c r="F321">
        <v>-14.12</v>
      </c>
    </row>
    <row r="322" spans="3:6" x14ac:dyDescent="0.3">
      <c r="C322">
        <v>0.83</v>
      </c>
      <c r="D322">
        <v>19.5</v>
      </c>
      <c r="E322">
        <v>-3.27</v>
      </c>
      <c r="F322">
        <v>-14.02</v>
      </c>
    </row>
    <row r="323" spans="3:6" x14ac:dyDescent="0.3">
      <c r="C323">
        <v>0.19</v>
      </c>
      <c r="D323">
        <v>19.45</v>
      </c>
      <c r="E323">
        <v>-2.69</v>
      </c>
      <c r="F323">
        <v>-13.83</v>
      </c>
    </row>
    <row r="324" spans="3:6" x14ac:dyDescent="0.3">
      <c r="D324">
        <v>18.93</v>
      </c>
      <c r="E324">
        <v>-2.46</v>
      </c>
      <c r="F324">
        <v>-13.78</v>
      </c>
    </row>
    <row r="325" spans="3:6" x14ac:dyDescent="0.3">
      <c r="D325">
        <v>18.8</v>
      </c>
      <c r="E325">
        <v>2.54</v>
      </c>
      <c r="F325">
        <v>-13.82</v>
      </c>
    </row>
    <row r="326" spans="3:6" x14ac:dyDescent="0.3">
      <c r="D326">
        <v>19.100000000000001</v>
      </c>
      <c r="E326">
        <v>8.14</v>
      </c>
      <c r="F326">
        <v>-13.68</v>
      </c>
    </row>
    <row r="327" spans="3:6" x14ac:dyDescent="0.3">
      <c r="D327">
        <v>18.71</v>
      </c>
      <c r="E327">
        <v>8.17</v>
      </c>
      <c r="F327">
        <v>-13.49</v>
      </c>
    </row>
    <row r="328" spans="3:6" x14ac:dyDescent="0.3">
      <c r="D328">
        <v>18.34</v>
      </c>
      <c r="E328">
        <v>8.1300000000000008</v>
      </c>
      <c r="F328">
        <v>-13.44</v>
      </c>
    </row>
    <row r="329" spans="3:6" x14ac:dyDescent="0.3">
      <c r="D329">
        <v>18.12</v>
      </c>
      <c r="E329">
        <v>8.1199999999999992</v>
      </c>
      <c r="F329">
        <v>-13.43</v>
      </c>
    </row>
    <row r="330" spans="3:6" x14ac:dyDescent="0.3">
      <c r="D330">
        <v>18</v>
      </c>
      <c r="E330">
        <v>8.09</v>
      </c>
      <c r="F330">
        <v>-13.29</v>
      </c>
    </row>
    <row r="331" spans="3:6" x14ac:dyDescent="0.3">
      <c r="D331">
        <v>17.97</v>
      </c>
      <c r="E331">
        <v>7.08</v>
      </c>
      <c r="F331">
        <v>-13.22</v>
      </c>
    </row>
    <row r="332" spans="3:6" x14ac:dyDescent="0.3">
      <c r="D332">
        <v>17.7</v>
      </c>
      <c r="E332">
        <v>2.06</v>
      </c>
      <c r="F332">
        <v>-13.05</v>
      </c>
    </row>
    <row r="333" spans="3:6" x14ac:dyDescent="0.3">
      <c r="D333">
        <v>17.420000000000002</v>
      </c>
      <c r="E333">
        <v>-0.09</v>
      </c>
      <c r="F333">
        <v>-13.03</v>
      </c>
    </row>
    <row r="334" spans="3:6" x14ac:dyDescent="0.3">
      <c r="D334">
        <v>17.54</v>
      </c>
      <c r="F334">
        <v>-12.88</v>
      </c>
    </row>
    <row r="335" spans="3:6" x14ac:dyDescent="0.3">
      <c r="D335">
        <v>17.59</v>
      </c>
      <c r="F335">
        <v>-12.69</v>
      </c>
    </row>
    <row r="336" spans="3:6" x14ac:dyDescent="0.3">
      <c r="D336">
        <v>17.649999999999999</v>
      </c>
      <c r="F336">
        <v>-12.67</v>
      </c>
    </row>
    <row r="337" spans="4:6" x14ac:dyDescent="0.3">
      <c r="D337">
        <v>17.45</v>
      </c>
      <c r="F337">
        <v>-12.55</v>
      </c>
    </row>
    <row r="338" spans="4:6" x14ac:dyDescent="0.3">
      <c r="D338">
        <v>17.46</v>
      </c>
      <c r="F338">
        <v>-12.42</v>
      </c>
    </row>
    <row r="339" spans="4:6" x14ac:dyDescent="0.3">
      <c r="D339">
        <v>17.63</v>
      </c>
      <c r="F339">
        <v>-12.39</v>
      </c>
    </row>
    <row r="340" spans="4:6" x14ac:dyDescent="0.3">
      <c r="D340">
        <v>17.47</v>
      </c>
      <c r="F340">
        <v>-12.34</v>
      </c>
    </row>
    <row r="341" spans="4:6" x14ac:dyDescent="0.3">
      <c r="D341">
        <v>17.29</v>
      </c>
      <c r="F341">
        <v>-12.28</v>
      </c>
    </row>
    <row r="342" spans="4:6" x14ac:dyDescent="0.3">
      <c r="D342">
        <v>17.11</v>
      </c>
      <c r="F342">
        <v>-12.15</v>
      </c>
    </row>
    <row r="343" spans="4:6" x14ac:dyDescent="0.3">
      <c r="D343">
        <v>17.04</v>
      </c>
      <c r="F343">
        <v>-12.07</v>
      </c>
    </row>
    <row r="344" spans="4:6" x14ac:dyDescent="0.3">
      <c r="D344">
        <v>17.059999999999999</v>
      </c>
      <c r="F344">
        <v>-12.1</v>
      </c>
    </row>
    <row r="345" spans="4:6" x14ac:dyDescent="0.3">
      <c r="D345">
        <v>16.93</v>
      </c>
      <c r="F345">
        <v>-11.94</v>
      </c>
    </row>
    <row r="346" spans="4:6" x14ac:dyDescent="0.3">
      <c r="D346">
        <v>16.829999999999998</v>
      </c>
      <c r="F346">
        <v>-11.73</v>
      </c>
    </row>
    <row r="347" spans="4:6" x14ac:dyDescent="0.3">
      <c r="D347">
        <v>16.940000000000001</v>
      </c>
      <c r="F347">
        <v>-11.68</v>
      </c>
    </row>
    <row r="348" spans="4:6" x14ac:dyDescent="0.3">
      <c r="D348">
        <v>17.04</v>
      </c>
      <c r="F348">
        <v>-11.48</v>
      </c>
    </row>
    <row r="349" spans="4:6" x14ac:dyDescent="0.3">
      <c r="D349">
        <v>17</v>
      </c>
      <c r="F349">
        <v>-11.26</v>
      </c>
    </row>
    <row r="350" spans="4:6" x14ac:dyDescent="0.3">
      <c r="D350">
        <v>16.8</v>
      </c>
      <c r="F350">
        <v>-11.07</v>
      </c>
    </row>
    <row r="351" spans="4:6" x14ac:dyDescent="0.3">
      <c r="D351">
        <v>16.54</v>
      </c>
      <c r="F351">
        <v>-10.94</v>
      </c>
    </row>
    <row r="352" spans="4:6" x14ac:dyDescent="0.3">
      <c r="D352">
        <v>16.38</v>
      </c>
      <c r="F352">
        <v>-10.95</v>
      </c>
    </row>
    <row r="353" spans="4:6" x14ac:dyDescent="0.3">
      <c r="D353">
        <v>16.3</v>
      </c>
      <c r="F353">
        <v>-10.78</v>
      </c>
    </row>
    <row r="354" spans="4:6" x14ac:dyDescent="0.3">
      <c r="D354">
        <v>16</v>
      </c>
      <c r="F354">
        <v>-10.68</v>
      </c>
    </row>
    <row r="355" spans="4:6" x14ac:dyDescent="0.3">
      <c r="D355">
        <v>15.68</v>
      </c>
      <c r="F355">
        <v>-10.77</v>
      </c>
    </row>
    <row r="356" spans="4:6" x14ac:dyDescent="0.3">
      <c r="D356">
        <v>14.73</v>
      </c>
      <c r="F356">
        <v>-10.83</v>
      </c>
    </row>
    <row r="357" spans="4:6" x14ac:dyDescent="0.3">
      <c r="D357">
        <v>11.39</v>
      </c>
      <c r="F357">
        <v>-10.69</v>
      </c>
    </row>
    <row r="358" spans="4:6" x14ac:dyDescent="0.3">
      <c r="D358">
        <v>10.15</v>
      </c>
      <c r="F358">
        <v>-10.7</v>
      </c>
    </row>
    <row r="359" spans="4:6" x14ac:dyDescent="0.3">
      <c r="D359">
        <v>8.76</v>
      </c>
      <c r="F359">
        <v>-10.78</v>
      </c>
    </row>
    <row r="360" spans="4:6" x14ac:dyDescent="0.3">
      <c r="D360">
        <v>7.11</v>
      </c>
      <c r="F360">
        <v>-10.81</v>
      </c>
    </row>
    <row r="361" spans="4:6" x14ac:dyDescent="0.3">
      <c r="D361">
        <v>6.53</v>
      </c>
      <c r="F361">
        <v>-10.78</v>
      </c>
    </row>
    <row r="362" spans="4:6" x14ac:dyDescent="0.3">
      <c r="D362">
        <v>5.17</v>
      </c>
      <c r="F362">
        <v>-10.17</v>
      </c>
    </row>
    <row r="363" spans="4:6" x14ac:dyDescent="0.3">
      <c r="D363">
        <v>5.07</v>
      </c>
      <c r="F363">
        <v>-10.86</v>
      </c>
    </row>
    <row r="364" spans="4:6" x14ac:dyDescent="0.3">
      <c r="D364">
        <v>5.59</v>
      </c>
      <c r="F364">
        <v>-10.94</v>
      </c>
    </row>
    <row r="365" spans="4:6" x14ac:dyDescent="0.3">
      <c r="D365">
        <v>4.58</v>
      </c>
      <c r="F365">
        <v>-11.19</v>
      </c>
    </row>
    <row r="366" spans="4:6" x14ac:dyDescent="0.3">
      <c r="D366">
        <v>3.75</v>
      </c>
      <c r="F366">
        <v>-11.79</v>
      </c>
    </row>
    <row r="367" spans="4:6" x14ac:dyDescent="0.3">
      <c r="D367">
        <v>2.71</v>
      </c>
      <c r="F367">
        <v>-13.17</v>
      </c>
    </row>
    <row r="368" spans="4:6" x14ac:dyDescent="0.3">
      <c r="D368">
        <v>1.75</v>
      </c>
      <c r="F368">
        <v>-15.26</v>
      </c>
    </row>
    <row r="369" spans="4:6" x14ac:dyDescent="0.3">
      <c r="D369">
        <v>1.39</v>
      </c>
      <c r="F369">
        <v>-17.989999999999998</v>
      </c>
    </row>
    <row r="370" spans="4:6" x14ac:dyDescent="0.3">
      <c r="D370">
        <v>1.07</v>
      </c>
      <c r="F370">
        <v>-19.420000000000002</v>
      </c>
    </row>
    <row r="371" spans="4:6" x14ac:dyDescent="0.3">
      <c r="D371">
        <v>0.99</v>
      </c>
    </row>
    <row r="372" spans="4:6" x14ac:dyDescent="0.3">
      <c r="D372">
        <v>0.92</v>
      </c>
    </row>
    <row r="373" spans="4:6" x14ac:dyDescent="0.3">
      <c r="D373">
        <v>0.86</v>
      </c>
    </row>
    <row r="374" spans="4:6" x14ac:dyDescent="0.3">
      <c r="D374">
        <v>0.77</v>
      </c>
    </row>
    <row r="375" spans="4:6" x14ac:dyDescent="0.3">
      <c r="D375">
        <v>0.67</v>
      </c>
    </row>
    <row r="376" spans="4:6" x14ac:dyDescent="0.3">
      <c r="D376">
        <v>0.68</v>
      </c>
    </row>
    <row r="377" spans="4:6" x14ac:dyDescent="0.3">
      <c r="D377">
        <v>0.7</v>
      </c>
    </row>
    <row r="378" spans="4:6" x14ac:dyDescent="0.3">
      <c r="D378">
        <v>0.68</v>
      </c>
    </row>
    <row r="379" spans="4:6" x14ac:dyDescent="0.3">
      <c r="D379">
        <v>0.69</v>
      </c>
    </row>
    <row r="380" spans="4:6" x14ac:dyDescent="0.3">
      <c r="D380">
        <v>0.81</v>
      </c>
    </row>
    <row r="381" spans="4:6" x14ac:dyDescent="0.3">
      <c r="D381">
        <v>0.99</v>
      </c>
    </row>
    <row r="382" spans="4:6" x14ac:dyDescent="0.3">
      <c r="D382">
        <v>1.05</v>
      </c>
    </row>
    <row r="383" spans="4:6" x14ac:dyDescent="0.3">
      <c r="D383">
        <v>1.18</v>
      </c>
    </row>
    <row r="384" spans="4:6" x14ac:dyDescent="0.3">
      <c r="D384">
        <v>1.39</v>
      </c>
    </row>
    <row r="385" spans="4:4" x14ac:dyDescent="0.3">
      <c r="D385">
        <v>1.48</v>
      </c>
    </row>
    <row r="386" spans="4:4" x14ac:dyDescent="0.3">
      <c r="D386">
        <v>1.48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7642D-E7E7-40C5-B97F-BCF7A961A7F3}">
  <dimension ref="A1:G337"/>
  <sheetViews>
    <sheetView zoomScale="97" workbookViewId="0">
      <selection activeCell="F1" sqref="F1:G1048576"/>
    </sheetView>
  </sheetViews>
  <sheetFormatPr defaultRowHeight="14.4" x14ac:dyDescent="0.3"/>
  <sheetData>
    <row r="1" spans="1:7" x14ac:dyDescent="0.3">
      <c r="A1" s="1">
        <v>-0.68</v>
      </c>
      <c r="B1" s="1">
        <v>-1.44</v>
      </c>
      <c r="C1" s="1">
        <v>-0.03</v>
      </c>
      <c r="D1">
        <v>1.64</v>
      </c>
      <c r="F1" s="1">
        <v>-0.01</v>
      </c>
    </row>
    <row r="2" spans="1:7" x14ac:dyDescent="0.3">
      <c r="A2">
        <v>6.23</v>
      </c>
      <c r="B2">
        <v>0.91</v>
      </c>
      <c r="C2">
        <v>0.77</v>
      </c>
      <c r="D2">
        <v>1.86</v>
      </c>
      <c r="E2" s="1">
        <v>0.03</v>
      </c>
      <c r="F2">
        <v>1.87</v>
      </c>
    </row>
    <row r="3" spans="1:7" x14ac:dyDescent="0.3">
      <c r="A3">
        <v>12.74</v>
      </c>
      <c r="B3">
        <v>3.47</v>
      </c>
      <c r="C3">
        <v>2.7</v>
      </c>
      <c r="D3">
        <v>2.27</v>
      </c>
      <c r="E3">
        <v>0.1</v>
      </c>
      <c r="F3">
        <v>4.0999999999999996</v>
      </c>
      <c r="G3">
        <f>F3-F2</f>
        <v>2.2299999999999995</v>
      </c>
    </row>
    <row r="4" spans="1:7" x14ac:dyDescent="0.3">
      <c r="A4">
        <v>24.58</v>
      </c>
      <c r="B4">
        <v>10.029999999999999</v>
      </c>
      <c r="C4">
        <v>4.43</v>
      </c>
      <c r="D4">
        <v>2.7</v>
      </c>
      <c r="E4">
        <v>0.25</v>
      </c>
      <c r="F4">
        <v>7.63</v>
      </c>
      <c r="G4">
        <f t="shared" ref="G4:G67" si="0">F4-F3</f>
        <v>3.5300000000000002</v>
      </c>
    </row>
    <row r="5" spans="1:7" x14ac:dyDescent="0.3">
      <c r="A5">
        <v>31.42</v>
      </c>
      <c r="B5">
        <v>19.66</v>
      </c>
      <c r="C5">
        <v>7.65</v>
      </c>
      <c r="D5">
        <v>3.97</v>
      </c>
      <c r="E5">
        <v>0.55000000000000004</v>
      </c>
      <c r="F5">
        <v>8.93</v>
      </c>
      <c r="G5">
        <f t="shared" si="0"/>
        <v>1.2999999999999998</v>
      </c>
    </row>
    <row r="6" spans="1:7" x14ac:dyDescent="0.3">
      <c r="A6">
        <v>40.700000000000003</v>
      </c>
      <c r="B6">
        <v>27.57</v>
      </c>
      <c r="C6">
        <v>8.91</v>
      </c>
      <c r="D6">
        <v>5.43</v>
      </c>
      <c r="E6">
        <v>1.1000000000000001</v>
      </c>
      <c r="F6">
        <v>9.86</v>
      </c>
      <c r="G6">
        <f t="shared" si="0"/>
        <v>0.92999999999999972</v>
      </c>
    </row>
    <row r="7" spans="1:7" x14ac:dyDescent="0.3">
      <c r="A7">
        <v>48.57</v>
      </c>
      <c r="B7">
        <v>40.94</v>
      </c>
      <c r="C7">
        <v>11.97</v>
      </c>
      <c r="D7">
        <v>6.96</v>
      </c>
      <c r="E7">
        <v>2.63</v>
      </c>
      <c r="F7">
        <v>11.25</v>
      </c>
      <c r="G7">
        <f t="shared" si="0"/>
        <v>1.3900000000000006</v>
      </c>
    </row>
    <row r="8" spans="1:7" x14ac:dyDescent="0.3">
      <c r="A8">
        <v>52.56</v>
      </c>
      <c r="B8">
        <v>49.69</v>
      </c>
      <c r="C8">
        <v>14.97</v>
      </c>
      <c r="D8">
        <v>9.4499999999999993</v>
      </c>
      <c r="E8">
        <v>4.59</v>
      </c>
      <c r="F8">
        <v>12.12</v>
      </c>
      <c r="G8">
        <f t="shared" si="0"/>
        <v>0.86999999999999922</v>
      </c>
    </row>
    <row r="9" spans="1:7" x14ac:dyDescent="0.3">
      <c r="A9">
        <v>57.04</v>
      </c>
      <c r="B9">
        <v>63.52</v>
      </c>
      <c r="C9">
        <v>16.899999999999999</v>
      </c>
      <c r="D9">
        <v>11.82</v>
      </c>
      <c r="E9">
        <v>7.97</v>
      </c>
      <c r="F9">
        <v>12.96</v>
      </c>
      <c r="G9">
        <f t="shared" si="0"/>
        <v>0.84000000000000163</v>
      </c>
    </row>
    <row r="10" spans="1:7" x14ac:dyDescent="0.3">
      <c r="A10">
        <v>59.67</v>
      </c>
      <c r="B10">
        <v>76.58</v>
      </c>
      <c r="C10">
        <v>19.82</v>
      </c>
      <c r="D10">
        <v>15.97</v>
      </c>
      <c r="E10">
        <v>14.08</v>
      </c>
      <c r="F10">
        <v>12.71</v>
      </c>
      <c r="G10">
        <f t="shared" si="0"/>
        <v>-0.25</v>
      </c>
    </row>
    <row r="11" spans="1:7" x14ac:dyDescent="0.3">
      <c r="A11">
        <v>62.15</v>
      </c>
      <c r="B11">
        <v>84.52</v>
      </c>
      <c r="C11">
        <v>22.72</v>
      </c>
      <c r="D11">
        <v>20.93</v>
      </c>
      <c r="E11">
        <v>19.32</v>
      </c>
      <c r="F11">
        <v>13.38</v>
      </c>
      <c r="G11">
        <f t="shared" si="0"/>
        <v>0.66999999999999993</v>
      </c>
    </row>
    <row r="12" spans="1:7" x14ac:dyDescent="0.3">
      <c r="A12">
        <v>66.989999999999995</v>
      </c>
      <c r="B12">
        <v>88.36</v>
      </c>
      <c r="C12">
        <v>25.47</v>
      </c>
      <c r="D12">
        <v>24.95</v>
      </c>
      <c r="E12">
        <v>27.39</v>
      </c>
      <c r="F12">
        <v>19.07</v>
      </c>
      <c r="G12">
        <f t="shared" si="0"/>
        <v>5.6899999999999995</v>
      </c>
    </row>
    <row r="13" spans="1:7" x14ac:dyDescent="0.3">
      <c r="A13">
        <v>69.489999999999995</v>
      </c>
      <c r="B13">
        <v>89.65</v>
      </c>
      <c r="C13">
        <v>31.39</v>
      </c>
      <c r="D13">
        <v>31.01</v>
      </c>
      <c r="E13">
        <v>34.5</v>
      </c>
      <c r="F13">
        <v>27.04</v>
      </c>
      <c r="G13">
        <f t="shared" si="0"/>
        <v>7.9699999999999989</v>
      </c>
    </row>
    <row r="14" spans="1:7" x14ac:dyDescent="0.3">
      <c r="A14">
        <v>73.11</v>
      </c>
      <c r="B14">
        <v>91.28</v>
      </c>
      <c r="C14">
        <v>38.090000000000003</v>
      </c>
      <c r="D14">
        <v>36.96</v>
      </c>
      <c r="E14">
        <v>43.76</v>
      </c>
      <c r="F14">
        <v>33.409999999999997</v>
      </c>
      <c r="G14">
        <f t="shared" si="0"/>
        <v>6.3699999999999974</v>
      </c>
    </row>
    <row r="15" spans="1:7" x14ac:dyDescent="0.3">
      <c r="A15">
        <v>76.19</v>
      </c>
      <c r="B15">
        <v>92.53</v>
      </c>
      <c r="C15">
        <v>42.55</v>
      </c>
      <c r="D15">
        <v>40.76</v>
      </c>
      <c r="E15">
        <v>51.04</v>
      </c>
      <c r="F15">
        <v>44.22</v>
      </c>
      <c r="G15">
        <f t="shared" si="0"/>
        <v>10.810000000000002</v>
      </c>
    </row>
    <row r="16" spans="1:7" x14ac:dyDescent="0.3">
      <c r="A16">
        <v>78.47</v>
      </c>
      <c r="B16">
        <v>91.74</v>
      </c>
      <c r="C16">
        <v>48.2</v>
      </c>
      <c r="D16">
        <v>46.32</v>
      </c>
      <c r="E16">
        <v>54.06</v>
      </c>
      <c r="F16">
        <v>52.1</v>
      </c>
      <c r="G16">
        <f t="shared" si="0"/>
        <v>7.8800000000000026</v>
      </c>
    </row>
    <row r="17" spans="1:7" x14ac:dyDescent="0.3">
      <c r="A17">
        <v>82.6</v>
      </c>
      <c r="B17">
        <v>89.07</v>
      </c>
      <c r="C17">
        <v>51.47</v>
      </c>
      <c r="D17">
        <v>49.82</v>
      </c>
      <c r="E17">
        <v>57.59</v>
      </c>
      <c r="F17">
        <v>63.81</v>
      </c>
      <c r="G17">
        <f t="shared" si="0"/>
        <v>11.71</v>
      </c>
    </row>
    <row r="18" spans="1:7" x14ac:dyDescent="0.3">
      <c r="A18">
        <v>87.57</v>
      </c>
      <c r="B18">
        <v>87.34</v>
      </c>
      <c r="C18">
        <v>55.88</v>
      </c>
      <c r="D18">
        <v>54.57</v>
      </c>
      <c r="E18">
        <v>58.6</v>
      </c>
      <c r="F18">
        <v>72.849999999999994</v>
      </c>
      <c r="G18">
        <f t="shared" si="0"/>
        <v>9.039999999999992</v>
      </c>
    </row>
    <row r="19" spans="1:7" x14ac:dyDescent="0.3">
      <c r="A19">
        <v>91.38</v>
      </c>
      <c r="B19">
        <v>89.87</v>
      </c>
      <c r="C19">
        <v>59.33</v>
      </c>
      <c r="D19">
        <v>58.84</v>
      </c>
      <c r="E19">
        <v>58.32</v>
      </c>
      <c r="F19">
        <v>76.989999999999995</v>
      </c>
      <c r="G19">
        <f t="shared" si="0"/>
        <v>4.1400000000000006</v>
      </c>
    </row>
    <row r="20" spans="1:7" x14ac:dyDescent="0.3">
      <c r="A20">
        <v>97.42</v>
      </c>
      <c r="B20">
        <v>92.19</v>
      </c>
      <c r="C20">
        <v>61.26</v>
      </c>
      <c r="D20">
        <v>61.85</v>
      </c>
      <c r="E20">
        <v>56.5</v>
      </c>
      <c r="F20">
        <v>80.67</v>
      </c>
      <c r="G20">
        <f t="shared" si="0"/>
        <v>3.6800000000000068</v>
      </c>
    </row>
    <row r="21" spans="1:7" x14ac:dyDescent="0.3">
      <c r="A21">
        <v>101.76</v>
      </c>
      <c r="B21">
        <v>93.67</v>
      </c>
      <c r="C21">
        <v>64.209999999999994</v>
      </c>
      <c r="D21">
        <v>66.739999999999995</v>
      </c>
      <c r="E21">
        <v>56.31</v>
      </c>
      <c r="F21">
        <v>81.459999999999994</v>
      </c>
      <c r="G21">
        <f t="shared" si="0"/>
        <v>0.78999999999999204</v>
      </c>
    </row>
    <row r="22" spans="1:7" x14ac:dyDescent="0.3">
      <c r="A22">
        <v>108.08</v>
      </c>
      <c r="B22">
        <v>96.33</v>
      </c>
      <c r="C22">
        <v>67.27</v>
      </c>
      <c r="D22">
        <v>70.19</v>
      </c>
      <c r="E22">
        <v>56</v>
      </c>
      <c r="F22">
        <v>81.05</v>
      </c>
      <c r="G22">
        <f t="shared" si="0"/>
        <v>-0.40999999999999659</v>
      </c>
    </row>
    <row r="23" spans="1:7" x14ac:dyDescent="0.3">
      <c r="A23">
        <v>114.13</v>
      </c>
      <c r="B23">
        <v>99.24</v>
      </c>
      <c r="C23">
        <v>70.53</v>
      </c>
      <c r="D23">
        <v>74.31</v>
      </c>
      <c r="E23">
        <v>56.02</v>
      </c>
      <c r="F23">
        <v>79.31</v>
      </c>
      <c r="G23">
        <f t="shared" si="0"/>
        <v>-1.7399999999999949</v>
      </c>
    </row>
    <row r="24" spans="1:7" x14ac:dyDescent="0.3">
      <c r="A24">
        <v>118.34</v>
      </c>
      <c r="B24">
        <v>101.14</v>
      </c>
      <c r="C24">
        <v>75.489999999999995</v>
      </c>
      <c r="D24">
        <v>77.27</v>
      </c>
      <c r="E24">
        <v>55.47</v>
      </c>
      <c r="F24">
        <v>78.16</v>
      </c>
      <c r="G24">
        <f t="shared" si="0"/>
        <v>-1.1500000000000057</v>
      </c>
    </row>
    <row r="25" spans="1:7" x14ac:dyDescent="0.3">
      <c r="A25">
        <v>123.48</v>
      </c>
      <c r="B25">
        <v>102.3</v>
      </c>
      <c r="C25">
        <v>78.959999999999994</v>
      </c>
      <c r="D25">
        <v>78.510000000000005</v>
      </c>
      <c r="E25">
        <v>56.97</v>
      </c>
      <c r="F25">
        <v>77.41</v>
      </c>
      <c r="G25">
        <f t="shared" si="0"/>
        <v>-0.75</v>
      </c>
    </row>
    <row r="26" spans="1:7" x14ac:dyDescent="0.3">
      <c r="A26">
        <v>127.24</v>
      </c>
      <c r="B26">
        <v>103.31</v>
      </c>
      <c r="C26">
        <v>84.34</v>
      </c>
      <c r="D26">
        <v>78.77</v>
      </c>
      <c r="E26">
        <v>59.4</v>
      </c>
      <c r="F26">
        <v>77.06</v>
      </c>
      <c r="G26">
        <f t="shared" si="0"/>
        <v>-0.34999999999999432</v>
      </c>
    </row>
    <row r="27" spans="1:7" x14ac:dyDescent="0.3">
      <c r="A27">
        <v>129.08000000000001</v>
      </c>
      <c r="B27">
        <v>103.69</v>
      </c>
      <c r="C27">
        <v>90.34</v>
      </c>
      <c r="D27">
        <v>78.290000000000006</v>
      </c>
      <c r="E27">
        <v>62.62</v>
      </c>
      <c r="F27">
        <v>77.37</v>
      </c>
      <c r="G27">
        <f t="shared" si="0"/>
        <v>0.31000000000000227</v>
      </c>
    </row>
    <row r="28" spans="1:7" x14ac:dyDescent="0.3">
      <c r="A28">
        <v>129.83000000000001</v>
      </c>
      <c r="B28">
        <v>103.82</v>
      </c>
      <c r="C28">
        <v>95.15</v>
      </c>
      <c r="D28">
        <v>76.55</v>
      </c>
      <c r="E28">
        <v>64.599999999999994</v>
      </c>
      <c r="F28">
        <v>78.06</v>
      </c>
      <c r="G28">
        <f t="shared" si="0"/>
        <v>0.68999999999999773</v>
      </c>
    </row>
    <row r="29" spans="1:7" x14ac:dyDescent="0.3">
      <c r="A29">
        <v>129.16999999999999</v>
      </c>
      <c r="B29">
        <v>103.14</v>
      </c>
      <c r="C29">
        <v>101.96</v>
      </c>
      <c r="D29">
        <v>73.22</v>
      </c>
      <c r="E29">
        <v>65.17</v>
      </c>
      <c r="F29">
        <v>77.88</v>
      </c>
      <c r="G29">
        <f t="shared" si="0"/>
        <v>-0.18000000000000682</v>
      </c>
    </row>
    <row r="30" spans="1:7" x14ac:dyDescent="0.3">
      <c r="A30">
        <v>127.53</v>
      </c>
      <c r="B30">
        <v>101.62</v>
      </c>
      <c r="C30">
        <v>108.7</v>
      </c>
      <c r="D30">
        <v>72</v>
      </c>
      <c r="E30">
        <v>67.37</v>
      </c>
      <c r="F30">
        <v>78.260000000000005</v>
      </c>
      <c r="G30">
        <f t="shared" si="0"/>
        <v>0.38000000000000966</v>
      </c>
    </row>
    <row r="31" spans="1:7" x14ac:dyDescent="0.3">
      <c r="A31">
        <v>125.36</v>
      </c>
      <c r="B31">
        <v>100.06</v>
      </c>
      <c r="C31">
        <v>112.77</v>
      </c>
      <c r="D31">
        <v>71.09</v>
      </c>
      <c r="E31">
        <v>69.44</v>
      </c>
      <c r="F31">
        <v>78.53</v>
      </c>
      <c r="G31">
        <f t="shared" si="0"/>
        <v>0.26999999999999602</v>
      </c>
    </row>
    <row r="32" spans="1:7" x14ac:dyDescent="0.3">
      <c r="A32">
        <v>124.64</v>
      </c>
      <c r="B32">
        <v>99.67</v>
      </c>
      <c r="C32">
        <v>118.15</v>
      </c>
      <c r="D32">
        <v>73.040000000000006</v>
      </c>
      <c r="E32">
        <v>70.819999999999993</v>
      </c>
      <c r="F32">
        <v>78.86</v>
      </c>
      <c r="G32">
        <f t="shared" si="0"/>
        <v>0.32999999999999829</v>
      </c>
    </row>
    <row r="33" spans="1:7" x14ac:dyDescent="0.3">
      <c r="A33">
        <v>121.8</v>
      </c>
      <c r="B33">
        <v>98.63</v>
      </c>
      <c r="C33">
        <v>120.41</v>
      </c>
      <c r="D33">
        <v>76.430000000000007</v>
      </c>
      <c r="E33">
        <v>71.790000000000006</v>
      </c>
      <c r="F33">
        <v>80.489999999999995</v>
      </c>
      <c r="G33">
        <f t="shared" si="0"/>
        <v>1.6299999999999955</v>
      </c>
    </row>
    <row r="34" spans="1:7" x14ac:dyDescent="0.3">
      <c r="A34">
        <v>119.38</v>
      </c>
      <c r="B34">
        <v>96.92</v>
      </c>
      <c r="C34">
        <v>121.24</v>
      </c>
      <c r="D34">
        <v>84.23</v>
      </c>
      <c r="E34">
        <v>72.3</v>
      </c>
      <c r="F34">
        <v>83.16</v>
      </c>
      <c r="G34">
        <f t="shared" si="0"/>
        <v>2.6700000000000017</v>
      </c>
    </row>
    <row r="35" spans="1:7" x14ac:dyDescent="0.3">
      <c r="A35">
        <v>117.3</v>
      </c>
      <c r="B35">
        <v>94.73</v>
      </c>
      <c r="C35">
        <v>120.81</v>
      </c>
      <c r="D35">
        <v>95.14</v>
      </c>
      <c r="E35">
        <v>73.61</v>
      </c>
      <c r="F35">
        <v>86.02</v>
      </c>
      <c r="G35">
        <f t="shared" si="0"/>
        <v>2.8599999999999994</v>
      </c>
    </row>
    <row r="36" spans="1:7" x14ac:dyDescent="0.3">
      <c r="A36">
        <v>115.36</v>
      </c>
      <c r="B36">
        <v>92.39</v>
      </c>
      <c r="C36">
        <v>120.04</v>
      </c>
      <c r="D36">
        <v>103.64</v>
      </c>
      <c r="E36">
        <v>74.56</v>
      </c>
      <c r="F36">
        <v>92.04</v>
      </c>
      <c r="G36">
        <f t="shared" si="0"/>
        <v>6.0200000000000102</v>
      </c>
    </row>
    <row r="37" spans="1:7" x14ac:dyDescent="0.3">
      <c r="A37">
        <v>114.07</v>
      </c>
      <c r="B37">
        <v>91.4</v>
      </c>
      <c r="C37">
        <v>117.5</v>
      </c>
      <c r="D37">
        <v>116.77</v>
      </c>
      <c r="E37">
        <v>74.17</v>
      </c>
      <c r="F37">
        <v>97.73</v>
      </c>
      <c r="G37">
        <f t="shared" si="0"/>
        <v>5.6899999999999977</v>
      </c>
    </row>
    <row r="38" spans="1:7" x14ac:dyDescent="0.3">
      <c r="A38">
        <v>110.63</v>
      </c>
      <c r="B38">
        <v>89.29</v>
      </c>
      <c r="C38">
        <v>114.26</v>
      </c>
      <c r="D38">
        <v>124.75</v>
      </c>
      <c r="E38">
        <v>74.03</v>
      </c>
      <c r="F38">
        <v>101.43</v>
      </c>
      <c r="G38">
        <f t="shared" si="0"/>
        <v>3.7000000000000028</v>
      </c>
    </row>
    <row r="39" spans="1:7" x14ac:dyDescent="0.3">
      <c r="A39">
        <v>107.66</v>
      </c>
      <c r="B39">
        <v>86.81</v>
      </c>
      <c r="C39">
        <v>110.64</v>
      </c>
      <c r="D39">
        <v>134.97</v>
      </c>
      <c r="E39">
        <v>73.02</v>
      </c>
      <c r="F39">
        <v>106.62</v>
      </c>
      <c r="G39">
        <f t="shared" si="0"/>
        <v>5.1899999999999977</v>
      </c>
    </row>
    <row r="40" spans="1:7" x14ac:dyDescent="0.3">
      <c r="A40">
        <v>107.08</v>
      </c>
      <c r="B40">
        <v>84.15</v>
      </c>
      <c r="C40">
        <v>107.8</v>
      </c>
      <c r="D40">
        <v>143.44</v>
      </c>
      <c r="E40">
        <v>72.930000000000007</v>
      </c>
      <c r="F40">
        <v>110.49</v>
      </c>
      <c r="G40">
        <f t="shared" si="0"/>
        <v>3.8699999999999903</v>
      </c>
    </row>
    <row r="41" spans="1:7" x14ac:dyDescent="0.3">
      <c r="A41">
        <v>104.51</v>
      </c>
      <c r="B41">
        <v>81.5</v>
      </c>
      <c r="C41">
        <v>106.41</v>
      </c>
      <c r="D41">
        <v>147.86000000000001</v>
      </c>
      <c r="E41">
        <v>71.239999999999995</v>
      </c>
      <c r="F41">
        <v>115.91</v>
      </c>
      <c r="G41">
        <f t="shared" si="0"/>
        <v>5.4200000000000017</v>
      </c>
    </row>
    <row r="42" spans="1:7" x14ac:dyDescent="0.3">
      <c r="A42">
        <v>100.07</v>
      </c>
      <c r="B42">
        <v>78.81</v>
      </c>
      <c r="C42">
        <v>103.91</v>
      </c>
      <c r="D42">
        <v>152.04</v>
      </c>
      <c r="E42">
        <v>69.069999999999993</v>
      </c>
      <c r="F42">
        <v>120.5</v>
      </c>
      <c r="G42">
        <f t="shared" si="0"/>
        <v>4.5900000000000034</v>
      </c>
    </row>
    <row r="43" spans="1:7" x14ac:dyDescent="0.3">
      <c r="A43">
        <v>96.45</v>
      </c>
      <c r="B43">
        <v>77.64</v>
      </c>
      <c r="C43">
        <v>101.25</v>
      </c>
      <c r="D43">
        <v>153.93</v>
      </c>
      <c r="E43">
        <v>65.83</v>
      </c>
      <c r="F43">
        <v>123.08</v>
      </c>
      <c r="G43">
        <f t="shared" si="0"/>
        <v>2.5799999999999983</v>
      </c>
    </row>
    <row r="44" spans="1:7" x14ac:dyDescent="0.3">
      <c r="A44">
        <v>90.85</v>
      </c>
      <c r="B44">
        <v>75.290000000000006</v>
      </c>
      <c r="C44">
        <v>99.08</v>
      </c>
      <c r="D44">
        <v>153.85</v>
      </c>
      <c r="E44">
        <v>63.53</v>
      </c>
      <c r="F44">
        <v>125.52</v>
      </c>
      <c r="G44">
        <f t="shared" si="0"/>
        <v>2.4399999999999977</v>
      </c>
    </row>
    <row r="45" spans="1:7" x14ac:dyDescent="0.3">
      <c r="A45">
        <v>88.81</v>
      </c>
      <c r="B45">
        <v>73.2</v>
      </c>
      <c r="C45">
        <v>96.62</v>
      </c>
      <c r="D45">
        <v>152.72</v>
      </c>
      <c r="E45">
        <v>62.32</v>
      </c>
      <c r="F45">
        <v>126.32</v>
      </c>
      <c r="G45">
        <f t="shared" si="0"/>
        <v>0.79999999999999716</v>
      </c>
    </row>
    <row r="46" spans="1:7" x14ac:dyDescent="0.3">
      <c r="A46">
        <v>84.72</v>
      </c>
      <c r="B46">
        <v>71.8</v>
      </c>
      <c r="C46">
        <v>94.97</v>
      </c>
      <c r="D46">
        <v>150.86000000000001</v>
      </c>
      <c r="E46">
        <v>59.88</v>
      </c>
      <c r="F46">
        <v>125.61</v>
      </c>
      <c r="G46">
        <f t="shared" si="0"/>
        <v>-0.70999999999999375</v>
      </c>
    </row>
    <row r="47" spans="1:7" x14ac:dyDescent="0.3">
      <c r="A47">
        <v>81.45</v>
      </c>
      <c r="B47">
        <v>70.8</v>
      </c>
      <c r="C47">
        <v>91.58</v>
      </c>
      <c r="D47">
        <v>145.72999999999999</v>
      </c>
      <c r="E47">
        <v>56.89</v>
      </c>
      <c r="F47">
        <v>123.06</v>
      </c>
      <c r="G47">
        <f t="shared" si="0"/>
        <v>-2.5499999999999972</v>
      </c>
    </row>
    <row r="48" spans="1:7" x14ac:dyDescent="0.3">
      <c r="A48">
        <v>80.14</v>
      </c>
      <c r="B48">
        <v>70.739999999999995</v>
      </c>
      <c r="C48">
        <v>88.36</v>
      </c>
      <c r="D48">
        <v>139.41999999999999</v>
      </c>
      <c r="E48">
        <v>56.57</v>
      </c>
      <c r="F48">
        <v>120.18</v>
      </c>
      <c r="G48">
        <f t="shared" si="0"/>
        <v>-2.8799999999999955</v>
      </c>
    </row>
    <row r="49" spans="1:7" x14ac:dyDescent="0.3">
      <c r="A49">
        <v>79.87</v>
      </c>
      <c r="B49">
        <v>70</v>
      </c>
      <c r="C49">
        <v>86.92</v>
      </c>
      <c r="D49">
        <v>135.04</v>
      </c>
      <c r="E49">
        <v>56.83</v>
      </c>
      <c r="F49">
        <v>116.4</v>
      </c>
      <c r="G49">
        <f t="shared" si="0"/>
        <v>-3.7800000000000011</v>
      </c>
    </row>
    <row r="50" spans="1:7" x14ac:dyDescent="0.3">
      <c r="A50">
        <v>80.14</v>
      </c>
      <c r="B50">
        <v>69.489999999999995</v>
      </c>
      <c r="C50">
        <v>85.08</v>
      </c>
      <c r="D50">
        <v>129.04</v>
      </c>
      <c r="E50">
        <v>56.48</v>
      </c>
      <c r="F50">
        <v>112.83</v>
      </c>
      <c r="G50">
        <f t="shared" si="0"/>
        <v>-3.5700000000000074</v>
      </c>
    </row>
    <row r="51" spans="1:7" x14ac:dyDescent="0.3">
      <c r="A51">
        <v>80</v>
      </c>
      <c r="B51">
        <v>69.42</v>
      </c>
      <c r="C51">
        <v>83.2</v>
      </c>
      <c r="D51">
        <v>124.05</v>
      </c>
      <c r="E51">
        <v>57.33</v>
      </c>
      <c r="F51">
        <v>110.66</v>
      </c>
      <c r="G51">
        <f t="shared" si="0"/>
        <v>-2.1700000000000017</v>
      </c>
    </row>
    <row r="52" spans="1:7" x14ac:dyDescent="0.3">
      <c r="A52">
        <v>79.069999999999993</v>
      </c>
      <c r="B52">
        <v>69.510000000000005</v>
      </c>
      <c r="C52">
        <v>81.900000000000006</v>
      </c>
      <c r="D52">
        <v>121.23</v>
      </c>
      <c r="E52">
        <v>58.69</v>
      </c>
      <c r="F52">
        <v>108.01</v>
      </c>
      <c r="G52">
        <f t="shared" si="0"/>
        <v>-2.6499999999999915</v>
      </c>
    </row>
    <row r="53" spans="1:7" x14ac:dyDescent="0.3">
      <c r="A53">
        <v>78.63</v>
      </c>
      <c r="B53">
        <v>69.75</v>
      </c>
      <c r="C53">
        <v>81.14</v>
      </c>
      <c r="D53">
        <v>117.83</v>
      </c>
      <c r="E53">
        <v>60.39</v>
      </c>
      <c r="F53">
        <v>105.98</v>
      </c>
      <c r="G53">
        <f t="shared" si="0"/>
        <v>-2.0300000000000011</v>
      </c>
    </row>
    <row r="54" spans="1:7" x14ac:dyDescent="0.3">
      <c r="A54">
        <v>77.72</v>
      </c>
      <c r="B54">
        <v>69.819999999999993</v>
      </c>
      <c r="C54">
        <v>82</v>
      </c>
      <c r="D54">
        <v>116.66</v>
      </c>
      <c r="E54">
        <v>62.86</v>
      </c>
      <c r="F54">
        <v>104.56</v>
      </c>
      <c r="G54">
        <f t="shared" si="0"/>
        <v>-1.4200000000000017</v>
      </c>
    </row>
    <row r="55" spans="1:7" x14ac:dyDescent="0.3">
      <c r="A55">
        <v>77.14</v>
      </c>
      <c r="B55">
        <v>69.430000000000007</v>
      </c>
      <c r="C55">
        <v>82.03</v>
      </c>
      <c r="D55">
        <v>115.17</v>
      </c>
      <c r="E55">
        <v>63.21</v>
      </c>
      <c r="F55">
        <v>102.55</v>
      </c>
      <c r="G55">
        <f t="shared" si="0"/>
        <v>-2.0100000000000051</v>
      </c>
    </row>
    <row r="56" spans="1:7" x14ac:dyDescent="0.3">
      <c r="A56">
        <v>76.349999999999994</v>
      </c>
      <c r="B56">
        <v>69.61</v>
      </c>
      <c r="C56">
        <v>81.44</v>
      </c>
      <c r="D56">
        <v>113.61</v>
      </c>
      <c r="E56">
        <v>62.96</v>
      </c>
      <c r="F56">
        <v>100.6</v>
      </c>
      <c r="G56">
        <f t="shared" si="0"/>
        <v>-1.9500000000000028</v>
      </c>
    </row>
    <row r="57" spans="1:7" x14ac:dyDescent="0.3">
      <c r="A57">
        <v>76.44</v>
      </c>
      <c r="B57">
        <v>69.680000000000007</v>
      </c>
      <c r="C57">
        <v>80.05</v>
      </c>
      <c r="D57">
        <v>111.87</v>
      </c>
      <c r="E57">
        <v>61.5</v>
      </c>
      <c r="F57">
        <v>97.41</v>
      </c>
      <c r="G57">
        <f t="shared" si="0"/>
        <v>-3.1899999999999977</v>
      </c>
    </row>
    <row r="58" spans="1:7" x14ac:dyDescent="0.3">
      <c r="A58">
        <v>77.28</v>
      </c>
      <c r="B58">
        <v>69.41</v>
      </c>
      <c r="C58">
        <v>78.64</v>
      </c>
      <c r="D58">
        <v>109.68</v>
      </c>
      <c r="E58">
        <v>59.34</v>
      </c>
      <c r="F58">
        <v>93.76</v>
      </c>
      <c r="G58">
        <f t="shared" si="0"/>
        <v>-3.6499999999999915</v>
      </c>
    </row>
    <row r="59" spans="1:7" x14ac:dyDescent="0.3">
      <c r="A59">
        <v>77.77</v>
      </c>
      <c r="B59">
        <v>68.42</v>
      </c>
      <c r="C59">
        <v>76.95</v>
      </c>
      <c r="D59">
        <v>107.26</v>
      </c>
      <c r="E59">
        <v>55.47</v>
      </c>
      <c r="F59">
        <v>91.18</v>
      </c>
      <c r="G59">
        <f t="shared" si="0"/>
        <v>-2.5799999999999983</v>
      </c>
    </row>
    <row r="60" spans="1:7" x14ac:dyDescent="0.3">
      <c r="A60">
        <v>77.47</v>
      </c>
      <c r="B60">
        <v>68.03</v>
      </c>
      <c r="C60">
        <v>76.05</v>
      </c>
      <c r="D60">
        <v>105.79</v>
      </c>
      <c r="E60">
        <v>50.96</v>
      </c>
      <c r="F60">
        <v>87</v>
      </c>
      <c r="G60">
        <f t="shared" si="0"/>
        <v>-4.1800000000000068</v>
      </c>
    </row>
    <row r="61" spans="1:7" x14ac:dyDescent="0.3">
      <c r="A61">
        <v>76.83</v>
      </c>
      <c r="B61">
        <v>68.58</v>
      </c>
      <c r="C61">
        <v>73.3</v>
      </c>
      <c r="D61">
        <v>102.78</v>
      </c>
      <c r="E61">
        <v>48.17</v>
      </c>
      <c r="F61">
        <v>83.29</v>
      </c>
      <c r="G61">
        <f t="shared" si="0"/>
        <v>-3.7099999999999937</v>
      </c>
    </row>
    <row r="62" spans="1:7" x14ac:dyDescent="0.3">
      <c r="A62">
        <v>76.040000000000006</v>
      </c>
      <c r="B62">
        <v>68.900000000000006</v>
      </c>
      <c r="C62">
        <v>71.459999999999994</v>
      </c>
      <c r="D62">
        <v>100.52</v>
      </c>
      <c r="E62">
        <v>43.46</v>
      </c>
      <c r="F62">
        <v>81.33</v>
      </c>
      <c r="G62">
        <f t="shared" si="0"/>
        <v>-1.960000000000008</v>
      </c>
    </row>
    <row r="63" spans="1:7" x14ac:dyDescent="0.3">
      <c r="A63">
        <v>74.930000000000007</v>
      </c>
      <c r="B63">
        <v>69.38</v>
      </c>
      <c r="C63">
        <v>69.86</v>
      </c>
      <c r="D63">
        <v>98.9</v>
      </c>
      <c r="E63">
        <v>40.04</v>
      </c>
      <c r="F63">
        <v>79.66</v>
      </c>
      <c r="G63">
        <f t="shared" si="0"/>
        <v>-1.6700000000000017</v>
      </c>
    </row>
    <row r="64" spans="1:7" x14ac:dyDescent="0.3">
      <c r="A64">
        <v>73.62</v>
      </c>
      <c r="B64">
        <v>68.599999999999994</v>
      </c>
      <c r="C64">
        <v>68.739999999999995</v>
      </c>
      <c r="D64">
        <v>97.71</v>
      </c>
      <c r="E64">
        <v>37.729999999999997</v>
      </c>
      <c r="F64">
        <v>78.53</v>
      </c>
      <c r="G64">
        <f t="shared" si="0"/>
        <v>-1.1299999999999955</v>
      </c>
    </row>
    <row r="65" spans="1:7" x14ac:dyDescent="0.3">
      <c r="A65">
        <v>72.17</v>
      </c>
      <c r="B65">
        <v>68.31</v>
      </c>
      <c r="C65">
        <v>67.89</v>
      </c>
      <c r="D65">
        <v>96.79</v>
      </c>
      <c r="E65">
        <v>35.89</v>
      </c>
      <c r="F65">
        <v>77.510000000000005</v>
      </c>
      <c r="G65">
        <f t="shared" si="0"/>
        <v>-1.019999999999996</v>
      </c>
    </row>
    <row r="66" spans="1:7" x14ac:dyDescent="0.3">
      <c r="A66">
        <v>71.02</v>
      </c>
      <c r="B66">
        <v>67.86</v>
      </c>
      <c r="C66">
        <v>67.56</v>
      </c>
      <c r="D66">
        <v>95.52</v>
      </c>
      <c r="E66">
        <v>34.94</v>
      </c>
      <c r="F66">
        <v>76.569999999999993</v>
      </c>
      <c r="G66">
        <f t="shared" si="0"/>
        <v>-0.94000000000001194</v>
      </c>
    </row>
    <row r="67" spans="1:7" x14ac:dyDescent="0.3">
      <c r="A67">
        <v>71.09</v>
      </c>
      <c r="B67">
        <v>67.89</v>
      </c>
      <c r="C67">
        <v>67.42</v>
      </c>
      <c r="D67">
        <v>94.43</v>
      </c>
      <c r="E67">
        <v>33.4</v>
      </c>
      <c r="F67">
        <v>76.16</v>
      </c>
      <c r="G67">
        <f t="shared" si="0"/>
        <v>-0.40999999999999659</v>
      </c>
    </row>
    <row r="68" spans="1:7" x14ac:dyDescent="0.3">
      <c r="A68">
        <v>70.099999999999994</v>
      </c>
      <c r="B68">
        <v>66.73</v>
      </c>
      <c r="C68">
        <v>68.39</v>
      </c>
      <c r="D68">
        <v>93.85</v>
      </c>
      <c r="E68">
        <v>32.28</v>
      </c>
      <c r="F68">
        <v>74.84</v>
      </c>
      <c r="G68">
        <f t="shared" ref="G68:G131" si="1">F68-F67</f>
        <v>-1.3199999999999932</v>
      </c>
    </row>
    <row r="69" spans="1:7" x14ac:dyDescent="0.3">
      <c r="A69">
        <v>69.16</v>
      </c>
      <c r="B69">
        <v>65.39</v>
      </c>
      <c r="C69">
        <v>67.66</v>
      </c>
      <c r="D69">
        <v>91.5</v>
      </c>
      <c r="E69">
        <v>32.31</v>
      </c>
      <c r="F69">
        <v>73.58</v>
      </c>
      <c r="G69">
        <f t="shared" si="1"/>
        <v>-1.2600000000000051</v>
      </c>
    </row>
    <row r="70" spans="1:7" x14ac:dyDescent="0.3">
      <c r="A70">
        <v>68.69</v>
      </c>
      <c r="B70">
        <v>64.55</v>
      </c>
      <c r="C70">
        <v>66.48</v>
      </c>
      <c r="D70">
        <v>89.2</v>
      </c>
      <c r="E70">
        <v>31.65</v>
      </c>
      <c r="F70">
        <v>72.650000000000006</v>
      </c>
      <c r="G70">
        <f t="shared" si="1"/>
        <v>-0.92999999999999261</v>
      </c>
    </row>
    <row r="71" spans="1:7" x14ac:dyDescent="0.3">
      <c r="A71">
        <v>68.56</v>
      </c>
      <c r="B71">
        <v>63.98</v>
      </c>
      <c r="C71">
        <v>65.209999999999994</v>
      </c>
      <c r="D71">
        <v>86.6</v>
      </c>
      <c r="E71">
        <v>30.51</v>
      </c>
      <c r="F71">
        <v>71.7</v>
      </c>
      <c r="G71">
        <f t="shared" si="1"/>
        <v>-0.95000000000000284</v>
      </c>
    </row>
    <row r="72" spans="1:7" x14ac:dyDescent="0.3">
      <c r="A72">
        <v>68.67</v>
      </c>
      <c r="B72">
        <v>63.78</v>
      </c>
      <c r="C72">
        <v>64.47</v>
      </c>
      <c r="D72">
        <v>84.53</v>
      </c>
      <c r="E72">
        <v>28.99</v>
      </c>
      <c r="F72">
        <v>70.64</v>
      </c>
      <c r="G72">
        <f t="shared" si="1"/>
        <v>-1.0600000000000023</v>
      </c>
    </row>
    <row r="73" spans="1:7" x14ac:dyDescent="0.3">
      <c r="A73">
        <v>68.23</v>
      </c>
      <c r="B73">
        <v>62.64</v>
      </c>
      <c r="C73">
        <v>64.180000000000007</v>
      </c>
      <c r="D73">
        <v>83.17</v>
      </c>
      <c r="E73">
        <v>27.66</v>
      </c>
      <c r="F73">
        <v>69.42</v>
      </c>
      <c r="G73">
        <f t="shared" si="1"/>
        <v>-1.2199999999999989</v>
      </c>
    </row>
    <row r="74" spans="1:7" x14ac:dyDescent="0.3">
      <c r="A74">
        <v>67.73</v>
      </c>
      <c r="B74">
        <v>61.54</v>
      </c>
      <c r="C74">
        <v>62.99</v>
      </c>
      <c r="D74">
        <v>81.02</v>
      </c>
      <c r="E74">
        <v>27.64</v>
      </c>
      <c r="F74">
        <v>67.459999999999994</v>
      </c>
      <c r="G74">
        <f t="shared" si="1"/>
        <v>-1.960000000000008</v>
      </c>
    </row>
    <row r="75" spans="1:7" x14ac:dyDescent="0.3">
      <c r="A75">
        <v>67.900000000000006</v>
      </c>
      <c r="B75">
        <v>61.18</v>
      </c>
      <c r="C75">
        <v>62.13</v>
      </c>
      <c r="D75">
        <v>79.36</v>
      </c>
      <c r="E75">
        <v>26.74</v>
      </c>
      <c r="F75">
        <v>66.05</v>
      </c>
      <c r="G75">
        <f t="shared" si="1"/>
        <v>-1.4099999999999966</v>
      </c>
    </row>
    <row r="76" spans="1:7" x14ac:dyDescent="0.3">
      <c r="A76">
        <v>67.86</v>
      </c>
      <c r="B76">
        <v>61.1</v>
      </c>
      <c r="C76">
        <v>62.78</v>
      </c>
      <c r="D76">
        <v>78.23</v>
      </c>
      <c r="E76">
        <v>26.44</v>
      </c>
      <c r="F76">
        <v>63.94</v>
      </c>
      <c r="G76">
        <f t="shared" si="1"/>
        <v>-2.1099999999999994</v>
      </c>
    </row>
    <row r="77" spans="1:7" x14ac:dyDescent="0.3">
      <c r="A77">
        <v>67.290000000000006</v>
      </c>
      <c r="B77">
        <v>61.28</v>
      </c>
      <c r="C77">
        <v>63.66</v>
      </c>
      <c r="D77">
        <v>77.069999999999993</v>
      </c>
      <c r="E77">
        <v>26.43</v>
      </c>
      <c r="F77">
        <v>61.72</v>
      </c>
      <c r="G77">
        <f t="shared" si="1"/>
        <v>-2.2199999999999989</v>
      </c>
    </row>
    <row r="78" spans="1:7" x14ac:dyDescent="0.3">
      <c r="A78">
        <v>66.680000000000007</v>
      </c>
      <c r="B78">
        <v>61.12</v>
      </c>
      <c r="C78">
        <v>63.59</v>
      </c>
      <c r="D78">
        <v>76.010000000000005</v>
      </c>
      <c r="E78">
        <v>26.7</v>
      </c>
      <c r="F78">
        <v>60.34</v>
      </c>
      <c r="G78">
        <f t="shared" si="1"/>
        <v>-1.3799999999999955</v>
      </c>
    </row>
    <row r="79" spans="1:7" x14ac:dyDescent="0.3">
      <c r="A79">
        <v>65.650000000000006</v>
      </c>
      <c r="B79">
        <v>61.14</v>
      </c>
      <c r="C79">
        <v>62.74</v>
      </c>
      <c r="D79">
        <v>74.900000000000006</v>
      </c>
      <c r="E79">
        <v>27.14</v>
      </c>
      <c r="F79">
        <v>59.31</v>
      </c>
      <c r="G79">
        <f t="shared" si="1"/>
        <v>-1.0300000000000011</v>
      </c>
    </row>
    <row r="80" spans="1:7" x14ac:dyDescent="0.3">
      <c r="A80">
        <v>65.760000000000005</v>
      </c>
      <c r="B80">
        <v>62</v>
      </c>
      <c r="C80">
        <v>61.89</v>
      </c>
      <c r="D80">
        <v>74.760000000000005</v>
      </c>
      <c r="E80">
        <v>27.14</v>
      </c>
      <c r="F80">
        <v>58.31</v>
      </c>
      <c r="G80">
        <f t="shared" si="1"/>
        <v>-1</v>
      </c>
    </row>
    <row r="81" spans="1:7" x14ac:dyDescent="0.3">
      <c r="A81">
        <v>65.44</v>
      </c>
      <c r="B81">
        <v>62.88</v>
      </c>
      <c r="C81">
        <v>61.6</v>
      </c>
      <c r="D81">
        <v>75.62</v>
      </c>
      <c r="E81">
        <v>27.65</v>
      </c>
      <c r="F81">
        <v>57.43</v>
      </c>
      <c r="G81">
        <f t="shared" si="1"/>
        <v>-0.88000000000000256</v>
      </c>
    </row>
    <row r="82" spans="1:7" x14ac:dyDescent="0.3">
      <c r="A82">
        <v>64.86</v>
      </c>
      <c r="B82">
        <v>63.74</v>
      </c>
      <c r="C82">
        <v>60.7</v>
      </c>
      <c r="D82">
        <v>76.569999999999993</v>
      </c>
      <c r="E82">
        <v>28.54</v>
      </c>
      <c r="F82">
        <v>56.37</v>
      </c>
      <c r="G82">
        <f t="shared" si="1"/>
        <v>-1.0600000000000023</v>
      </c>
    </row>
    <row r="83" spans="1:7" x14ac:dyDescent="0.3">
      <c r="A83">
        <v>64.67</v>
      </c>
      <c r="B83">
        <v>63.31</v>
      </c>
      <c r="C83">
        <v>59.74</v>
      </c>
      <c r="D83">
        <v>77.11</v>
      </c>
      <c r="E83">
        <v>28.21</v>
      </c>
      <c r="F83">
        <v>55.8</v>
      </c>
      <c r="G83">
        <f t="shared" si="1"/>
        <v>-0.57000000000000028</v>
      </c>
    </row>
    <row r="84" spans="1:7" x14ac:dyDescent="0.3">
      <c r="A84">
        <v>64.73</v>
      </c>
      <c r="B84">
        <v>63.15</v>
      </c>
      <c r="C84">
        <v>58.6</v>
      </c>
      <c r="D84">
        <v>78.900000000000006</v>
      </c>
      <c r="E84">
        <v>27.43</v>
      </c>
      <c r="F84">
        <v>54.83</v>
      </c>
      <c r="G84">
        <f t="shared" si="1"/>
        <v>-0.96999999999999886</v>
      </c>
    </row>
    <row r="85" spans="1:7" x14ac:dyDescent="0.3">
      <c r="A85">
        <v>64.790000000000006</v>
      </c>
      <c r="B85">
        <v>64.040000000000006</v>
      </c>
      <c r="C85">
        <v>57.24</v>
      </c>
      <c r="D85">
        <v>79.97</v>
      </c>
      <c r="E85">
        <v>26.2</v>
      </c>
      <c r="F85">
        <v>53.99</v>
      </c>
      <c r="G85">
        <f t="shared" si="1"/>
        <v>-0.83999999999999631</v>
      </c>
    </row>
    <row r="86" spans="1:7" x14ac:dyDescent="0.3">
      <c r="A86">
        <v>65.62</v>
      </c>
      <c r="B86">
        <v>64.790000000000006</v>
      </c>
      <c r="C86">
        <v>56.37</v>
      </c>
      <c r="D86">
        <v>80.81</v>
      </c>
      <c r="E86">
        <v>25.67</v>
      </c>
      <c r="F86">
        <v>53.6</v>
      </c>
      <c r="G86">
        <f t="shared" si="1"/>
        <v>-0.39000000000000057</v>
      </c>
    </row>
    <row r="87" spans="1:7" x14ac:dyDescent="0.3">
      <c r="A87">
        <v>66.25</v>
      </c>
      <c r="B87">
        <v>65.22</v>
      </c>
      <c r="C87">
        <v>55.94</v>
      </c>
      <c r="D87">
        <v>80.680000000000007</v>
      </c>
      <c r="E87">
        <v>25.33</v>
      </c>
      <c r="F87">
        <v>53.1</v>
      </c>
      <c r="G87">
        <f t="shared" si="1"/>
        <v>-0.5</v>
      </c>
    </row>
    <row r="88" spans="1:7" x14ac:dyDescent="0.3">
      <c r="A88">
        <v>67.349999999999994</v>
      </c>
      <c r="B88">
        <v>64.489999999999995</v>
      </c>
      <c r="C88">
        <v>55.33</v>
      </c>
      <c r="D88">
        <v>80.14</v>
      </c>
      <c r="E88">
        <v>25.14</v>
      </c>
      <c r="F88">
        <v>53</v>
      </c>
      <c r="G88">
        <f t="shared" si="1"/>
        <v>-0.10000000000000142</v>
      </c>
    </row>
    <row r="89" spans="1:7" x14ac:dyDescent="0.3">
      <c r="A89">
        <v>68.430000000000007</v>
      </c>
      <c r="B89">
        <v>64.14</v>
      </c>
      <c r="C89">
        <v>55.14</v>
      </c>
      <c r="D89">
        <v>79.8</v>
      </c>
      <c r="E89">
        <v>24.86</v>
      </c>
      <c r="F89">
        <v>53.3</v>
      </c>
      <c r="G89">
        <f t="shared" si="1"/>
        <v>0.29999999999999716</v>
      </c>
    </row>
    <row r="90" spans="1:7" x14ac:dyDescent="0.3">
      <c r="A90">
        <v>68.73</v>
      </c>
      <c r="B90">
        <v>64</v>
      </c>
      <c r="C90">
        <v>54.67</v>
      </c>
      <c r="D90">
        <v>78.739999999999995</v>
      </c>
      <c r="E90">
        <v>24.95</v>
      </c>
      <c r="F90">
        <v>53.7</v>
      </c>
      <c r="G90">
        <f t="shared" si="1"/>
        <v>0.40000000000000568</v>
      </c>
    </row>
    <row r="91" spans="1:7" x14ac:dyDescent="0.3">
      <c r="A91">
        <v>69.98</v>
      </c>
      <c r="B91">
        <v>64.41</v>
      </c>
      <c r="C91">
        <v>54.94</v>
      </c>
      <c r="D91">
        <v>77.650000000000006</v>
      </c>
      <c r="E91">
        <v>24.76</v>
      </c>
      <c r="F91">
        <v>54.36</v>
      </c>
      <c r="G91">
        <f t="shared" si="1"/>
        <v>0.65999999999999659</v>
      </c>
    </row>
    <row r="92" spans="1:7" x14ac:dyDescent="0.3">
      <c r="A92">
        <v>70.930000000000007</v>
      </c>
      <c r="B92">
        <v>63.52</v>
      </c>
      <c r="C92">
        <v>55.89</v>
      </c>
      <c r="D92">
        <v>76.86</v>
      </c>
      <c r="E92">
        <v>24.51</v>
      </c>
      <c r="F92">
        <v>54.87</v>
      </c>
      <c r="G92">
        <f t="shared" si="1"/>
        <v>0.50999999999999801</v>
      </c>
    </row>
    <row r="93" spans="1:7" x14ac:dyDescent="0.3">
      <c r="A93">
        <v>71.53</v>
      </c>
      <c r="B93">
        <v>62.2</v>
      </c>
      <c r="C93">
        <v>56.94</v>
      </c>
      <c r="D93">
        <v>76.7</v>
      </c>
      <c r="E93">
        <v>23.31</v>
      </c>
      <c r="F93">
        <v>55.24</v>
      </c>
      <c r="G93">
        <f t="shared" si="1"/>
        <v>0.37000000000000455</v>
      </c>
    </row>
    <row r="94" spans="1:7" x14ac:dyDescent="0.3">
      <c r="A94">
        <v>71.430000000000007</v>
      </c>
      <c r="B94">
        <v>61.29</v>
      </c>
      <c r="C94">
        <v>57.75</v>
      </c>
      <c r="D94">
        <v>77.38</v>
      </c>
      <c r="E94">
        <v>22.66</v>
      </c>
      <c r="F94">
        <v>55.91</v>
      </c>
      <c r="G94">
        <f t="shared" si="1"/>
        <v>0.6699999999999946</v>
      </c>
    </row>
    <row r="95" spans="1:7" x14ac:dyDescent="0.3">
      <c r="A95">
        <v>71.22</v>
      </c>
      <c r="B95">
        <v>61.12</v>
      </c>
      <c r="C95">
        <v>57.97</v>
      </c>
      <c r="D95">
        <v>77.7</v>
      </c>
      <c r="E95">
        <v>22.51</v>
      </c>
      <c r="F95">
        <v>56.87</v>
      </c>
      <c r="G95">
        <f t="shared" si="1"/>
        <v>0.96000000000000085</v>
      </c>
    </row>
    <row r="96" spans="1:7" x14ac:dyDescent="0.3">
      <c r="A96">
        <v>71.11</v>
      </c>
      <c r="B96">
        <v>61.66</v>
      </c>
      <c r="C96">
        <v>58.68</v>
      </c>
      <c r="D96">
        <v>77.83</v>
      </c>
      <c r="E96">
        <v>22.82</v>
      </c>
      <c r="F96">
        <v>57.11</v>
      </c>
      <c r="G96">
        <f t="shared" si="1"/>
        <v>0.24000000000000199</v>
      </c>
    </row>
    <row r="97" spans="1:7" x14ac:dyDescent="0.3">
      <c r="A97">
        <v>70.47</v>
      </c>
      <c r="B97">
        <v>62.23</v>
      </c>
      <c r="C97">
        <v>58.91</v>
      </c>
      <c r="D97">
        <v>77.42</v>
      </c>
      <c r="E97">
        <v>22.92</v>
      </c>
      <c r="F97">
        <v>57.75</v>
      </c>
      <c r="G97">
        <f t="shared" si="1"/>
        <v>0.64000000000000057</v>
      </c>
    </row>
    <row r="98" spans="1:7" x14ac:dyDescent="0.3">
      <c r="A98">
        <v>69.349999999999994</v>
      </c>
      <c r="B98">
        <v>62.78</v>
      </c>
      <c r="C98">
        <v>58.62</v>
      </c>
      <c r="D98">
        <v>77.260000000000005</v>
      </c>
      <c r="E98">
        <v>23.04</v>
      </c>
      <c r="F98">
        <v>58.13</v>
      </c>
      <c r="G98">
        <f t="shared" si="1"/>
        <v>0.38000000000000256</v>
      </c>
    </row>
    <row r="99" spans="1:7" x14ac:dyDescent="0.3">
      <c r="A99">
        <v>67.7</v>
      </c>
      <c r="B99">
        <v>63.68</v>
      </c>
      <c r="C99">
        <v>57.46</v>
      </c>
      <c r="D99">
        <v>77.28</v>
      </c>
      <c r="E99">
        <v>23.91</v>
      </c>
      <c r="F99">
        <v>58.3</v>
      </c>
      <c r="G99">
        <f t="shared" si="1"/>
        <v>0.1699999999999946</v>
      </c>
    </row>
    <row r="100" spans="1:7" x14ac:dyDescent="0.3">
      <c r="A100">
        <v>66.260000000000005</v>
      </c>
      <c r="B100">
        <v>65.41</v>
      </c>
      <c r="C100">
        <v>56.03</v>
      </c>
      <c r="D100">
        <v>76.13</v>
      </c>
      <c r="E100">
        <v>25.1</v>
      </c>
      <c r="F100">
        <v>58.23</v>
      </c>
      <c r="G100">
        <f t="shared" si="1"/>
        <v>-7.0000000000000284E-2</v>
      </c>
    </row>
    <row r="101" spans="1:7" x14ac:dyDescent="0.3">
      <c r="A101">
        <v>65.91</v>
      </c>
      <c r="B101">
        <v>66.09</v>
      </c>
      <c r="C101">
        <v>53.78</v>
      </c>
      <c r="D101">
        <v>74.45</v>
      </c>
      <c r="E101">
        <v>25.16</v>
      </c>
      <c r="F101">
        <v>58.37</v>
      </c>
      <c r="G101">
        <f t="shared" si="1"/>
        <v>0.14000000000000057</v>
      </c>
    </row>
    <row r="102" spans="1:7" x14ac:dyDescent="0.3">
      <c r="A102">
        <v>65.040000000000006</v>
      </c>
      <c r="B102">
        <v>66.88</v>
      </c>
      <c r="C102">
        <v>53.29</v>
      </c>
      <c r="D102">
        <v>73.75</v>
      </c>
      <c r="E102">
        <v>25.2</v>
      </c>
      <c r="F102">
        <v>58.22</v>
      </c>
      <c r="G102">
        <f t="shared" si="1"/>
        <v>-0.14999999999999858</v>
      </c>
    </row>
    <row r="103" spans="1:7" x14ac:dyDescent="0.3">
      <c r="A103">
        <v>64.98</v>
      </c>
      <c r="B103">
        <v>66.98</v>
      </c>
      <c r="C103">
        <v>51.86</v>
      </c>
      <c r="D103">
        <v>72.760000000000005</v>
      </c>
      <c r="E103">
        <v>25.26</v>
      </c>
      <c r="F103">
        <v>57.65</v>
      </c>
      <c r="G103">
        <f t="shared" si="1"/>
        <v>-0.57000000000000028</v>
      </c>
    </row>
    <row r="104" spans="1:7" x14ac:dyDescent="0.3">
      <c r="A104">
        <v>65.05</v>
      </c>
      <c r="B104">
        <v>67.650000000000006</v>
      </c>
      <c r="C104">
        <v>52.55</v>
      </c>
      <c r="D104">
        <v>72.540000000000006</v>
      </c>
      <c r="E104">
        <v>26.17</v>
      </c>
      <c r="F104">
        <v>57</v>
      </c>
      <c r="G104">
        <f t="shared" si="1"/>
        <v>-0.64999999999999858</v>
      </c>
    </row>
    <row r="105" spans="1:7" x14ac:dyDescent="0.3">
      <c r="A105">
        <v>65.81</v>
      </c>
      <c r="B105">
        <v>67.89</v>
      </c>
      <c r="C105">
        <v>51.67</v>
      </c>
      <c r="D105">
        <v>71.739999999999995</v>
      </c>
      <c r="E105">
        <v>26.75</v>
      </c>
      <c r="F105">
        <v>55.89</v>
      </c>
      <c r="G105">
        <f t="shared" si="1"/>
        <v>-1.1099999999999994</v>
      </c>
    </row>
    <row r="106" spans="1:7" x14ac:dyDescent="0.3">
      <c r="A106">
        <v>66.44</v>
      </c>
      <c r="B106">
        <v>68.010000000000005</v>
      </c>
      <c r="C106">
        <v>50.62</v>
      </c>
      <c r="D106">
        <v>71.28</v>
      </c>
      <c r="E106">
        <v>26.45</v>
      </c>
      <c r="F106">
        <v>54.53</v>
      </c>
      <c r="G106">
        <f t="shared" si="1"/>
        <v>-1.3599999999999994</v>
      </c>
    </row>
    <row r="107" spans="1:7" x14ac:dyDescent="0.3">
      <c r="A107">
        <v>67.05</v>
      </c>
      <c r="B107">
        <v>67.5</v>
      </c>
      <c r="C107">
        <v>49.66</v>
      </c>
      <c r="D107">
        <v>71.650000000000006</v>
      </c>
      <c r="E107">
        <v>27.02</v>
      </c>
      <c r="F107">
        <v>53.84</v>
      </c>
      <c r="G107">
        <f t="shared" si="1"/>
        <v>-0.68999999999999773</v>
      </c>
    </row>
    <row r="108" spans="1:7" x14ac:dyDescent="0.3">
      <c r="A108">
        <v>67.930000000000007</v>
      </c>
      <c r="B108">
        <v>67.84</v>
      </c>
      <c r="C108">
        <v>49.8</v>
      </c>
      <c r="D108">
        <v>71.53</v>
      </c>
      <c r="E108">
        <v>28.06</v>
      </c>
      <c r="F108">
        <v>53.07</v>
      </c>
      <c r="G108">
        <f t="shared" si="1"/>
        <v>-0.77000000000000313</v>
      </c>
    </row>
    <row r="109" spans="1:7" x14ac:dyDescent="0.3">
      <c r="A109">
        <v>68.89</v>
      </c>
      <c r="B109">
        <v>68.819999999999993</v>
      </c>
      <c r="C109">
        <v>48.17</v>
      </c>
      <c r="D109">
        <v>71.69</v>
      </c>
      <c r="E109">
        <v>28.74</v>
      </c>
      <c r="F109">
        <v>52.87</v>
      </c>
      <c r="G109">
        <f t="shared" si="1"/>
        <v>-0.20000000000000284</v>
      </c>
    </row>
    <row r="110" spans="1:7" x14ac:dyDescent="0.3">
      <c r="A110">
        <v>70.03</v>
      </c>
      <c r="B110">
        <v>69.849999999999994</v>
      </c>
      <c r="C110">
        <v>47.23</v>
      </c>
      <c r="D110">
        <v>71.53</v>
      </c>
      <c r="E110">
        <v>29.46</v>
      </c>
      <c r="F110">
        <v>53.03</v>
      </c>
      <c r="G110">
        <f t="shared" si="1"/>
        <v>0.16000000000000369</v>
      </c>
    </row>
    <row r="111" spans="1:7" x14ac:dyDescent="0.3">
      <c r="A111">
        <v>70.569999999999993</v>
      </c>
      <c r="B111">
        <v>70.650000000000006</v>
      </c>
      <c r="C111">
        <v>46.49</v>
      </c>
      <c r="D111">
        <v>71.88</v>
      </c>
      <c r="E111">
        <v>30.39</v>
      </c>
      <c r="F111">
        <v>53.59</v>
      </c>
      <c r="G111">
        <f t="shared" si="1"/>
        <v>0.56000000000000227</v>
      </c>
    </row>
    <row r="112" spans="1:7" x14ac:dyDescent="0.3">
      <c r="A112">
        <v>70.56</v>
      </c>
      <c r="B112">
        <v>71.209999999999994</v>
      </c>
      <c r="C112">
        <v>47.41</v>
      </c>
      <c r="D112">
        <v>72.64</v>
      </c>
      <c r="E112">
        <v>31.61</v>
      </c>
      <c r="F112">
        <v>54.18</v>
      </c>
      <c r="G112">
        <f t="shared" si="1"/>
        <v>0.58999999999999631</v>
      </c>
    </row>
    <row r="113" spans="1:7" x14ac:dyDescent="0.3">
      <c r="A113">
        <v>71.38</v>
      </c>
      <c r="B113">
        <v>72.59</v>
      </c>
      <c r="C113">
        <v>47.97</v>
      </c>
      <c r="D113">
        <v>72.739999999999995</v>
      </c>
      <c r="E113">
        <v>32.590000000000003</v>
      </c>
      <c r="F113">
        <v>55.39</v>
      </c>
      <c r="G113">
        <f t="shared" si="1"/>
        <v>1.2100000000000009</v>
      </c>
    </row>
    <row r="114" spans="1:7" x14ac:dyDescent="0.3">
      <c r="A114">
        <v>71.989999999999995</v>
      </c>
      <c r="B114">
        <v>73.739999999999995</v>
      </c>
      <c r="C114">
        <v>48.76</v>
      </c>
      <c r="D114">
        <v>72.92</v>
      </c>
      <c r="E114">
        <v>32.770000000000003</v>
      </c>
      <c r="F114">
        <v>56.19</v>
      </c>
      <c r="G114">
        <f t="shared" si="1"/>
        <v>0.79999999999999716</v>
      </c>
    </row>
    <row r="115" spans="1:7" x14ac:dyDescent="0.3">
      <c r="A115">
        <v>71.77</v>
      </c>
      <c r="B115">
        <v>73.94</v>
      </c>
      <c r="C115">
        <v>49.67</v>
      </c>
      <c r="D115">
        <v>73.25</v>
      </c>
      <c r="E115">
        <v>34.1</v>
      </c>
      <c r="F115">
        <v>56.57</v>
      </c>
      <c r="G115">
        <f t="shared" si="1"/>
        <v>0.38000000000000256</v>
      </c>
    </row>
    <row r="116" spans="1:7" x14ac:dyDescent="0.3">
      <c r="A116">
        <v>70.819999999999993</v>
      </c>
      <c r="B116">
        <v>74.25</v>
      </c>
      <c r="C116">
        <v>50.58</v>
      </c>
      <c r="D116">
        <v>73.27</v>
      </c>
      <c r="E116">
        <v>35.520000000000003</v>
      </c>
      <c r="F116">
        <v>56.98</v>
      </c>
      <c r="G116">
        <f t="shared" si="1"/>
        <v>0.40999999999999659</v>
      </c>
    </row>
    <row r="117" spans="1:7" x14ac:dyDescent="0.3">
      <c r="A117">
        <v>70.19</v>
      </c>
      <c r="B117">
        <v>74.900000000000006</v>
      </c>
      <c r="C117">
        <v>51.26</v>
      </c>
      <c r="D117">
        <v>72.760000000000005</v>
      </c>
      <c r="E117">
        <v>37.049999999999997</v>
      </c>
      <c r="F117">
        <v>57.18</v>
      </c>
      <c r="G117">
        <f t="shared" si="1"/>
        <v>0.20000000000000284</v>
      </c>
    </row>
    <row r="118" spans="1:7" x14ac:dyDescent="0.3">
      <c r="A118">
        <v>69.510000000000005</v>
      </c>
      <c r="B118">
        <v>74.87</v>
      </c>
      <c r="C118">
        <v>52.11</v>
      </c>
      <c r="D118">
        <v>72.16</v>
      </c>
      <c r="E118">
        <v>38.479999999999997</v>
      </c>
      <c r="F118">
        <v>57.4</v>
      </c>
      <c r="G118">
        <f t="shared" si="1"/>
        <v>0.21999999999999886</v>
      </c>
    </row>
    <row r="119" spans="1:7" x14ac:dyDescent="0.3">
      <c r="A119">
        <v>68.709999999999994</v>
      </c>
      <c r="B119">
        <v>74.290000000000006</v>
      </c>
      <c r="C119">
        <v>51.96</v>
      </c>
      <c r="D119">
        <v>72.2</v>
      </c>
      <c r="E119">
        <v>39.590000000000003</v>
      </c>
      <c r="F119">
        <v>58.21</v>
      </c>
      <c r="G119">
        <f t="shared" si="1"/>
        <v>0.81000000000000227</v>
      </c>
    </row>
    <row r="120" spans="1:7" x14ac:dyDescent="0.3">
      <c r="A120">
        <v>67.739999999999995</v>
      </c>
      <c r="B120">
        <v>73.3</v>
      </c>
      <c r="C120">
        <v>52.72</v>
      </c>
      <c r="D120">
        <v>72.489999999999995</v>
      </c>
      <c r="E120">
        <v>40.409999999999997</v>
      </c>
      <c r="F120">
        <v>59.15</v>
      </c>
      <c r="G120">
        <f t="shared" si="1"/>
        <v>0.93999999999999773</v>
      </c>
    </row>
    <row r="121" spans="1:7" x14ac:dyDescent="0.3">
      <c r="A121">
        <v>67.61</v>
      </c>
      <c r="B121">
        <v>72.22</v>
      </c>
      <c r="C121">
        <v>53.64</v>
      </c>
      <c r="D121">
        <v>72.959999999999994</v>
      </c>
      <c r="E121">
        <v>40.869999999999997</v>
      </c>
      <c r="F121">
        <v>60.54</v>
      </c>
      <c r="G121">
        <f t="shared" si="1"/>
        <v>1.3900000000000006</v>
      </c>
    </row>
    <row r="122" spans="1:7" x14ac:dyDescent="0.3">
      <c r="A122">
        <v>68.2</v>
      </c>
      <c r="B122">
        <v>72.19</v>
      </c>
      <c r="C122">
        <v>53.79</v>
      </c>
      <c r="D122">
        <v>73.44</v>
      </c>
      <c r="E122">
        <v>40.270000000000003</v>
      </c>
      <c r="F122">
        <v>62.28</v>
      </c>
      <c r="G122">
        <f t="shared" si="1"/>
        <v>1.740000000000002</v>
      </c>
    </row>
    <row r="123" spans="1:7" x14ac:dyDescent="0.3">
      <c r="A123">
        <v>68.709999999999994</v>
      </c>
      <c r="B123">
        <v>72.59</v>
      </c>
      <c r="C123">
        <v>54.12</v>
      </c>
      <c r="D123">
        <v>73.88</v>
      </c>
      <c r="E123">
        <v>39.65</v>
      </c>
      <c r="F123">
        <v>63.61</v>
      </c>
      <c r="G123">
        <f t="shared" si="1"/>
        <v>1.3299999999999983</v>
      </c>
    </row>
    <row r="124" spans="1:7" x14ac:dyDescent="0.3">
      <c r="A124">
        <v>69.28</v>
      </c>
      <c r="B124">
        <v>73.010000000000005</v>
      </c>
      <c r="C124">
        <v>54.29</v>
      </c>
      <c r="D124">
        <v>74.959999999999994</v>
      </c>
      <c r="E124">
        <v>39.24</v>
      </c>
      <c r="F124">
        <v>65.53</v>
      </c>
      <c r="G124">
        <f t="shared" si="1"/>
        <v>1.9200000000000017</v>
      </c>
    </row>
    <row r="125" spans="1:7" x14ac:dyDescent="0.3">
      <c r="A125">
        <v>69.290000000000006</v>
      </c>
      <c r="B125">
        <v>73.709999999999994</v>
      </c>
      <c r="C125">
        <v>54.99</v>
      </c>
      <c r="D125">
        <v>75.8</v>
      </c>
      <c r="E125">
        <v>39.950000000000003</v>
      </c>
      <c r="F125">
        <v>67.52</v>
      </c>
      <c r="G125">
        <f t="shared" si="1"/>
        <v>1.9899999999999949</v>
      </c>
    </row>
    <row r="126" spans="1:7" x14ac:dyDescent="0.3">
      <c r="A126">
        <v>69.959999999999994</v>
      </c>
      <c r="B126">
        <v>75.989999999999995</v>
      </c>
      <c r="C126">
        <v>55.53</v>
      </c>
      <c r="D126">
        <v>75.94</v>
      </c>
      <c r="E126">
        <v>41.92</v>
      </c>
      <c r="F126">
        <v>68.38</v>
      </c>
      <c r="G126">
        <f t="shared" si="1"/>
        <v>0.85999999999999943</v>
      </c>
    </row>
    <row r="127" spans="1:7" x14ac:dyDescent="0.3">
      <c r="A127">
        <v>70.540000000000006</v>
      </c>
      <c r="B127">
        <v>78.569999999999993</v>
      </c>
      <c r="C127">
        <v>55.24</v>
      </c>
      <c r="D127">
        <v>76.739999999999995</v>
      </c>
      <c r="E127">
        <v>44.35</v>
      </c>
      <c r="F127">
        <v>69.95</v>
      </c>
      <c r="G127">
        <f t="shared" si="1"/>
        <v>1.5700000000000074</v>
      </c>
    </row>
    <row r="128" spans="1:7" x14ac:dyDescent="0.3">
      <c r="A128">
        <v>70.72</v>
      </c>
      <c r="B128">
        <v>79.459999999999994</v>
      </c>
      <c r="C128">
        <v>55.52</v>
      </c>
      <c r="D128">
        <v>78.239999999999995</v>
      </c>
      <c r="E128">
        <v>46.92</v>
      </c>
      <c r="F128">
        <v>70.819999999999993</v>
      </c>
      <c r="G128">
        <f t="shared" si="1"/>
        <v>0.86999999999999034</v>
      </c>
    </row>
    <row r="129" spans="1:7" x14ac:dyDescent="0.3">
      <c r="A129">
        <v>70.849999999999994</v>
      </c>
      <c r="B129">
        <v>80.44</v>
      </c>
      <c r="C129">
        <v>56.39</v>
      </c>
      <c r="D129">
        <v>79.569999999999993</v>
      </c>
      <c r="E129">
        <v>51.55</v>
      </c>
      <c r="F129">
        <v>72.23</v>
      </c>
      <c r="G129">
        <f t="shared" si="1"/>
        <v>1.4100000000000108</v>
      </c>
    </row>
    <row r="130" spans="1:7" x14ac:dyDescent="0.3">
      <c r="A130">
        <v>71.150000000000006</v>
      </c>
      <c r="B130">
        <v>81.22</v>
      </c>
      <c r="C130">
        <v>57</v>
      </c>
      <c r="D130">
        <v>80.52</v>
      </c>
      <c r="E130">
        <v>54.64</v>
      </c>
      <c r="F130">
        <v>74.03</v>
      </c>
      <c r="G130">
        <f t="shared" si="1"/>
        <v>1.7999999999999972</v>
      </c>
    </row>
    <row r="131" spans="1:7" x14ac:dyDescent="0.3">
      <c r="A131">
        <v>71.900000000000006</v>
      </c>
      <c r="B131">
        <v>81.94</v>
      </c>
      <c r="C131">
        <v>57.18</v>
      </c>
      <c r="D131">
        <v>80.73</v>
      </c>
      <c r="E131">
        <v>59.88</v>
      </c>
      <c r="F131">
        <v>75.59</v>
      </c>
      <c r="G131">
        <f t="shared" si="1"/>
        <v>1.5600000000000023</v>
      </c>
    </row>
    <row r="132" spans="1:7" x14ac:dyDescent="0.3">
      <c r="A132">
        <v>72.77</v>
      </c>
      <c r="B132">
        <v>81.62</v>
      </c>
      <c r="C132">
        <v>56.95</v>
      </c>
      <c r="D132">
        <v>81.39</v>
      </c>
      <c r="E132">
        <v>64.23</v>
      </c>
      <c r="F132">
        <v>78.28</v>
      </c>
      <c r="G132">
        <f t="shared" ref="G132:G195" si="2">F132-F131</f>
        <v>2.6899999999999977</v>
      </c>
    </row>
    <row r="133" spans="1:7" x14ac:dyDescent="0.3">
      <c r="A133">
        <v>73.09</v>
      </c>
      <c r="B133">
        <v>80.7</v>
      </c>
      <c r="C133">
        <v>58.16</v>
      </c>
      <c r="D133">
        <v>82.67</v>
      </c>
      <c r="E133">
        <v>67.47</v>
      </c>
      <c r="F133">
        <v>81.459999999999994</v>
      </c>
      <c r="G133">
        <f t="shared" si="2"/>
        <v>3.1799999999999926</v>
      </c>
    </row>
    <row r="134" spans="1:7" x14ac:dyDescent="0.3">
      <c r="A134">
        <v>73.78</v>
      </c>
      <c r="B134">
        <v>80.09</v>
      </c>
      <c r="C134">
        <v>60.48</v>
      </c>
      <c r="D134">
        <v>83.21</v>
      </c>
      <c r="E134">
        <v>71.180000000000007</v>
      </c>
      <c r="F134">
        <v>83.59</v>
      </c>
      <c r="G134">
        <f t="shared" si="2"/>
        <v>2.1300000000000097</v>
      </c>
    </row>
    <row r="135" spans="1:7" x14ac:dyDescent="0.3">
      <c r="A135">
        <v>74.67</v>
      </c>
      <c r="B135">
        <v>79.95</v>
      </c>
      <c r="C135">
        <v>62.58</v>
      </c>
      <c r="D135">
        <v>83.39</v>
      </c>
      <c r="E135">
        <v>72.11</v>
      </c>
      <c r="F135">
        <v>86.37</v>
      </c>
      <c r="G135">
        <f t="shared" si="2"/>
        <v>2.7800000000000011</v>
      </c>
    </row>
    <row r="136" spans="1:7" x14ac:dyDescent="0.3">
      <c r="A136">
        <v>75.66</v>
      </c>
      <c r="B136">
        <v>80.239999999999995</v>
      </c>
      <c r="C136">
        <v>65.12</v>
      </c>
      <c r="D136">
        <v>84.11</v>
      </c>
      <c r="E136">
        <v>70.569999999999993</v>
      </c>
      <c r="F136">
        <v>88</v>
      </c>
      <c r="G136">
        <f t="shared" si="2"/>
        <v>1.6299999999999955</v>
      </c>
    </row>
    <row r="137" spans="1:7" x14ac:dyDescent="0.3">
      <c r="A137">
        <v>77.040000000000006</v>
      </c>
      <c r="B137">
        <v>80.16</v>
      </c>
      <c r="C137">
        <v>66.88</v>
      </c>
      <c r="D137">
        <v>85.49</v>
      </c>
      <c r="E137">
        <v>65.2</v>
      </c>
      <c r="F137">
        <v>89.34</v>
      </c>
      <c r="G137">
        <f t="shared" si="2"/>
        <v>1.3400000000000034</v>
      </c>
    </row>
    <row r="138" spans="1:7" x14ac:dyDescent="0.3">
      <c r="A138">
        <v>77.760000000000005</v>
      </c>
      <c r="B138">
        <v>80.25</v>
      </c>
      <c r="C138">
        <v>69.290000000000006</v>
      </c>
      <c r="D138">
        <v>86.94</v>
      </c>
      <c r="E138">
        <v>59.57</v>
      </c>
      <c r="F138">
        <v>89.77</v>
      </c>
      <c r="G138">
        <f t="shared" si="2"/>
        <v>0.42999999999999261</v>
      </c>
    </row>
    <row r="139" spans="1:7" x14ac:dyDescent="0.3">
      <c r="A139">
        <v>79.19</v>
      </c>
      <c r="B139">
        <v>80.91</v>
      </c>
      <c r="C139">
        <v>71.349999999999994</v>
      </c>
      <c r="D139">
        <v>87.02</v>
      </c>
      <c r="E139">
        <v>44.57</v>
      </c>
      <c r="F139">
        <v>90.05</v>
      </c>
      <c r="G139">
        <f t="shared" si="2"/>
        <v>0.28000000000000114</v>
      </c>
    </row>
    <row r="140" spans="1:7" x14ac:dyDescent="0.3">
      <c r="A140">
        <v>80.92</v>
      </c>
      <c r="B140">
        <v>81.650000000000006</v>
      </c>
      <c r="C140">
        <v>71.989999999999995</v>
      </c>
      <c r="D140">
        <v>87.45</v>
      </c>
      <c r="E140">
        <v>24.43</v>
      </c>
      <c r="F140">
        <v>89.97</v>
      </c>
      <c r="G140">
        <f t="shared" si="2"/>
        <v>-7.9999999999998295E-2</v>
      </c>
    </row>
    <row r="141" spans="1:7" x14ac:dyDescent="0.3">
      <c r="A141">
        <v>81.5</v>
      </c>
      <c r="B141">
        <v>81.849999999999994</v>
      </c>
      <c r="C141">
        <v>73.459999999999994</v>
      </c>
      <c r="D141">
        <v>88.09</v>
      </c>
      <c r="E141">
        <v>10.38</v>
      </c>
      <c r="F141">
        <v>89.58</v>
      </c>
      <c r="G141">
        <f t="shared" si="2"/>
        <v>-0.39000000000000057</v>
      </c>
    </row>
    <row r="142" spans="1:7" x14ac:dyDescent="0.3">
      <c r="A142">
        <v>82.49</v>
      </c>
      <c r="B142">
        <v>82.48</v>
      </c>
      <c r="C142">
        <v>74.52</v>
      </c>
      <c r="D142">
        <v>88.71</v>
      </c>
      <c r="E142">
        <v>-9.02</v>
      </c>
      <c r="F142">
        <v>89.3</v>
      </c>
      <c r="G142">
        <f t="shared" si="2"/>
        <v>-0.28000000000000114</v>
      </c>
    </row>
    <row r="143" spans="1:7" x14ac:dyDescent="0.3">
      <c r="A143">
        <v>83.02</v>
      </c>
      <c r="B143">
        <v>83.11</v>
      </c>
      <c r="C143">
        <v>75.84</v>
      </c>
      <c r="D143">
        <v>89.18</v>
      </c>
      <c r="E143">
        <v>-25.12</v>
      </c>
      <c r="F143">
        <v>89.05</v>
      </c>
      <c r="G143">
        <f t="shared" si="2"/>
        <v>-0.25</v>
      </c>
    </row>
    <row r="144" spans="1:7" x14ac:dyDescent="0.3">
      <c r="A144">
        <v>83.51</v>
      </c>
      <c r="B144">
        <v>84.04</v>
      </c>
      <c r="C144">
        <v>77.69</v>
      </c>
      <c r="D144">
        <v>89.36</v>
      </c>
      <c r="E144">
        <v>-33.659999999999997</v>
      </c>
      <c r="F144">
        <v>89.18</v>
      </c>
      <c r="G144">
        <f t="shared" si="2"/>
        <v>0.13000000000000966</v>
      </c>
    </row>
    <row r="145" spans="1:7" x14ac:dyDescent="0.3">
      <c r="A145">
        <v>83.77</v>
      </c>
      <c r="B145">
        <v>84.42</v>
      </c>
      <c r="C145">
        <v>78.81</v>
      </c>
      <c r="D145">
        <v>90.08</v>
      </c>
      <c r="E145">
        <v>-42.13</v>
      </c>
      <c r="F145">
        <v>89.75</v>
      </c>
      <c r="G145">
        <f t="shared" si="2"/>
        <v>0.56999999999999318</v>
      </c>
    </row>
    <row r="146" spans="1:7" x14ac:dyDescent="0.3">
      <c r="A146">
        <v>84.3</v>
      </c>
      <c r="B146">
        <v>84.61</v>
      </c>
      <c r="C146">
        <v>80.88</v>
      </c>
      <c r="D146">
        <v>90.67</v>
      </c>
      <c r="E146">
        <v>-43.07</v>
      </c>
      <c r="F146">
        <v>89.95</v>
      </c>
      <c r="G146">
        <f t="shared" si="2"/>
        <v>0.20000000000000284</v>
      </c>
    </row>
    <row r="147" spans="1:7" x14ac:dyDescent="0.3">
      <c r="A147">
        <v>85.28</v>
      </c>
      <c r="B147">
        <v>84.8</v>
      </c>
      <c r="C147">
        <v>83.36</v>
      </c>
      <c r="D147">
        <v>90.88</v>
      </c>
      <c r="E147">
        <v>-40.94</v>
      </c>
      <c r="F147">
        <v>89.82</v>
      </c>
      <c r="G147">
        <f t="shared" si="2"/>
        <v>-0.13000000000000966</v>
      </c>
    </row>
    <row r="148" spans="1:7" x14ac:dyDescent="0.3">
      <c r="A148">
        <v>87.03</v>
      </c>
      <c r="B148">
        <v>85.93</v>
      </c>
      <c r="C148">
        <v>87.04</v>
      </c>
      <c r="D148">
        <v>91.98</v>
      </c>
      <c r="E148">
        <v>-31.96</v>
      </c>
      <c r="F148">
        <v>89.29</v>
      </c>
      <c r="G148">
        <f t="shared" si="2"/>
        <v>-0.52999999999998693</v>
      </c>
    </row>
    <row r="149" spans="1:7" x14ac:dyDescent="0.3">
      <c r="A149">
        <v>88.37</v>
      </c>
      <c r="B149">
        <v>87.29</v>
      </c>
      <c r="C149">
        <v>99.43</v>
      </c>
      <c r="D149">
        <v>92.72</v>
      </c>
      <c r="E149">
        <v>-23.8</v>
      </c>
      <c r="F149">
        <v>87.36</v>
      </c>
      <c r="G149">
        <f t="shared" si="2"/>
        <v>-1.9300000000000068</v>
      </c>
    </row>
    <row r="150" spans="1:7" x14ac:dyDescent="0.3">
      <c r="A150">
        <v>90.4</v>
      </c>
      <c r="B150">
        <v>89.17</v>
      </c>
      <c r="C150">
        <v>117.33</v>
      </c>
      <c r="D150">
        <v>93.65</v>
      </c>
      <c r="E150">
        <v>-11.67</v>
      </c>
      <c r="F150">
        <v>85.17</v>
      </c>
      <c r="G150">
        <f t="shared" si="2"/>
        <v>-2.1899999999999977</v>
      </c>
    </row>
    <row r="151" spans="1:7" x14ac:dyDescent="0.3">
      <c r="A151">
        <v>92.52</v>
      </c>
      <c r="B151">
        <v>90.98</v>
      </c>
      <c r="C151">
        <v>130.54</v>
      </c>
      <c r="D151">
        <v>94.72</v>
      </c>
      <c r="E151">
        <v>0.69</v>
      </c>
      <c r="F151">
        <v>78.2</v>
      </c>
      <c r="G151">
        <f t="shared" si="2"/>
        <v>-6.9699999999999989</v>
      </c>
    </row>
    <row r="152" spans="1:7" x14ac:dyDescent="0.3">
      <c r="A152">
        <v>93.76</v>
      </c>
      <c r="B152">
        <v>92.44</v>
      </c>
      <c r="C152">
        <v>154.15</v>
      </c>
      <c r="D152">
        <v>95.39</v>
      </c>
      <c r="E152">
        <v>8.1199999999999992</v>
      </c>
      <c r="F152">
        <v>70.47</v>
      </c>
      <c r="G152">
        <f t="shared" si="2"/>
        <v>-7.730000000000004</v>
      </c>
    </row>
    <row r="153" spans="1:7" x14ac:dyDescent="0.3">
      <c r="A153">
        <v>94.65</v>
      </c>
      <c r="B153">
        <v>94.43</v>
      </c>
      <c r="C153">
        <v>169.3</v>
      </c>
      <c r="D153">
        <v>97.42</v>
      </c>
      <c r="E153">
        <v>16.690000000000001</v>
      </c>
      <c r="F153">
        <v>57.1</v>
      </c>
      <c r="G153">
        <f t="shared" si="2"/>
        <v>-13.369999999999997</v>
      </c>
    </row>
    <row r="154" spans="1:7" x14ac:dyDescent="0.3">
      <c r="A154">
        <v>94.47</v>
      </c>
      <c r="B154">
        <v>95.74</v>
      </c>
      <c r="C154">
        <v>188.5</v>
      </c>
      <c r="D154">
        <v>99.34</v>
      </c>
      <c r="E154">
        <v>19.78</v>
      </c>
      <c r="F154">
        <v>43.19</v>
      </c>
      <c r="G154">
        <f t="shared" si="2"/>
        <v>-13.910000000000004</v>
      </c>
    </row>
    <row r="155" spans="1:7" x14ac:dyDescent="0.3">
      <c r="A155">
        <v>94.61</v>
      </c>
      <c r="B155">
        <v>95.85</v>
      </c>
      <c r="C155">
        <v>188.37</v>
      </c>
      <c r="D155">
        <v>100.81</v>
      </c>
      <c r="E155">
        <v>20.54</v>
      </c>
      <c r="F155">
        <v>34.11</v>
      </c>
      <c r="G155">
        <f t="shared" si="2"/>
        <v>-9.0799999999999983</v>
      </c>
    </row>
    <row r="156" spans="1:7" x14ac:dyDescent="0.3">
      <c r="A156">
        <v>94.44</v>
      </c>
      <c r="B156">
        <v>96.07</v>
      </c>
      <c r="C156">
        <v>178.71</v>
      </c>
      <c r="D156">
        <v>103.85</v>
      </c>
      <c r="E156">
        <v>21.96</v>
      </c>
      <c r="F156">
        <v>21.67</v>
      </c>
      <c r="G156">
        <f t="shared" si="2"/>
        <v>-12.439999999999998</v>
      </c>
    </row>
    <row r="157" spans="1:7" x14ac:dyDescent="0.3">
      <c r="A157">
        <v>94.36</v>
      </c>
      <c r="B157">
        <v>96.69</v>
      </c>
      <c r="C157">
        <v>154.27000000000001</v>
      </c>
      <c r="D157">
        <v>107.71</v>
      </c>
      <c r="E157">
        <v>25.82</v>
      </c>
      <c r="F157">
        <v>12.04</v>
      </c>
      <c r="G157">
        <f t="shared" si="2"/>
        <v>-9.6300000000000026</v>
      </c>
    </row>
    <row r="158" spans="1:7" x14ac:dyDescent="0.3">
      <c r="A158">
        <v>93.99</v>
      </c>
      <c r="B158">
        <v>97.01</v>
      </c>
      <c r="C158">
        <v>120.29</v>
      </c>
      <c r="D158">
        <v>110.68</v>
      </c>
      <c r="E158">
        <v>38.58</v>
      </c>
      <c r="F158">
        <v>8.34</v>
      </c>
      <c r="G158">
        <f t="shared" si="2"/>
        <v>-3.6999999999999993</v>
      </c>
    </row>
    <row r="159" spans="1:7" x14ac:dyDescent="0.3">
      <c r="A159">
        <v>93.97</v>
      </c>
      <c r="B159">
        <v>97.9</v>
      </c>
      <c r="C159">
        <v>94.75</v>
      </c>
      <c r="D159">
        <v>117.86</v>
      </c>
      <c r="E159">
        <v>60.07</v>
      </c>
      <c r="F159">
        <v>5.0999999999999996</v>
      </c>
      <c r="G159">
        <f t="shared" si="2"/>
        <v>-3.24</v>
      </c>
    </row>
    <row r="160" spans="1:7" x14ac:dyDescent="0.3">
      <c r="A160">
        <v>94</v>
      </c>
      <c r="B160">
        <v>97.97</v>
      </c>
      <c r="C160">
        <v>54.83</v>
      </c>
      <c r="D160">
        <v>126.46</v>
      </c>
      <c r="E160">
        <v>78.430000000000007</v>
      </c>
      <c r="F160">
        <v>5.35</v>
      </c>
      <c r="G160">
        <f t="shared" si="2"/>
        <v>0.25</v>
      </c>
    </row>
    <row r="161" spans="1:7" x14ac:dyDescent="0.3">
      <c r="A161">
        <v>94.62</v>
      </c>
      <c r="B161">
        <v>98.99</v>
      </c>
      <c r="C161">
        <v>31.49</v>
      </c>
      <c r="D161">
        <v>142.66</v>
      </c>
      <c r="E161">
        <v>103.97</v>
      </c>
      <c r="F161">
        <v>12.45</v>
      </c>
      <c r="G161">
        <f t="shared" si="2"/>
        <v>7.1</v>
      </c>
    </row>
    <row r="162" spans="1:7" x14ac:dyDescent="0.3">
      <c r="A162">
        <v>94.97</v>
      </c>
      <c r="B162">
        <v>100.23</v>
      </c>
      <c r="C162">
        <v>10.33</v>
      </c>
      <c r="D162">
        <v>160.57</v>
      </c>
      <c r="E162">
        <v>118.95</v>
      </c>
      <c r="F162">
        <v>27.38</v>
      </c>
      <c r="G162">
        <f t="shared" si="2"/>
        <v>14.93</v>
      </c>
    </row>
    <row r="163" spans="1:7" x14ac:dyDescent="0.3">
      <c r="A163">
        <v>96.08</v>
      </c>
      <c r="B163">
        <v>100.72</v>
      </c>
      <c r="C163">
        <v>-3.05</v>
      </c>
      <c r="D163">
        <v>171.73</v>
      </c>
      <c r="E163">
        <v>135.44999999999999</v>
      </c>
      <c r="F163">
        <v>40.119999999999997</v>
      </c>
      <c r="G163">
        <f t="shared" si="2"/>
        <v>12.739999999999998</v>
      </c>
    </row>
    <row r="164" spans="1:7" x14ac:dyDescent="0.3">
      <c r="A164">
        <v>98.77</v>
      </c>
      <c r="B164">
        <v>101.06</v>
      </c>
      <c r="C164">
        <v>-8.7899999999999991</v>
      </c>
      <c r="D164">
        <v>186.73</v>
      </c>
      <c r="E164">
        <v>142.38999999999999</v>
      </c>
      <c r="F164">
        <v>61.92</v>
      </c>
      <c r="G164">
        <f t="shared" si="2"/>
        <v>21.800000000000004</v>
      </c>
    </row>
    <row r="165" spans="1:7" x14ac:dyDescent="0.3">
      <c r="A165">
        <v>101.26</v>
      </c>
      <c r="B165">
        <v>101.12</v>
      </c>
      <c r="C165">
        <v>-13.88</v>
      </c>
      <c r="D165">
        <v>189.89</v>
      </c>
      <c r="E165">
        <v>142.43</v>
      </c>
      <c r="F165">
        <v>82.41</v>
      </c>
      <c r="G165">
        <f t="shared" si="2"/>
        <v>20.489999999999995</v>
      </c>
    </row>
    <row r="166" spans="1:7" x14ac:dyDescent="0.3">
      <c r="A166">
        <v>105.15</v>
      </c>
      <c r="B166">
        <v>100.83</v>
      </c>
      <c r="C166">
        <v>-16.61</v>
      </c>
      <c r="D166">
        <v>182.3</v>
      </c>
      <c r="E166">
        <v>122.97</v>
      </c>
      <c r="F166">
        <v>94.37</v>
      </c>
      <c r="G166">
        <f t="shared" si="2"/>
        <v>11.960000000000008</v>
      </c>
    </row>
    <row r="167" spans="1:7" x14ac:dyDescent="0.3">
      <c r="A167">
        <v>109.54</v>
      </c>
      <c r="B167">
        <v>100.25</v>
      </c>
      <c r="C167">
        <v>-17.95</v>
      </c>
      <c r="D167">
        <v>160.81</v>
      </c>
      <c r="E167">
        <v>91.46</v>
      </c>
      <c r="F167">
        <v>105.42</v>
      </c>
      <c r="G167">
        <f t="shared" si="2"/>
        <v>11.049999999999997</v>
      </c>
    </row>
    <row r="168" spans="1:7" x14ac:dyDescent="0.3">
      <c r="A168">
        <v>111.86</v>
      </c>
      <c r="B168">
        <v>98.97</v>
      </c>
      <c r="C168">
        <v>-18.97</v>
      </c>
      <c r="D168">
        <v>141.72</v>
      </c>
      <c r="E168">
        <v>73.56</v>
      </c>
      <c r="F168">
        <v>106.91</v>
      </c>
      <c r="G168">
        <f t="shared" si="2"/>
        <v>1.4899999999999949</v>
      </c>
    </row>
    <row r="169" spans="1:7" x14ac:dyDescent="0.3">
      <c r="A169">
        <v>113.26</v>
      </c>
      <c r="B169">
        <v>97.38</v>
      </c>
      <c r="C169">
        <v>-19.21</v>
      </c>
      <c r="D169">
        <v>111.45</v>
      </c>
      <c r="E169">
        <v>45.6</v>
      </c>
      <c r="F169">
        <v>102.3</v>
      </c>
      <c r="G169">
        <f t="shared" si="2"/>
        <v>-4.6099999999999994</v>
      </c>
    </row>
    <row r="170" spans="1:7" x14ac:dyDescent="0.3">
      <c r="A170">
        <v>113.2</v>
      </c>
      <c r="B170">
        <v>95.61</v>
      </c>
      <c r="C170">
        <v>-20.45</v>
      </c>
      <c r="D170">
        <v>79.36</v>
      </c>
      <c r="E170">
        <v>27.53</v>
      </c>
      <c r="F170">
        <v>85.09</v>
      </c>
      <c r="G170">
        <f t="shared" si="2"/>
        <v>-17.209999999999994</v>
      </c>
    </row>
    <row r="171" spans="1:7" x14ac:dyDescent="0.3">
      <c r="A171">
        <v>109.2</v>
      </c>
      <c r="B171">
        <v>95.36</v>
      </c>
      <c r="C171">
        <v>-22.49</v>
      </c>
      <c r="D171">
        <v>58.86</v>
      </c>
      <c r="E171">
        <v>0.6</v>
      </c>
      <c r="F171">
        <v>68.3</v>
      </c>
      <c r="G171">
        <f t="shared" si="2"/>
        <v>-16.790000000000006</v>
      </c>
    </row>
    <row r="172" spans="1:7" x14ac:dyDescent="0.3">
      <c r="A172">
        <v>97.15</v>
      </c>
      <c r="B172">
        <v>94.87</v>
      </c>
      <c r="C172">
        <v>-23.43</v>
      </c>
      <c r="D172">
        <v>41.57</v>
      </c>
      <c r="E172">
        <v>-12.61</v>
      </c>
      <c r="F172">
        <v>44.09</v>
      </c>
      <c r="G172">
        <f t="shared" si="2"/>
        <v>-24.209999999999994</v>
      </c>
    </row>
    <row r="173" spans="1:7" x14ac:dyDescent="0.3">
      <c r="A173">
        <v>87.79</v>
      </c>
      <c r="B173">
        <v>94.55</v>
      </c>
      <c r="C173">
        <v>-23.57</v>
      </c>
      <c r="D173">
        <v>33.33</v>
      </c>
      <c r="E173">
        <v>-15.7</v>
      </c>
      <c r="F173">
        <v>18.23</v>
      </c>
      <c r="G173">
        <f t="shared" si="2"/>
        <v>-25.860000000000003</v>
      </c>
    </row>
    <row r="174" spans="1:7" x14ac:dyDescent="0.3">
      <c r="A174">
        <v>76.48</v>
      </c>
      <c r="B174">
        <v>95.94</v>
      </c>
      <c r="C174">
        <v>-23.71</v>
      </c>
      <c r="D174">
        <v>29.97</v>
      </c>
      <c r="E174">
        <v>-18.88</v>
      </c>
      <c r="F174">
        <v>1.22</v>
      </c>
      <c r="G174">
        <f t="shared" si="2"/>
        <v>-17.010000000000002</v>
      </c>
    </row>
    <row r="175" spans="1:7" x14ac:dyDescent="0.3">
      <c r="A175">
        <v>72.17</v>
      </c>
      <c r="B175">
        <v>98.69</v>
      </c>
      <c r="C175">
        <v>-23.83</v>
      </c>
      <c r="D175">
        <v>27.47</v>
      </c>
      <c r="E175">
        <v>-19.75</v>
      </c>
      <c r="F175">
        <v>-18.62</v>
      </c>
      <c r="G175">
        <f t="shared" si="2"/>
        <v>-19.84</v>
      </c>
    </row>
    <row r="176" spans="1:7" x14ac:dyDescent="0.3">
      <c r="A176">
        <v>71.239999999999995</v>
      </c>
      <c r="B176">
        <v>101.36</v>
      </c>
      <c r="C176">
        <v>-23.09</v>
      </c>
      <c r="D176">
        <v>26.77</v>
      </c>
      <c r="E176">
        <v>-21.15</v>
      </c>
      <c r="F176">
        <v>-26.52</v>
      </c>
      <c r="G176">
        <f t="shared" si="2"/>
        <v>-7.8999999999999986</v>
      </c>
    </row>
    <row r="177" spans="1:7" x14ac:dyDescent="0.3">
      <c r="A177">
        <v>74.48</v>
      </c>
      <c r="B177">
        <v>105.14</v>
      </c>
      <c r="C177">
        <v>-21.35</v>
      </c>
      <c r="D177">
        <v>25.24</v>
      </c>
      <c r="E177">
        <v>-24.19</v>
      </c>
      <c r="F177">
        <v>-31.52</v>
      </c>
      <c r="G177">
        <f t="shared" si="2"/>
        <v>-5</v>
      </c>
    </row>
    <row r="178" spans="1:7" x14ac:dyDescent="0.3">
      <c r="A178">
        <v>80.59</v>
      </c>
      <c r="B178">
        <v>109.27</v>
      </c>
      <c r="C178">
        <v>-19.5</v>
      </c>
      <c r="D178">
        <v>24.62</v>
      </c>
      <c r="E178">
        <v>-27.36</v>
      </c>
      <c r="F178">
        <v>-33.119999999999997</v>
      </c>
      <c r="G178">
        <f t="shared" si="2"/>
        <v>-1.5999999999999979</v>
      </c>
    </row>
    <row r="179" spans="1:7" x14ac:dyDescent="0.3">
      <c r="A179">
        <v>97.59</v>
      </c>
      <c r="B179">
        <v>112.27</v>
      </c>
      <c r="C179">
        <v>-18.54</v>
      </c>
      <c r="D179">
        <v>24.08</v>
      </c>
      <c r="E179">
        <v>-33.83</v>
      </c>
      <c r="F179">
        <v>-33.54</v>
      </c>
      <c r="G179">
        <f t="shared" si="2"/>
        <v>-0.42000000000000171</v>
      </c>
    </row>
    <row r="180" spans="1:7" x14ac:dyDescent="0.3">
      <c r="A180">
        <v>112.6</v>
      </c>
      <c r="B180">
        <v>114.85</v>
      </c>
      <c r="C180">
        <v>-18.760000000000002</v>
      </c>
      <c r="D180">
        <v>22.13</v>
      </c>
      <c r="E180">
        <v>-43.12</v>
      </c>
      <c r="F180">
        <v>-33</v>
      </c>
      <c r="G180">
        <f t="shared" si="2"/>
        <v>0.53999999999999915</v>
      </c>
    </row>
    <row r="181" spans="1:7" x14ac:dyDescent="0.3">
      <c r="A181">
        <v>119.36</v>
      </c>
      <c r="B181">
        <v>114.55</v>
      </c>
      <c r="C181">
        <v>-18.440000000000001</v>
      </c>
      <c r="D181">
        <v>19.37</v>
      </c>
      <c r="E181">
        <v>-50.3</v>
      </c>
      <c r="F181">
        <v>-32.1</v>
      </c>
      <c r="G181">
        <f t="shared" si="2"/>
        <v>0.89999999999999858</v>
      </c>
    </row>
    <row r="182" spans="1:7" x14ac:dyDescent="0.3">
      <c r="A182">
        <v>123.17</v>
      </c>
      <c r="B182">
        <v>112.14</v>
      </c>
      <c r="C182">
        <v>-18.28</v>
      </c>
      <c r="D182">
        <v>16.73</v>
      </c>
      <c r="E182">
        <v>-62.45</v>
      </c>
      <c r="F182">
        <v>-31.53</v>
      </c>
      <c r="G182">
        <f t="shared" si="2"/>
        <v>0.57000000000000028</v>
      </c>
    </row>
    <row r="183" spans="1:7" x14ac:dyDescent="0.3">
      <c r="A183">
        <v>123.3</v>
      </c>
      <c r="B183">
        <v>100.13</v>
      </c>
      <c r="C183">
        <v>-17.97</v>
      </c>
      <c r="D183">
        <v>14.04</v>
      </c>
      <c r="E183">
        <v>-69.989999999999995</v>
      </c>
      <c r="F183">
        <v>-30.86</v>
      </c>
      <c r="G183">
        <f t="shared" si="2"/>
        <v>0.67000000000000171</v>
      </c>
    </row>
    <row r="184" spans="1:7" x14ac:dyDescent="0.3">
      <c r="A184">
        <v>122.77</v>
      </c>
      <c r="B184">
        <v>90.34</v>
      </c>
      <c r="C184">
        <v>-17.690000000000001</v>
      </c>
      <c r="D184">
        <v>12.49</v>
      </c>
      <c r="E184">
        <v>-80.680000000000007</v>
      </c>
      <c r="F184">
        <v>-30.5</v>
      </c>
      <c r="G184">
        <f t="shared" si="2"/>
        <v>0.35999999999999943</v>
      </c>
    </row>
    <row r="185" spans="1:7" x14ac:dyDescent="0.3">
      <c r="A185">
        <v>120.53</v>
      </c>
      <c r="B185">
        <v>74.37</v>
      </c>
      <c r="C185">
        <v>-17.68</v>
      </c>
      <c r="D185">
        <v>9.6</v>
      </c>
      <c r="E185">
        <v>-90.04</v>
      </c>
      <c r="F185">
        <v>-29.89</v>
      </c>
      <c r="G185">
        <f t="shared" si="2"/>
        <v>0.60999999999999943</v>
      </c>
    </row>
    <row r="186" spans="1:7" x14ac:dyDescent="0.3">
      <c r="A186">
        <v>117.05</v>
      </c>
      <c r="B186">
        <v>58.82</v>
      </c>
      <c r="C186">
        <v>-17.37</v>
      </c>
      <c r="D186">
        <v>5.91</v>
      </c>
      <c r="E186">
        <v>-94.81</v>
      </c>
      <c r="F186">
        <v>-29.39</v>
      </c>
      <c r="G186">
        <f t="shared" si="2"/>
        <v>0.5</v>
      </c>
    </row>
    <row r="187" spans="1:7" x14ac:dyDescent="0.3">
      <c r="A187">
        <v>113.66</v>
      </c>
      <c r="B187">
        <v>49.38</v>
      </c>
      <c r="C187">
        <v>-17.32</v>
      </c>
      <c r="D187">
        <v>3.51</v>
      </c>
      <c r="E187">
        <v>-99.68</v>
      </c>
      <c r="F187">
        <v>-29.17</v>
      </c>
      <c r="G187">
        <f t="shared" si="2"/>
        <v>0.21999999999999886</v>
      </c>
    </row>
    <row r="188" spans="1:7" x14ac:dyDescent="0.3">
      <c r="A188">
        <v>112.36</v>
      </c>
      <c r="B188">
        <v>37.659999999999997</v>
      </c>
      <c r="C188">
        <v>-17.82</v>
      </c>
      <c r="D188">
        <v>2.2400000000000002</v>
      </c>
      <c r="E188">
        <v>-101.75</v>
      </c>
      <c r="F188">
        <v>-28.72</v>
      </c>
      <c r="G188">
        <f t="shared" si="2"/>
        <v>0.45000000000000284</v>
      </c>
    </row>
    <row r="189" spans="1:7" x14ac:dyDescent="0.3">
      <c r="A189">
        <v>111.72</v>
      </c>
      <c r="B189">
        <v>36.229999999999997</v>
      </c>
      <c r="C189">
        <v>-18.09</v>
      </c>
      <c r="D189">
        <v>2.1800000000000002</v>
      </c>
      <c r="E189">
        <v>-102.19</v>
      </c>
      <c r="F189">
        <v>-28.41</v>
      </c>
      <c r="G189">
        <f t="shared" si="2"/>
        <v>0.30999999999999872</v>
      </c>
    </row>
    <row r="190" spans="1:7" x14ac:dyDescent="0.3">
      <c r="A190">
        <v>110.91</v>
      </c>
      <c r="C190">
        <v>-18.440000000000001</v>
      </c>
      <c r="D190">
        <v>2.16</v>
      </c>
      <c r="E190">
        <v>-101.5</v>
      </c>
      <c r="F190">
        <v>-28.37</v>
      </c>
      <c r="G190">
        <f t="shared" si="2"/>
        <v>3.9999999999999147E-2</v>
      </c>
    </row>
    <row r="191" spans="1:7" x14ac:dyDescent="0.3">
      <c r="A191">
        <v>110.34</v>
      </c>
      <c r="C191">
        <v>-18.190000000000001</v>
      </c>
      <c r="D191">
        <v>3.16</v>
      </c>
      <c r="E191">
        <v>-100.58</v>
      </c>
      <c r="F191">
        <v>-28.11</v>
      </c>
      <c r="G191">
        <f t="shared" si="2"/>
        <v>0.26000000000000156</v>
      </c>
    </row>
    <row r="192" spans="1:7" x14ac:dyDescent="0.3">
      <c r="C192">
        <v>-18.309999999999999</v>
      </c>
      <c r="D192">
        <v>5.12</v>
      </c>
      <c r="E192">
        <v>-98.06</v>
      </c>
      <c r="F192">
        <v>-27.81</v>
      </c>
      <c r="G192">
        <f t="shared" si="2"/>
        <v>0.30000000000000071</v>
      </c>
    </row>
    <row r="193" spans="3:7" x14ac:dyDescent="0.3">
      <c r="C193">
        <v>-18.78</v>
      </c>
      <c r="D193">
        <v>8.33</v>
      </c>
      <c r="E193">
        <v>-96.13</v>
      </c>
      <c r="F193">
        <v>-27.33</v>
      </c>
      <c r="G193">
        <f t="shared" si="2"/>
        <v>0.48000000000000043</v>
      </c>
    </row>
    <row r="194" spans="3:7" x14ac:dyDescent="0.3">
      <c r="C194">
        <v>-18.260000000000002</v>
      </c>
      <c r="D194">
        <v>10.19</v>
      </c>
      <c r="E194">
        <v>-95.39</v>
      </c>
      <c r="F194">
        <v>-27.02</v>
      </c>
      <c r="G194">
        <f t="shared" si="2"/>
        <v>0.30999999999999872</v>
      </c>
    </row>
    <row r="195" spans="3:7" x14ac:dyDescent="0.3">
      <c r="C195">
        <v>-17.52</v>
      </c>
      <c r="D195">
        <v>10.44</v>
      </c>
      <c r="E195">
        <v>-93.68</v>
      </c>
      <c r="F195">
        <v>-26.95</v>
      </c>
      <c r="G195">
        <f t="shared" si="2"/>
        <v>7.0000000000000284E-2</v>
      </c>
    </row>
    <row r="196" spans="3:7" x14ac:dyDescent="0.3">
      <c r="C196">
        <v>-16.98</v>
      </c>
      <c r="D196">
        <v>10.94</v>
      </c>
      <c r="E196">
        <v>-92</v>
      </c>
      <c r="F196">
        <v>-26.52</v>
      </c>
      <c r="G196">
        <f t="shared" ref="G196:G259" si="3">F196-F195</f>
        <v>0.42999999999999972</v>
      </c>
    </row>
    <row r="197" spans="3:7" x14ac:dyDescent="0.3">
      <c r="C197">
        <v>-16.670000000000002</v>
      </c>
      <c r="D197">
        <v>11.84</v>
      </c>
      <c r="E197">
        <v>-90.26</v>
      </c>
      <c r="F197">
        <v>-25.89</v>
      </c>
      <c r="G197">
        <f t="shared" si="3"/>
        <v>0.62999999999999901</v>
      </c>
    </row>
    <row r="198" spans="3:7" x14ac:dyDescent="0.3">
      <c r="C198">
        <v>-16.440000000000001</v>
      </c>
      <c r="D198">
        <v>12.49</v>
      </c>
      <c r="E198">
        <v>-88.38</v>
      </c>
      <c r="F198">
        <v>-25.59</v>
      </c>
      <c r="G198">
        <f t="shared" si="3"/>
        <v>0.30000000000000071</v>
      </c>
    </row>
    <row r="199" spans="3:7" x14ac:dyDescent="0.3">
      <c r="C199">
        <v>-15.92</v>
      </c>
      <c r="D199">
        <v>12.69</v>
      </c>
      <c r="E199">
        <v>-87.72</v>
      </c>
      <c r="F199">
        <v>-25.14</v>
      </c>
      <c r="G199">
        <f t="shared" si="3"/>
        <v>0.44999999999999929</v>
      </c>
    </row>
    <row r="200" spans="3:7" x14ac:dyDescent="0.3">
      <c r="C200">
        <v>-15.87</v>
      </c>
      <c r="D200">
        <v>12.88</v>
      </c>
      <c r="E200">
        <v>-86.14</v>
      </c>
      <c r="F200">
        <v>-24.63</v>
      </c>
      <c r="G200">
        <f t="shared" si="3"/>
        <v>0.51000000000000156</v>
      </c>
    </row>
    <row r="201" spans="3:7" x14ac:dyDescent="0.3">
      <c r="C201">
        <v>-16.53</v>
      </c>
      <c r="D201">
        <v>13.8</v>
      </c>
      <c r="E201">
        <v>-84.24</v>
      </c>
      <c r="F201">
        <v>-24.08</v>
      </c>
      <c r="G201">
        <f t="shared" si="3"/>
        <v>0.55000000000000071</v>
      </c>
    </row>
    <row r="202" spans="3:7" x14ac:dyDescent="0.3">
      <c r="C202">
        <v>-16.73</v>
      </c>
      <c r="D202">
        <v>14.36</v>
      </c>
      <c r="E202">
        <v>-83.54</v>
      </c>
      <c r="F202">
        <v>-23.58</v>
      </c>
      <c r="G202">
        <f t="shared" si="3"/>
        <v>0.5</v>
      </c>
    </row>
    <row r="203" spans="3:7" x14ac:dyDescent="0.3">
      <c r="C203">
        <v>-16.850000000000001</v>
      </c>
      <c r="D203">
        <v>14.17</v>
      </c>
      <c r="E203">
        <v>-83.01</v>
      </c>
      <c r="F203">
        <v>-23.51</v>
      </c>
      <c r="G203">
        <f t="shared" si="3"/>
        <v>6.9999999999996732E-2</v>
      </c>
    </row>
    <row r="204" spans="3:7" x14ac:dyDescent="0.3">
      <c r="C204">
        <v>-16.37</v>
      </c>
      <c r="D204">
        <v>12.55</v>
      </c>
      <c r="E204">
        <v>-82.9</v>
      </c>
      <c r="F204">
        <v>-23.13</v>
      </c>
      <c r="G204">
        <f t="shared" si="3"/>
        <v>0.38000000000000256</v>
      </c>
    </row>
    <row r="205" spans="3:7" x14ac:dyDescent="0.3">
      <c r="C205">
        <v>-16.579999999999998</v>
      </c>
      <c r="D205">
        <v>13.24</v>
      </c>
      <c r="E205">
        <v>-81.680000000000007</v>
      </c>
      <c r="F205">
        <v>-22.68</v>
      </c>
      <c r="G205">
        <f t="shared" si="3"/>
        <v>0.44999999999999929</v>
      </c>
    </row>
    <row r="206" spans="3:7" x14ac:dyDescent="0.3">
      <c r="C206">
        <v>-16.59</v>
      </c>
      <c r="D206">
        <v>13.71</v>
      </c>
      <c r="E206">
        <v>-80.66</v>
      </c>
      <c r="F206">
        <v>-22.84</v>
      </c>
      <c r="G206">
        <f t="shared" si="3"/>
        <v>-0.16000000000000014</v>
      </c>
    </row>
    <row r="207" spans="3:7" x14ac:dyDescent="0.3">
      <c r="C207">
        <v>-16.52</v>
      </c>
      <c r="D207">
        <v>13.87</v>
      </c>
      <c r="E207">
        <v>-80.38</v>
      </c>
      <c r="F207">
        <v>-22.94</v>
      </c>
      <c r="G207">
        <f t="shared" si="3"/>
        <v>-0.10000000000000142</v>
      </c>
    </row>
    <row r="208" spans="3:7" x14ac:dyDescent="0.3">
      <c r="C208">
        <v>-15.86</v>
      </c>
      <c r="D208">
        <v>13.59</v>
      </c>
      <c r="E208">
        <v>-78.63</v>
      </c>
      <c r="F208">
        <v>-22.78</v>
      </c>
      <c r="G208">
        <f t="shared" si="3"/>
        <v>0.16000000000000014</v>
      </c>
    </row>
    <row r="209" spans="3:7" x14ac:dyDescent="0.3">
      <c r="C209">
        <v>-15.62</v>
      </c>
      <c r="D209">
        <v>10.84</v>
      </c>
      <c r="E209">
        <v>-76.86</v>
      </c>
      <c r="F209">
        <v>-23</v>
      </c>
      <c r="G209">
        <f t="shared" si="3"/>
        <v>-0.21999999999999886</v>
      </c>
    </row>
    <row r="210" spans="3:7" x14ac:dyDescent="0.3">
      <c r="C210">
        <v>-15.37</v>
      </c>
      <c r="D210">
        <v>9.32</v>
      </c>
      <c r="E210">
        <v>-74.53</v>
      </c>
      <c r="F210">
        <v>-23.55</v>
      </c>
      <c r="G210">
        <f t="shared" si="3"/>
        <v>-0.55000000000000071</v>
      </c>
    </row>
    <row r="211" spans="3:7" x14ac:dyDescent="0.3">
      <c r="C211">
        <v>-15.18</v>
      </c>
      <c r="D211">
        <v>9.5500000000000007</v>
      </c>
      <c r="E211">
        <v>-72.34</v>
      </c>
      <c r="F211">
        <v>-24.13</v>
      </c>
      <c r="G211">
        <f t="shared" si="3"/>
        <v>-0.57999999999999829</v>
      </c>
    </row>
    <row r="212" spans="3:7" x14ac:dyDescent="0.3">
      <c r="C212">
        <v>-14.37</v>
      </c>
      <c r="D212">
        <v>7.55</v>
      </c>
      <c r="E212">
        <v>-70.98</v>
      </c>
      <c r="F212">
        <v>-24.72</v>
      </c>
      <c r="G212">
        <f t="shared" si="3"/>
        <v>-0.58999999999999986</v>
      </c>
    </row>
    <row r="213" spans="3:7" x14ac:dyDescent="0.3">
      <c r="C213">
        <v>-14.77</v>
      </c>
      <c r="D213">
        <v>6.13</v>
      </c>
      <c r="E213">
        <v>-69.92</v>
      </c>
      <c r="F213">
        <v>-25.08</v>
      </c>
      <c r="G213">
        <f t="shared" si="3"/>
        <v>-0.35999999999999943</v>
      </c>
    </row>
    <row r="214" spans="3:7" x14ac:dyDescent="0.3">
      <c r="C214">
        <v>-14.08</v>
      </c>
      <c r="D214">
        <v>5.72</v>
      </c>
      <c r="E214">
        <v>-67.84</v>
      </c>
      <c r="F214">
        <v>-25.05</v>
      </c>
      <c r="G214">
        <f t="shared" si="3"/>
        <v>2.9999999999997584E-2</v>
      </c>
    </row>
    <row r="215" spans="3:7" x14ac:dyDescent="0.3">
      <c r="C215">
        <v>-13.91</v>
      </c>
      <c r="D215">
        <v>5.8</v>
      </c>
      <c r="E215">
        <v>-67.23</v>
      </c>
      <c r="F215">
        <v>-25.18</v>
      </c>
      <c r="G215">
        <f t="shared" si="3"/>
        <v>-0.12999999999999901</v>
      </c>
    </row>
    <row r="216" spans="3:7" x14ac:dyDescent="0.3">
      <c r="C216">
        <v>-13.6</v>
      </c>
      <c r="D216">
        <v>7.95</v>
      </c>
      <c r="E216">
        <v>-66.13</v>
      </c>
      <c r="F216">
        <v>-25.09</v>
      </c>
      <c r="G216">
        <f t="shared" si="3"/>
        <v>8.9999999999999858E-2</v>
      </c>
    </row>
    <row r="217" spans="3:7" x14ac:dyDescent="0.3">
      <c r="C217">
        <v>-13.09</v>
      </c>
      <c r="D217">
        <v>9.64</v>
      </c>
      <c r="E217">
        <v>-64.430000000000007</v>
      </c>
      <c r="F217">
        <v>-24.68</v>
      </c>
      <c r="G217">
        <f t="shared" si="3"/>
        <v>0.41000000000000014</v>
      </c>
    </row>
    <row r="218" spans="3:7" x14ac:dyDescent="0.3">
      <c r="C218">
        <v>-12.4</v>
      </c>
      <c r="D218">
        <v>11.09</v>
      </c>
      <c r="E218">
        <v>-62.68</v>
      </c>
      <c r="F218">
        <v>-24.14</v>
      </c>
      <c r="G218">
        <f t="shared" si="3"/>
        <v>0.53999999999999915</v>
      </c>
    </row>
    <row r="219" spans="3:7" x14ac:dyDescent="0.3">
      <c r="C219">
        <v>-11.81</v>
      </c>
      <c r="D219">
        <v>12.41</v>
      </c>
      <c r="E219">
        <v>-61.2</v>
      </c>
      <c r="F219">
        <v>-23.74</v>
      </c>
      <c r="G219">
        <f t="shared" si="3"/>
        <v>0.40000000000000213</v>
      </c>
    </row>
    <row r="220" spans="3:7" x14ac:dyDescent="0.3">
      <c r="C220">
        <v>-11.19</v>
      </c>
      <c r="D220">
        <v>13.55</v>
      </c>
      <c r="E220">
        <v>-60</v>
      </c>
      <c r="F220">
        <v>-23.17</v>
      </c>
      <c r="G220">
        <f t="shared" si="3"/>
        <v>0.56999999999999673</v>
      </c>
    </row>
    <row r="221" spans="3:7" x14ac:dyDescent="0.3">
      <c r="C221">
        <v>-10.9</v>
      </c>
      <c r="D221">
        <v>13.3</v>
      </c>
      <c r="E221">
        <v>-59.86</v>
      </c>
      <c r="F221">
        <v>-22.62</v>
      </c>
      <c r="G221">
        <f t="shared" si="3"/>
        <v>0.55000000000000071</v>
      </c>
    </row>
    <row r="222" spans="3:7" x14ac:dyDescent="0.3">
      <c r="C222">
        <v>-10.78</v>
      </c>
      <c r="D222">
        <v>13.76</v>
      </c>
      <c r="E222">
        <v>-58.9</v>
      </c>
      <c r="F222">
        <v>-22.47</v>
      </c>
      <c r="G222">
        <f t="shared" si="3"/>
        <v>0.15000000000000213</v>
      </c>
    </row>
    <row r="223" spans="3:7" x14ac:dyDescent="0.3">
      <c r="C223">
        <v>-10.029999999999999</v>
      </c>
      <c r="D223">
        <v>14.65</v>
      </c>
      <c r="E223">
        <v>-57.82</v>
      </c>
      <c r="F223">
        <v>-22.18</v>
      </c>
      <c r="G223">
        <f t="shared" si="3"/>
        <v>0.28999999999999915</v>
      </c>
    </row>
    <row r="224" spans="3:7" x14ac:dyDescent="0.3">
      <c r="C224">
        <v>-9.61</v>
      </c>
      <c r="D224">
        <v>15.89</v>
      </c>
      <c r="E224">
        <v>-57.63</v>
      </c>
      <c r="F224">
        <v>-22.05</v>
      </c>
      <c r="G224">
        <f t="shared" si="3"/>
        <v>0.12999999999999901</v>
      </c>
    </row>
    <row r="225" spans="3:7" x14ac:dyDescent="0.3">
      <c r="C225">
        <v>-9.94</v>
      </c>
      <c r="D225">
        <v>16.559999999999999</v>
      </c>
      <c r="E225">
        <v>-57.29</v>
      </c>
      <c r="F225">
        <v>-22.09</v>
      </c>
      <c r="G225">
        <f t="shared" si="3"/>
        <v>-3.9999999999999147E-2</v>
      </c>
    </row>
    <row r="226" spans="3:7" x14ac:dyDescent="0.3">
      <c r="C226">
        <v>-9.66</v>
      </c>
      <c r="D226">
        <v>16.7</v>
      </c>
      <c r="E226">
        <v>-56.48</v>
      </c>
      <c r="F226">
        <v>-22.03</v>
      </c>
      <c r="G226">
        <f t="shared" si="3"/>
        <v>5.9999999999998721E-2</v>
      </c>
    </row>
    <row r="227" spans="3:7" x14ac:dyDescent="0.3">
      <c r="C227">
        <v>-9.2799999999999994</v>
      </c>
      <c r="D227">
        <v>16.64</v>
      </c>
      <c r="E227">
        <v>-55.38</v>
      </c>
      <c r="F227">
        <v>-21.84</v>
      </c>
      <c r="G227">
        <f t="shared" si="3"/>
        <v>0.19000000000000128</v>
      </c>
    </row>
    <row r="228" spans="3:7" x14ac:dyDescent="0.3">
      <c r="C228">
        <v>-8.48</v>
      </c>
      <c r="D228">
        <v>16.82</v>
      </c>
      <c r="E228">
        <v>-54.55</v>
      </c>
      <c r="F228">
        <v>-21.75</v>
      </c>
      <c r="G228">
        <f t="shared" si="3"/>
        <v>8.9999999999999858E-2</v>
      </c>
    </row>
    <row r="229" spans="3:7" x14ac:dyDescent="0.3">
      <c r="C229">
        <v>-8.16</v>
      </c>
      <c r="D229">
        <v>16.940000000000001</v>
      </c>
      <c r="E229">
        <v>-54.76</v>
      </c>
      <c r="F229">
        <v>-21.45</v>
      </c>
      <c r="G229">
        <f t="shared" si="3"/>
        <v>0.30000000000000071</v>
      </c>
    </row>
    <row r="230" spans="3:7" x14ac:dyDescent="0.3">
      <c r="C230">
        <v>-8.16</v>
      </c>
      <c r="D230">
        <v>16.190000000000001</v>
      </c>
      <c r="E230">
        <v>-53.66</v>
      </c>
      <c r="F230">
        <v>-21.33</v>
      </c>
      <c r="G230">
        <f t="shared" si="3"/>
        <v>0.12000000000000099</v>
      </c>
    </row>
    <row r="231" spans="3:7" x14ac:dyDescent="0.3">
      <c r="C231">
        <v>-8.24</v>
      </c>
      <c r="D231">
        <v>15.51</v>
      </c>
      <c r="E231">
        <v>-52.49</v>
      </c>
      <c r="F231">
        <v>-20.91</v>
      </c>
      <c r="G231">
        <f t="shared" si="3"/>
        <v>0.41999999999999815</v>
      </c>
    </row>
    <row r="232" spans="3:7" x14ac:dyDescent="0.3">
      <c r="C232">
        <v>-7.61</v>
      </c>
      <c r="D232">
        <v>15.69</v>
      </c>
      <c r="E232">
        <v>-51.61</v>
      </c>
      <c r="F232">
        <v>-20.71</v>
      </c>
      <c r="G232">
        <f t="shared" si="3"/>
        <v>0.19999999999999929</v>
      </c>
    </row>
    <row r="233" spans="3:7" x14ac:dyDescent="0.3">
      <c r="C233">
        <v>-7.46</v>
      </c>
      <c r="D233">
        <v>15.56</v>
      </c>
      <c r="E233">
        <v>-51</v>
      </c>
      <c r="F233">
        <v>-20.7</v>
      </c>
      <c r="G233">
        <f t="shared" si="3"/>
        <v>1.0000000000001563E-2</v>
      </c>
    </row>
    <row r="234" spans="3:7" x14ac:dyDescent="0.3">
      <c r="C234">
        <v>-8.4</v>
      </c>
      <c r="D234">
        <v>15.72</v>
      </c>
      <c r="E234">
        <v>-50.71</v>
      </c>
      <c r="F234">
        <v>-20.62</v>
      </c>
      <c r="G234">
        <f t="shared" si="3"/>
        <v>7.9999999999998295E-2</v>
      </c>
    </row>
    <row r="235" spans="3:7" x14ac:dyDescent="0.3">
      <c r="C235">
        <v>-9.36</v>
      </c>
      <c r="D235">
        <v>15.5</v>
      </c>
      <c r="E235">
        <v>-49.8</v>
      </c>
      <c r="F235">
        <v>-20.52</v>
      </c>
      <c r="G235">
        <f t="shared" si="3"/>
        <v>0.10000000000000142</v>
      </c>
    </row>
    <row r="236" spans="3:7" x14ac:dyDescent="0.3">
      <c r="C236">
        <v>-9.0299999999999994</v>
      </c>
      <c r="D236">
        <v>15.38</v>
      </c>
      <c r="E236">
        <v>-48.75</v>
      </c>
      <c r="F236">
        <v>-20.58</v>
      </c>
      <c r="G236">
        <f t="shared" si="3"/>
        <v>-5.9999999999998721E-2</v>
      </c>
    </row>
    <row r="237" spans="3:7" x14ac:dyDescent="0.3">
      <c r="C237">
        <v>-8.7100000000000009</v>
      </c>
      <c r="D237">
        <v>15.76</v>
      </c>
      <c r="E237">
        <v>-48.88</v>
      </c>
      <c r="F237">
        <v>-20.66</v>
      </c>
      <c r="G237">
        <f t="shared" si="3"/>
        <v>-8.0000000000001847E-2</v>
      </c>
    </row>
    <row r="238" spans="3:7" x14ac:dyDescent="0.3">
      <c r="C238">
        <v>-8.2200000000000006</v>
      </c>
      <c r="D238">
        <v>15.39</v>
      </c>
      <c r="E238">
        <v>-48.09</v>
      </c>
      <c r="F238">
        <v>-20.7</v>
      </c>
      <c r="G238">
        <f t="shared" si="3"/>
        <v>-3.9999999999999147E-2</v>
      </c>
    </row>
    <row r="239" spans="3:7" x14ac:dyDescent="0.3">
      <c r="C239">
        <v>-8.48</v>
      </c>
      <c r="D239">
        <v>15.04</v>
      </c>
      <c r="E239">
        <v>-46.95</v>
      </c>
      <c r="F239">
        <v>-20.39</v>
      </c>
      <c r="G239">
        <f t="shared" si="3"/>
        <v>0.30999999999999872</v>
      </c>
    </row>
    <row r="240" spans="3:7" x14ac:dyDescent="0.3">
      <c r="C240">
        <v>-7.19</v>
      </c>
      <c r="D240">
        <v>14.42</v>
      </c>
      <c r="E240">
        <v>-47.57</v>
      </c>
      <c r="F240">
        <v>-20.350000000000001</v>
      </c>
      <c r="G240">
        <f t="shared" si="3"/>
        <v>3.9999999999999147E-2</v>
      </c>
    </row>
    <row r="241" spans="3:7" x14ac:dyDescent="0.3">
      <c r="C241">
        <v>-5.56</v>
      </c>
      <c r="D241">
        <v>14</v>
      </c>
      <c r="E241">
        <v>-46.72</v>
      </c>
      <c r="F241">
        <v>-20.3</v>
      </c>
      <c r="G241">
        <f t="shared" si="3"/>
        <v>5.0000000000000711E-2</v>
      </c>
    </row>
    <row r="242" spans="3:7" x14ac:dyDescent="0.3">
      <c r="C242">
        <v>-4.55</v>
      </c>
      <c r="D242">
        <v>13.4</v>
      </c>
      <c r="E242">
        <v>-47.04</v>
      </c>
      <c r="F242">
        <v>-19.95</v>
      </c>
      <c r="G242">
        <f t="shared" si="3"/>
        <v>0.35000000000000142</v>
      </c>
    </row>
    <row r="243" spans="3:7" x14ac:dyDescent="0.3">
      <c r="C243">
        <v>-4.29</v>
      </c>
      <c r="D243">
        <v>13.21</v>
      </c>
      <c r="E243">
        <v>-46.59</v>
      </c>
      <c r="F243">
        <v>-19.68</v>
      </c>
      <c r="G243">
        <f t="shared" si="3"/>
        <v>0.26999999999999957</v>
      </c>
    </row>
    <row r="244" spans="3:7" x14ac:dyDescent="0.3">
      <c r="C244">
        <v>-4.37</v>
      </c>
      <c r="D244">
        <v>13.39</v>
      </c>
      <c r="E244">
        <v>-45.78</v>
      </c>
      <c r="F244">
        <v>-19.5</v>
      </c>
      <c r="G244">
        <f t="shared" si="3"/>
        <v>0.17999999999999972</v>
      </c>
    </row>
    <row r="245" spans="3:7" x14ac:dyDescent="0.3">
      <c r="C245">
        <v>-4.08</v>
      </c>
      <c r="D245">
        <v>14.13</v>
      </c>
      <c r="E245">
        <v>-44.59</v>
      </c>
      <c r="F245">
        <v>-19.440000000000001</v>
      </c>
      <c r="G245">
        <f t="shared" si="3"/>
        <v>5.9999999999998721E-2</v>
      </c>
    </row>
    <row r="246" spans="3:7" x14ac:dyDescent="0.3">
      <c r="C246">
        <v>-3.94</v>
      </c>
      <c r="D246">
        <v>14.58</v>
      </c>
      <c r="E246">
        <v>-44.4</v>
      </c>
      <c r="F246">
        <v>-19.350000000000001</v>
      </c>
      <c r="G246">
        <f t="shared" si="3"/>
        <v>8.9999999999999858E-2</v>
      </c>
    </row>
    <row r="247" spans="3:7" x14ac:dyDescent="0.3">
      <c r="C247">
        <v>-4.17</v>
      </c>
      <c r="D247">
        <v>15.33</v>
      </c>
      <c r="E247">
        <v>-43.47</v>
      </c>
      <c r="F247">
        <v>-19.149999999999999</v>
      </c>
      <c r="G247">
        <f t="shared" si="3"/>
        <v>0.20000000000000284</v>
      </c>
    </row>
    <row r="248" spans="3:7" x14ac:dyDescent="0.3">
      <c r="C248">
        <v>-4.22</v>
      </c>
      <c r="D248">
        <v>15.02</v>
      </c>
      <c r="E248">
        <v>-42.86</v>
      </c>
      <c r="F248">
        <v>-19.079999999999998</v>
      </c>
      <c r="G248">
        <f t="shared" si="3"/>
        <v>7.0000000000000284E-2</v>
      </c>
    </row>
    <row r="249" spans="3:7" x14ac:dyDescent="0.3">
      <c r="C249">
        <v>-3.67</v>
      </c>
      <c r="D249">
        <v>15.33</v>
      </c>
      <c r="E249">
        <v>-42.19</v>
      </c>
      <c r="F249">
        <v>-18.940000000000001</v>
      </c>
      <c r="G249">
        <f t="shared" si="3"/>
        <v>0.13999999999999702</v>
      </c>
    </row>
    <row r="250" spans="3:7" x14ac:dyDescent="0.3">
      <c r="C250">
        <v>-3.24</v>
      </c>
      <c r="D250">
        <v>15.95</v>
      </c>
      <c r="E250">
        <v>-41.06</v>
      </c>
      <c r="F250">
        <v>-18.63</v>
      </c>
      <c r="G250">
        <f t="shared" si="3"/>
        <v>0.31000000000000227</v>
      </c>
    </row>
    <row r="251" spans="3:7" x14ac:dyDescent="0.3">
      <c r="C251">
        <v>-2.94</v>
      </c>
      <c r="D251">
        <v>16.34</v>
      </c>
      <c r="E251">
        <v>-40.49</v>
      </c>
      <c r="F251">
        <v>-18.399999999999999</v>
      </c>
      <c r="G251">
        <f t="shared" si="3"/>
        <v>0.23000000000000043</v>
      </c>
    </row>
    <row r="252" spans="3:7" x14ac:dyDescent="0.3">
      <c r="C252">
        <v>-3.63</v>
      </c>
      <c r="D252">
        <v>15.89</v>
      </c>
      <c r="E252">
        <v>-40.020000000000003</v>
      </c>
      <c r="F252">
        <v>-18.239999999999998</v>
      </c>
      <c r="G252">
        <f t="shared" si="3"/>
        <v>0.16000000000000014</v>
      </c>
    </row>
    <row r="253" spans="3:7" x14ac:dyDescent="0.3">
      <c r="C253">
        <v>-3.64</v>
      </c>
      <c r="D253">
        <v>15.63</v>
      </c>
      <c r="E253">
        <v>-39.299999999999997</v>
      </c>
      <c r="F253">
        <v>-18.09</v>
      </c>
      <c r="G253">
        <f t="shared" si="3"/>
        <v>0.14999999999999858</v>
      </c>
    </row>
    <row r="254" spans="3:7" x14ac:dyDescent="0.3">
      <c r="C254">
        <v>-3.44</v>
      </c>
      <c r="D254">
        <v>15.91</v>
      </c>
      <c r="E254">
        <v>-38.200000000000003</v>
      </c>
      <c r="F254">
        <v>-17.86</v>
      </c>
      <c r="G254">
        <f t="shared" si="3"/>
        <v>0.23000000000000043</v>
      </c>
    </row>
    <row r="255" spans="3:7" x14ac:dyDescent="0.3">
      <c r="C255">
        <v>-2.77</v>
      </c>
      <c r="D255">
        <v>16.62</v>
      </c>
      <c r="E255">
        <v>-38.049999999999997</v>
      </c>
      <c r="F255">
        <v>-17.62</v>
      </c>
      <c r="G255">
        <f t="shared" si="3"/>
        <v>0.23999999999999844</v>
      </c>
    </row>
    <row r="256" spans="3:7" x14ac:dyDescent="0.3">
      <c r="C256">
        <v>-2.82</v>
      </c>
      <c r="D256">
        <v>16.68</v>
      </c>
      <c r="E256">
        <v>-37.619999999999997</v>
      </c>
      <c r="F256">
        <v>-17.57</v>
      </c>
      <c r="G256">
        <f t="shared" si="3"/>
        <v>5.0000000000000711E-2</v>
      </c>
    </row>
    <row r="257" spans="3:7" x14ac:dyDescent="0.3">
      <c r="C257">
        <v>-3.51</v>
      </c>
      <c r="D257">
        <v>16.899999999999999</v>
      </c>
      <c r="E257">
        <v>-36.799999999999997</v>
      </c>
      <c r="F257">
        <v>-17.36</v>
      </c>
      <c r="G257">
        <f t="shared" si="3"/>
        <v>0.21000000000000085</v>
      </c>
    </row>
    <row r="258" spans="3:7" x14ac:dyDescent="0.3">
      <c r="C258">
        <v>-3.57</v>
      </c>
      <c r="D258">
        <v>17.329999999999998</v>
      </c>
      <c r="E258">
        <v>-35.71</v>
      </c>
      <c r="F258">
        <v>-17.100000000000001</v>
      </c>
      <c r="G258">
        <f t="shared" si="3"/>
        <v>0.25999999999999801</v>
      </c>
    </row>
    <row r="259" spans="3:7" x14ac:dyDescent="0.3">
      <c r="C259">
        <v>-3.74</v>
      </c>
      <c r="D259">
        <v>18.14</v>
      </c>
      <c r="E259">
        <v>-34.81</v>
      </c>
      <c r="F259">
        <v>-16.89</v>
      </c>
      <c r="G259">
        <f t="shared" si="3"/>
        <v>0.21000000000000085</v>
      </c>
    </row>
    <row r="260" spans="3:7" x14ac:dyDescent="0.3">
      <c r="C260">
        <v>-4.34</v>
      </c>
      <c r="D260">
        <v>18.47</v>
      </c>
      <c r="E260">
        <v>-34.19</v>
      </c>
      <c r="F260">
        <v>-16.54</v>
      </c>
      <c r="G260">
        <f t="shared" ref="G260:G323" si="4">F260-F259</f>
        <v>0.35000000000000142</v>
      </c>
    </row>
    <row r="261" spans="3:7" x14ac:dyDescent="0.3">
      <c r="C261">
        <v>-7.49</v>
      </c>
      <c r="D261">
        <v>17.98</v>
      </c>
      <c r="E261">
        <v>-33.979999999999997</v>
      </c>
      <c r="F261">
        <v>-16.28</v>
      </c>
      <c r="G261">
        <f t="shared" si="4"/>
        <v>0.25999999999999801</v>
      </c>
    </row>
    <row r="262" spans="3:7" x14ac:dyDescent="0.3">
      <c r="C262">
        <v>-13.42</v>
      </c>
      <c r="D262">
        <v>18.23</v>
      </c>
      <c r="E262">
        <v>-32.880000000000003</v>
      </c>
      <c r="F262">
        <v>-15.95</v>
      </c>
      <c r="G262">
        <f t="shared" si="4"/>
        <v>0.33000000000000185</v>
      </c>
    </row>
    <row r="263" spans="3:7" x14ac:dyDescent="0.3">
      <c r="C263">
        <v>-17.14</v>
      </c>
      <c r="D263">
        <v>18.54</v>
      </c>
      <c r="E263">
        <v>-32.36</v>
      </c>
      <c r="F263">
        <v>-15.69</v>
      </c>
      <c r="G263">
        <f t="shared" si="4"/>
        <v>0.25999999999999979</v>
      </c>
    </row>
    <row r="264" spans="3:7" x14ac:dyDescent="0.3">
      <c r="C264">
        <v>-19.97</v>
      </c>
      <c r="D264">
        <v>18.98</v>
      </c>
      <c r="E264">
        <v>-32.54</v>
      </c>
      <c r="F264">
        <v>-15.66</v>
      </c>
      <c r="G264">
        <f t="shared" si="4"/>
        <v>2.9999999999999361E-2</v>
      </c>
    </row>
    <row r="265" spans="3:7" x14ac:dyDescent="0.3">
      <c r="C265">
        <v>-22.2</v>
      </c>
      <c r="D265">
        <v>18.97</v>
      </c>
      <c r="E265">
        <v>-32.94</v>
      </c>
      <c r="F265">
        <v>-15.62</v>
      </c>
      <c r="G265">
        <f t="shared" si="4"/>
        <v>4.0000000000000924E-2</v>
      </c>
    </row>
    <row r="266" spans="3:7" x14ac:dyDescent="0.3">
      <c r="C266">
        <v>-23.56</v>
      </c>
      <c r="D266">
        <v>18.95</v>
      </c>
      <c r="E266">
        <v>-33.479999999999997</v>
      </c>
      <c r="F266">
        <v>-15.54</v>
      </c>
      <c r="G266">
        <f t="shared" si="4"/>
        <v>8.0000000000000071E-2</v>
      </c>
    </row>
    <row r="267" spans="3:7" x14ac:dyDescent="0.3">
      <c r="C267">
        <v>-22.7</v>
      </c>
      <c r="D267">
        <v>19.05</v>
      </c>
      <c r="E267">
        <v>-35.56</v>
      </c>
      <c r="F267">
        <v>-15.55</v>
      </c>
      <c r="G267">
        <f t="shared" si="4"/>
        <v>-1.0000000000001563E-2</v>
      </c>
    </row>
    <row r="268" spans="3:7" x14ac:dyDescent="0.3">
      <c r="C268">
        <v>-19.72</v>
      </c>
      <c r="D268">
        <v>19.34</v>
      </c>
      <c r="E268">
        <v>-38.71</v>
      </c>
      <c r="F268">
        <v>-15.49</v>
      </c>
      <c r="G268">
        <f t="shared" si="4"/>
        <v>6.0000000000000497E-2</v>
      </c>
    </row>
    <row r="269" spans="3:7" x14ac:dyDescent="0.3">
      <c r="C269">
        <v>-14.24</v>
      </c>
      <c r="D269">
        <v>19.309999999999999</v>
      </c>
      <c r="E269">
        <v>-41.51</v>
      </c>
      <c r="F269">
        <v>-15.43</v>
      </c>
      <c r="G269">
        <f t="shared" si="4"/>
        <v>6.0000000000000497E-2</v>
      </c>
    </row>
    <row r="270" spans="3:7" x14ac:dyDescent="0.3">
      <c r="C270">
        <v>-9.2799999999999994</v>
      </c>
      <c r="D270">
        <v>19.21</v>
      </c>
      <c r="E270">
        <v>-43.39</v>
      </c>
      <c r="F270">
        <v>-15.17</v>
      </c>
      <c r="G270">
        <f t="shared" si="4"/>
        <v>0.25999999999999979</v>
      </c>
    </row>
    <row r="271" spans="3:7" x14ac:dyDescent="0.3">
      <c r="C271">
        <v>-8.06</v>
      </c>
      <c r="D271">
        <v>19.12</v>
      </c>
      <c r="E271">
        <v>-43.37</v>
      </c>
      <c r="F271">
        <v>-15.16</v>
      </c>
      <c r="G271">
        <f t="shared" si="4"/>
        <v>9.9999999999997868E-3</v>
      </c>
    </row>
    <row r="272" spans="3:7" x14ac:dyDescent="0.3">
      <c r="C272">
        <v>-5.76</v>
      </c>
      <c r="D272">
        <v>19.510000000000002</v>
      </c>
      <c r="E272">
        <v>-43.21</v>
      </c>
      <c r="F272">
        <v>-15.06</v>
      </c>
      <c r="G272">
        <f t="shared" si="4"/>
        <v>9.9999999999999645E-2</v>
      </c>
    </row>
    <row r="273" spans="3:7" x14ac:dyDescent="0.3">
      <c r="C273">
        <v>-4.2699999999999996</v>
      </c>
      <c r="D273">
        <v>19.5</v>
      </c>
      <c r="E273">
        <v>-41.67</v>
      </c>
      <c r="F273">
        <v>-14.74</v>
      </c>
      <c r="G273">
        <f t="shared" si="4"/>
        <v>0.32000000000000028</v>
      </c>
    </row>
    <row r="274" spans="3:7" x14ac:dyDescent="0.3">
      <c r="C274">
        <v>-3.93</v>
      </c>
      <c r="D274">
        <v>19.45</v>
      </c>
      <c r="E274">
        <v>-39.880000000000003</v>
      </c>
      <c r="F274">
        <v>-14.61</v>
      </c>
      <c r="G274">
        <f t="shared" si="4"/>
        <v>0.13000000000000078</v>
      </c>
    </row>
    <row r="275" spans="3:7" x14ac:dyDescent="0.3">
      <c r="C275">
        <v>-4.4800000000000004</v>
      </c>
      <c r="D275">
        <v>18.93</v>
      </c>
      <c r="E275">
        <v>-36.880000000000003</v>
      </c>
      <c r="F275">
        <v>-14.71</v>
      </c>
      <c r="G275">
        <f t="shared" si="4"/>
        <v>-0.10000000000000142</v>
      </c>
    </row>
    <row r="276" spans="3:7" x14ac:dyDescent="0.3">
      <c r="C276">
        <v>-5.03</v>
      </c>
      <c r="D276">
        <v>18.8</v>
      </c>
      <c r="E276">
        <v>-33.82</v>
      </c>
      <c r="F276">
        <v>-14.55</v>
      </c>
      <c r="G276">
        <f t="shared" si="4"/>
        <v>0.16000000000000014</v>
      </c>
    </row>
    <row r="277" spans="3:7" x14ac:dyDescent="0.3">
      <c r="C277">
        <v>-5.82</v>
      </c>
      <c r="D277">
        <v>19.100000000000001</v>
      </c>
      <c r="E277">
        <v>-32.44</v>
      </c>
      <c r="F277">
        <v>-14.41</v>
      </c>
      <c r="G277">
        <f t="shared" si="4"/>
        <v>0.14000000000000057</v>
      </c>
    </row>
    <row r="278" spans="3:7" x14ac:dyDescent="0.3">
      <c r="C278">
        <v>-6.51</v>
      </c>
      <c r="D278">
        <v>18.71</v>
      </c>
      <c r="E278">
        <v>-29.93</v>
      </c>
      <c r="F278">
        <v>-14.18</v>
      </c>
      <c r="G278">
        <f t="shared" si="4"/>
        <v>0.23000000000000043</v>
      </c>
    </row>
    <row r="279" spans="3:7" x14ac:dyDescent="0.3">
      <c r="C279">
        <v>-7.69</v>
      </c>
      <c r="D279">
        <v>18.34</v>
      </c>
      <c r="E279">
        <v>-27.99</v>
      </c>
      <c r="F279">
        <v>-14.12</v>
      </c>
      <c r="G279">
        <f t="shared" si="4"/>
        <v>6.0000000000000497E-2</v>
      </c>
    </row>
    <row r="280" spans="3:7" x14ac:dyDescent="0.3">
      <c r="C280">
        <v>-8.73</v>
      </c>
      <c r="D280">
        <v>18.12</v>
      </c>
      <c r="E280">
        <v>-26.54</v>
      </c>
      <c r="F280">
        <v>-14.02</v>
      </c>
      <c r="G280">
        <f t="shared" si="4"/>
        <v>9.9999999999999645E-2</v>
      </c>
    </row>
    <row r="281" spans="3:7" x14ac:dyDescent="0.3">
      <c r="C281">
        <v>-8.57</v>
      </c>
      <c r="D281">
        <v>18</v>
      </c>
      <c r="E281">
        <v>-25.53</v>
      </c>
      <c r="F281">
        <v>-13.83</v>
      </c>
      <c r="G281">
        <f t="shared" si="4"/>
        <v>0.1899999999999995</v>
      </c>
    </row>
    <row r="282" spans="3:7" x14ac:dyDescent="0.3">
      <c r="C282">
        <v>-8.67</v>
      </c>
      <c r="D282">
        <v>17.97</v>
      </c>
      <c r="E282">
        <v>-24.72</v>
      </c>
      <c r="F282">
        <v>-13.78</v>
      </c>
      <c r="G282">
        <f t="shared" si="4"/>
        <v>5.0000000000000711E-2</v>
      </c>
    </row>
    <row r="283" spans="3:7" x14ac:dyDescent="0.3">
      <c r="C283">
        <v>-8.85</v>
      </c>
      <c r="D283">
        <v>17.7</v>
      </c>
      <c r="E283">
        <v>-24</v>
      </c>
      <c r="F283">
        <v>-13.82</v>
      </c>
      <c r="G283">
        <f t="shared" si="4"/>
        <v>-4.0000000000000924E-2</v>
      </c>
    </row>
    <row r="284" spans="3:7" x14ac:dyDescent="0.3">
      <c r="C284">
        <v>-9.9700000000000006</v>
      </c>
      <c r="D284">
        <v>17.420000000000002</v>
      </c>
      <c r="E284">
        <v>-23.35</v>
      </c>
      <c r="F284">
        <v>-13.68</v>
      </c>
      <c r="G284">
        <f t="shared" si="4"/>
        <v>0.14000000000000057</v>
      </c>
    </row>
    <row r="285" spans="3:7" x14ac:dyDescent="0.3">
      <c r="C285">
        <v>-10.07</v>
      </c>
      <c r="D285">
        <v>17.54</v>
      </c>
      <c r="E285">
        <v>-24</v>
      </c>
      <c r="F285">
        <v>-13.49</v>
      </c>
      <c r="G285">
        <f t="shared" si="4"/>
        <v>0.1899999999999995</v>
      </c>
    </row>
    <row r="286" spans="3:7" x14ac:dyDescent="0.3">
      <c r="C286">
        <v>-9.83</v>
      </c>
      <c r="D286">
        <v>17.59</v>
      </c>
      <c r="E286">
        <v>-25.45</v>
      </c>
      <c r="F286">
        <v>-13.44</v>
      </c>
      <c r="G286">
        <f t="shared" si="4"/>
        <v>5.0000000000000711E-2</v>
      </c>
    </row>
    <row r="287" spans="3:7" x14ac:dyDescent="0.3">
      <c r="C287">
        <v>-8.9600000000000009</v>
      </c>
      <c r="D287">
        <v>17.649999999999999</v>
      </c>
      <c r="E287">
        <v>-25.6</v>
      </c>
      <c r="F287">
        <v>-13.43</v>
      </c>
      <c r="G287">
        <f t="shared" si="4"/>
        <v>9.9999999999997868E-3</v>
      </c>
    </row>
    <row r="288" spans="3:7" x14ac:dyDescent="0.3">
      <c r="C288">
        <v>-9.02</v>
      </c>
      <c r="D288">
        <v>17.45</v>
      </c>
      <c r="E288">
        <v>-27.58</v>
      </c>
      <c r="F288">
        <v>-13.29</v>
      </c>
      <c r="G288">
        <f t="shared" si="4"/>
        <v>0.14000000000000057</v>
      </c>
    </row>
    <row r="289" spans="3:7" x14ac:dyDescent="0.3">
      <c r="C289">
        <v>-9.67</v>
      </c>
      <c r="D289">
        <v>17.46</v>
      </c>
      <c r="E289">
        <v>-30.06</v>
      </c>
      <c r="F289">
        <v>-13.22</v>
      </c>
      <c r="G289">
        <f t="shared" si="4"/>
        <v>6.9999999999998508E-2</v>
      </c>
    </row>
    <row r="290" spans="3:7" x14ac:dyDescent="0.3">
      <c r="C290">
        <v>-9.11</v>
      </c>
      <c r="D290">
        <v>17.63</v>
      </c>
      <c r="E290">
        <v>-32.29</v>
      </c>
      <c r="F290">
        <v>-13.05</v>
      </c>
      <c r="G290">
        <f t="shared" si="4"/>
        <v>0.16999999999999993</v>
      </c>
    </row>
    <row r="291" spans="3:7" x14ac:dyDescent="0.3">
      <c r="C291">
        <v>-8.39</v>
      </c>
      <c r="D291">
        <v>17.47</v>
      </c>
      <c r="E291">
        <v>-32.74</v>
      </c>
      <c r="F291">
        <v>-13.03</v>
      </c>
      <c r="G291">
        <f t="shared" si="4"/>
        <v>2.000000000000135E-2</v>
      </c>
    </row>
    <row r="292" spans="3:7" x14ac:dyDescent="0.3">
      <c r="C292">
        <v>-7.85</v>
      </c>
      <c r="D292">
        <v>17.29</v>
      </c>
      <c r="E292">
        <v>-32.39</v>
      </c>
      <c r="F292">
        <v>-12.88</v>
      </c>
      <c r="G292">
        <f t="shared" si="4"/>
        <v>0.14999999999999858</v>
      </c>
    </row>
    <row r="293" spans="3:7" x14ac:dyDescent="0.3">
      <c r="C293">
        <v>-6.97</v>
      </c>
      <c r="D293">
        <v>17.11</v>
      </c>
      <c r="E293">
        <v>-31.81</v>
      </c>
      <c r="F293">
        <v>-12.69</v>
      </c>
      <c r="G293">
        <f t="shared" si="4"/>
        <v>0.19000000000000128</v>
      </c>
    </row>
    <row r="294" spans="3:7" x14ac:dyDescent="0.3">
      <c r="C294">
        <v>-5.6</v>
      </c>
      <c r="D294">
        <v>17.04</v>
      </c>
      <c r="E294">
        <v>-31.6</v>
      </c>
      <c r="F294">
        <v>-12.67</v>
      </c>
      <c r="G294">
        <f t="shared" si="4"/>
        <v>1.9999999999999574E-2</v>
      </c>
    </row>
    <row r="295" spans="3:7" x14ac:dyDescent="0.3">
      <c r="C295">
        <v>-3.91</v>
      </c>
      <c r="D295">
        <v>17.059999999999999</v>
      </c>
      <c r="E295">
        <v>-30.54</v>
      </c>
      <c r="F295">
        <v>-12.55</v>
      </c>
      <c r="G295">
        <f t="shared" si="4"/>
        <v>0.11999999999999922</v>
      </c>
    </row>
    <row r="296" spans="3:7" x14ac:dyDescent="0.3">
      <c r="C296">
        <v>-1.49</v>
      </c>
      <c r="D296">
        <v>16.93</v>
      </c>
      <c r="E296">
        <v>-29.15</v>
      </c>
      <c r="F296">
        <v>-12.42</v>
      </c>
      <c r="G296">
        <f t="shared" si="4"/>
        <v>0.13000000000000078</v>
      </c>
    </row>
    <row r="297" spans="3:7" x14ac:dyDescent="0.3">
      <c r="C297">
        <v>-0.24</v>
      </c>
      <c r="D297">
        <v>16.829999999999998</v>
      </c>
      <c r="E297">
        <v>-28.93</v>
      </c>
      <c r="F297">
        <v>-12.39</v>
      </c>
      <c r="G297">
        <f t="shared" si="4"/>
        <v>2.9999999999999361E-2</v>
      </c>
    </row>
    <row r="298" spans="3:7" x14ac:dyDescent="0.3">
      <c r="C298">
        <v>1.21</v>
      </c>
      <c r="D298">
        <v>16.940000000000001</v>
      </c>
      <c r="E298">
        <v>-30.8</v>
      </c>
      <c r="F298">
        <v>-12.34</v>
      </c>
      <c r="G298">
        <f t="shared" si="4"/>
        <v>5.0000000000000711E-2</v>
      </c>
    </row>
    <row r="299" spans="3:7" x14ac:dyDescent="0.3">
      <c r="C299">
        <v>2.04</v>
      </c>
      <c r="D299">
        <v>17.04</v>
      </c>
      <c r="E299">
        <v>-31.44</v>
      </c>
      <c r="F299">
        <v>-12.28</v>
      </c>
      <c r="G299">
        <f t="shared" si="4"/>
        <v>6.0000000000000497E-2</v>
      </c>
    </row>
    <row r="300" spans="3:7" x14ac:dyDescent="0.3">
      <c r="C300">
        <v>2.12</v>
      </c>
      <c r="D300">
        <v>17</v>
      </c>
      <c r="E300">
        <v>-30.8</v>
      </c>
      <c r="F300">
        <v>-12.15</v>
      </c>
      <c r="G300">
        <f t="shared" si="4"/>
        <v>0.12999999999999901</v>
      </c>
    </row>
    <row r="301" spans="3:7" x14ac:dyDescent="0.3">
      <c r="C301">
        <v>1.84</v>
      </c>
      <c r="D301">
        <v>16.8</v>
      </c>
      <c r="E301">
        <v>-31.75</v>
      </c>
      <c r="F301">
        <v>-12.07</v>
      </c>
      <c r="G301">
        <f t="shared" si="4"/>
        <v>8.0000000000000071E-2</v>
      </c>
    </row>
    <row r="302" spans="3:7" x14ac:dyDescent="0.3">
      <c r="C302">
        <v>0.83</v>
      </c>
      <c r="D302">
        <v>16.54</v>
      </c>
      <c r="E302">
        <v>-32.22</v>
      </c>
      <c r="F302">
        <v>-12.1</v>
      </c>
      <c r="G302">
        <f t="shared" si="4"/>
        <v>-2.9999999999999361E-2</v>
      </c>
    </row>
    <row r="303" spans="3:7" x14ac:dyDescent="0.3">
      <c r="C303">
        <v>0.19</v>
      </c>
      <c r="D303">
        <v>16.38</v>
      </c>
      <c r="E303">
        <v>-33.49</v>
      </c>
      <c r="F303">
        <v>-11.94</v>
      </c>
      <c r="G303">
        <f t="shared" si="4"/>
        <v>0.16000000000000014</v>
      </c>
    </row>
    <row r="304" spans="3:7" x14ac:dyDescent="0.3">
      <c r="D304">
        <v>16.3</v>
      </c>
      <c r="E304">
        <v>-34.1</v>
      </c>
      <c r="F304">
        <v>-11.73</v>
      </c>
      <c r="G304">
        <f t="shared" si="4"/>
        <v>0.20999999999999908</v>
      </c>
    </row>
    <row r="305" spans="4:7" x14ac:dyDescent="0.3">
      <c r="D305">
        <v>16</v>
      </c>
      <c r="E305">
        <v>-35.85</v>
      </c>
      <c r="F305">
        <v>-11.68</v>
      </c>
      <c r="G305">
        <f t="shared" si="4"/>
        <v>5.0000000000000711E-2</v>
      </c>
    </row>
    <row r="306" spans="4:7" x14ac:dyDescent="0.3">
      <c r="D306">
        <v>15.68</v>
      </c>
      <c r="E306">
        <v>-37.630000000000003</v>
      </c>
      <c r="F306">
        <v>-11.48</v>
      </c>
      <c r="G306">
        <f t="shared" si="4"/>
        <v>0.19999999999999929</v>
      </c>
    </row>
    <row r="307" spans="4:7" x14ac:dyDescent="0.3">
      <c r="D307">
        <v>14.73</v>
      </c>
      <c r="E307">
        <v>-39.94</v>
      </c>
      <c r="F307">
        <v>-11.26</v>
      </c>
      <c r="G307">
        <f t="shared" si="4"/>
        <v>0.22000000000000064</v>
      </c>
    </row>
    <row r="308" spans="4:7" x14ac:dyDescent="0.3">
      <c r="D308">
        <v>11.39</v>
      </c>
      <c r="E308">
        <v>-40.43</v>
      </c>
      <c r="F308">
        <v>-11.07</v>
      </c>
      <c r="G308">
        <f t="shared" si="4"/>
        <v>0.1899999999999995</v>
      </c>
    </row>
    <row r="309" spans="4:7" x14ac:dyDescent="0.3">
      <c r="D309">
        <v>10.15</v>
      </c>
      <c r="E309">
        <v>-39.21</v>
      </c>
      <c r="F309">
        <v>-10.94</v>
      </c>
      <c r="G309">
        <f t="shared" si="4"/>
        <v>0.13000000000000078</v>
      </c>
    </row>
    <row r="310" spans="4:7" x14ac:dyDescent="0.3">
      <c r="D310">
        <v>8.76</v>
      </c>
      <c r="E310">
        <v>-38.229999999999997</v>
      </c>
      <c r="F310">
        <v>-10.95</v>
      </c>
      <c r="G310">
        <f t="shared" si="4"/>
        <v>-9.9999999999997868E-3</v>
      </c>
    </row>
    <row r="311" spans="4:7" x14ac:dyDescent="0.3">
      <c r="D311">
        <v>7.11</v>
      </c>
      <c r="E311">
        <v>-38.049999999999997</v>
      </c>
      <c r="F311">
        <v>-10.78</v>
      </c>
      <c r="G311">
        <f t="shared" si="4"/>
        <v>0.16999999999999993</v>
      </c>
    </row>
    <row r="312" spans="4:7" x14ac:dyDescent="0.3">
      <c r="D312">
        <v>6.53</v>
      </c>
      <c r="E312">
        <v>-33.46</v>
      </c>
      <c r="F312">
        <v>-10.68</v>
      </c>
      <c r="G312">
        <f t="shared" si="4"/>
        <v>9.9999999999999645E-2</v>
      </c>
    </row>
    <row r="313" spans="4:7" x14ac:dyDescent="0.3">
      <c r="D313">
        <v>5.17</v>
      </c>
      <c r="E313">
        <v>-27.45</v>
      </c>
      <c r="F313">
        <v>-10.77</v>
      </c>
      <c r="G313">
        <f t="shared" si="4"/>
        <v>-8.9999999999999858E-2</v>
      </c>
    </row>
    <row r="314" spans="4:7" x14ac:dyDescent="0.3">
      <c r="D314">
        <v>5.07</v>
      </c>
      <c r="E314">
        <v>-22.89</v>
      </c>
      <c r="F314">
        <v>-10.83</v>
      </c>
      <c r="G314">
        <f t="shared" si="4"/>
        <v>-6.0000000000000497E-2</v>
      </c>
    </row>
    <row r="315" spans="4:7" x14ac:dyDescent="0.3">
      <c r="D315">
        <v>5.59</v>
      </c>
      <c r="E315">
        <v>-17.329999999999998</v>
      </c>
      <c r="F315">
        <v>-10.69</v>
      </c>
      <c r="G315">
        <f t="shared" si="4"/>
        <v>0.14000000000000057</v>
      </c>
    </row>
    <row r="316" spans="4:7" x14ac:dyDescent="0.3">
      <c r="D316">
        <v>4.58</v>
      </c>
      <c r="E316">
        <v>-15.81</v>
      </c>
      <c r="F316">
        <v>-10.7</v>
      </c>
      <c r="G316">
        <f t="shared" si="4"/>
        <v>-9.9999999999997868E-3</v>
      </c>
    </row>
    <row r="317" spans="4:7" x14ac:dyDescent="0.3">
      <c r="D317">
        <v>3.75</v>
      </c>
      <c r="E317">
        <v>-11.5</v>
      </c>
      <c r="F317">
        <v>-10.78</v>
      </c>
      <c r="G317">
        <f t="shared" si="4"/>
        <v>-8.0000000000000071E-2</v>
      </c>
    </row>
    <row r="318" spans="4:7" x14ac:dyDescent="0.3">
      <c r="D318">
        <v>2.71</v>
      </c>
      <c r="E318">
        <v>-7.78</v>
      </c>
      <c r="F318">
        <v>-10.81</v>
      </c>
      <c r="G318">
        <f t="shared" si="4"/>
        <v>-3.0000000000001137E-2</v>
      </c>
    </row>
    <row r="319" spans="4:7" x14ac:dyDescent="0.3">
      <c r="D319">
        <v>1.75</v>
      </c>
      <c r="E319">
        <v>-6.18</v>
      </c>
      <c r="F319">
        <v>-10.78</v>
      </c>
      <c r="G319">
        <f t="shared" si="4"/>
        <v>3.0000000000001137E-2</v>
      </c>
    </row>
    <row r="320" spans="4:7" x14ac:dyDescent="0.3">
      <c r="D320">
        <v>1.39</v>
      </c>
      <c r="E320">
        <v>-4.82</v>
      </c>
      <c r="F320">
        <v>-10.17</v>
      </c>
      <c r="G320">
        <f t="shared" si="4"/>
        <v>0.60999999999999943</v>
      </c>
    </row>
    <row r="321" spans="4:7" x14ac:dyDescent="0.3">
      <c r="D321">
        <v>1.07</v>
      </c>
      <c r="E321">
        <v>-3.82</v>
      </c>
      <c r="F321">
        <v>-10.86</v>
      </c>
      <c r="G321">
        <f t="shared" si="4"/>
        <v>-0.6899999999999995</v>
      </c>
    </row>
    <row r="322" spans="4:7" x14ac:dyDescent="0.3">
      <c r="D322">
        <v>0.99</v>
      </c>
      <c r="E322">
        <v>-3.27</v>
      </c>
      <c r="F322">
        <v>-10.94</v>
      </c>
      <c r="G322">
        <f t="shared" si="4"/>
        <v>-8.0000000000000071E-2</v>
      </c>
    </row>
    <row r="323" spans="4:7" x14ac:dyDescent="0.3">
      <c r="D323">
        <v>0.92</v>
      </c>
      <c r="E323">
        <v>-2.69</v>
      </c>
      <c r="F323">
        <v>-11.19</v>
      </c>
      <c r="G323">
        <f t="shared" si="4"/>
        <v>-0.25</v>
      </c>
    </row>
    <row r="324" spans="4:7" x14ac:dyDescent="0.3">
      <c r="D324">
        <v>0.86</v>
      </c>
      <c r="E324">
        <v>-2.46</v>
      </c>
      <c r="F324">
        <v>-11.79</v>
      </c>
      <c r="G324">
        <f>F324-F323</f>
        <v>-0.59999999999999964</v>
      </c>
    </row>
    <row r="325" spans="4:7" x14ac:dyDescent="0.3">
      <c r="D325">
        <v>0.77</v>
      </c>
      <c r="E325">
        <v>2.54</v>
      </c>
      <c r="F325">
        <v>-13.17</v>
      </c>
      <c r="G325">
        <f>F325-F324</f>
        <v>-1.3800000000000008</v>
      </c>
    </row>
    <row r="326" spans="4:7" x14ac:dyDescent="0.3">
      <c r="D326">
        <v>0.67</v>
      </c>
      <c r="E326">
        <v>8.14</v>
      </c>
      <c r="F326">
        <v>-15.26</v>
      </c>
      <c r="G326">
        <f>F326-F325</f>
        <v>-2.09</v>
      </c>
    </row>
    <row r="327" spans="4:7" x14ac:dyDescent="0.3">
      <c r="D327">
        <v>0.68</v>
      </c>
      <c r="E327">
        <v>8.17</v>
      </c>
      <c r="F327">
        <v>-17.989999999999998</v>
      </c>
      <c r="G327">
        <f>F327-F326</f>
        <v>-2.7299999999999986</v>
      </c>
    </row>
    <row r="328" spans="4:7" x14ac:dyDescent="0.3">
      <c r="D328">
        <v>0.7</v>
      </c>
      <c r="E328">
        <v>8.1300000000000008</v>
      </c>
      <c r="F328">
        <v>-19.420000000000002</v>
      </c>
      <c r="G328">
        <f>F328-F327</f>
        <v>-1.4300000000000033</v>
      </c>
    </row>
    <row r="329" spans="4:7" x14ac:dyDescent="0.3">
      <c r="D329">
        <v>0.68</v>
      </c>
      <c r="E329">
        <v>8.1199999999999992</v>
      </c>
    </row>
    <row r="330" spans="4:7" x14ac:dyDescent="0.3">
      <c r="D330">
        <v>0.69</v>
      </c>
      <c r="E330">
        <v>8.09</v>
      </c>
    </row>
    <row r="331" spans="4:7" x14ac:dyDescent="0.3">
      <c r="D331">
        <v>0.81</v>
      </c>
      <c r="E331">
        <v>7.08</v>
      </c>
    </row>
    <row r="332" spans="4:7" x14ac:dyDescent="0.3">
      <c r="D332">
        <v>0.99</v>
      </c>
      <c r="E332">
        <v>2.06</v>
      </c>
    </row>
    <row r="333" spans="4:7" x14ac:dyDescent="0.3">
      <c r="D333">
        <v>1.05</v>
      </c>
      <c r="E333">
        <v>-0.09</v>
      </c>
    </row>
    <row r="334" spans="4:7" x14ac:dyDescent="0.3">
      <c r="D334">
        <v>1.18</v>
      </c>
    </row>
    <row r="335" spans="4:7" x14ac:dyDescent="0.3">
      <c r="D335">
        <v>1.39</v>
      </c>
    </row>
    <row r="336" spans="4:7" x14ac:dyDescent="0.3">
      <c r="D336">
        <v>1.48</v>
      </c>
    </row>
    <row r="337" spans="4:4" x14ac:dyDescent="0.3">
      <c r="D337">
        <v>1.48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A2D7F-9334-48F8-A667-A34928D5D985}">
  <dimension ref="A2:AE192"/>
  <sheetViews>
    <sheetView topLeftCell="D1" zoomScale="104" workbookViewId="0">
      <selection activeCell="O17" sqref="O17"/>
    </sheetView>
  </sheetViews>
  <sheetFormatPr defaultRowHeight="14.4" x14ac:dyDescent="0.3"/>
  <cols>
    <col min="15" max="15" width="8.88671875" style="1"/>
  </cols>
  <sheetData>
    <row r="2" spans="1:31" x14ac:dyDescent="0.3">
      <c r="A2">
        <v>0.45</v>
      </c>
      <c r="B2">
        <v>0.87</v>
      </c>
      <c r="C2">
        <v>-0.8</v>
      </c>
      <c r="D2">
        <v>-0.1</v>
      </c>
      <c r="E2">
        <v>-0.4</v>
      </c>
      <c r="F2">
        <v>0.04</v>
      </c>
      <c r="G2">
        <v>0.41</v>
      </c>
      <c r="H2">
        <v>-0.15</v>
      </c>
      <c r="I2">
        <v>0.49</v>
      </c>
      <c r="J2">
        <v>0.81</v>
      </c>
      <c r="K2">
        <v>0.5</v>
      </c>
      <c r="L2">
        <v>0</v>
      </c>
      <c r="M2">
        <v>0.79</v>
      </c>
      <c r="N2">
        <v>1.39</v>
      </c>
      <c r="P2">
        <v>0</v>
      </c>
      <c r="Q2">
        <v>0.51</v>
      </c>
      <c r="R2">
        <v>0.03</v>
      </c>
      <c r="S2">
        <v>0.68</v>
      </c>
      <c r="T2">
        <v>0</v>
      </c>
      <c r="U2">
        <v>0</v>
      </c>
      <c r="V2">
        <v>0</v>
      </c>
      <c r="W2">
        <v>0.19</v>
      </c>
      <c r="X2">
        <v>0</v>
      </c>
      <c r="Y2">
        <v>0</v>
      </c>
      <c r="Z2">
        <v>0.67</v>
      </c>
      <c r="AA2">
        <v>0.72</v>
      </c>
      <c r="AB2">
        <v>0.17</v>
      </c>
      <c r="AC2">
        <v>0.45</v>
      </c>
      <c r="AD2">
        <v>0.77</v>
      </c>
      <c r="AE2">
        <v>0.92</v>
      </c>
    </row>
    <row r="3" spans="1:31" x14ac:dyDescent="0.3">
      <c r="A3">
        <v>1.41</v>
      </c>
      <c r="B3">
        <v>2.2000000000000002</v>
      </c>
      <c r="C3">
        <v>0.97</v>
      </c>
      <c r="D3">
        <v>0.02</v>
      </c>
      <c r="E3">
        <v>1.5</v>
      </c>
      <c r="F3">
        <v>1.96</v>
      </c>
      <c r="G3">
        <v>4.7699999999999996</v>
      </c>
      <c r="H3">
        <v>1.34</v>
      </c>
      <c r="I3">
        <v>2.5499999999999998</v>
      </c>
      <c r="J3">
        <v>3.46</v>
      </c>
      <c r="K3">
        <v>6.07</v>
      </c>
      <c r="L3">
        <v>1.4</v>
      </c>
      <c r="M3">
        <v>2.63</v>
      </c>
      <c r="N3">
        <v>2.74</v>
      </c>
      <c r="P3">
        <v>1.93</v>
      </c>
      <c r="Q3">
        <v>1.05</v>
      </c>
      <c r="R3">
        <v>1.86</v>
      </c>
      <c r="S3">
        <v>3.12</v>
      </c>
      <c r="T3">
        <v>1.99</v>
      </c>
      <c r="U3">
        <v>2.56</v>
      </c>
      <c r="V3">
        <v>1.23</v>
      </c>
      <c r="W3">
        <v>1.05</v>
      </c>
      <c r="X3">
        <v>1</v>
      </c>
      <c r="Y3">
        <v>1.1499999999999999</v>
      </c>
      <c r="Z3">
        <v>1.1000000000000001</v>
      </c>
      <c r="AA3">
        <v>3.86</v>
      </c>
      <c r="AB3">
        <v>0.13</v>
      </c>
      <c r="AC3">
        <v>1.21</v>
      </c>
      <c r="AD3">
        <v>1.84</v>
      </c>
      <c r="AE3">
        <v>3.1</v>
      </c>
    </row>
    <row r="4" spans="1:31" x14ac:dyDescent="0.3">
      <c r="A4">
        <v>2.5499999999999998</v>
      </c>
      <c r="B4">
        <v>4.4000000000000004</v>
      </c>
      <c r="C4">
        <v>2.89</v>
      </c>
      <c r="D4">
        <v>1.96</v>
      </c>
      <c r="E4">
        <v>5.38</v>
      </c>
      <c r="F4">
        <v>6.55</v>
      </c>
      <c r="G4">
        <v>13.05</v>
      </c>
      <c r="H4">
        <v>3.97</v>
      </c>
      <c r="I4">
        <v>5.6</v>
      </c>
      <c r="J4">
        <v>6.42</v>
      </c>
      <c r="K4">
        <v>11.16</v>
      </c>
      <c r="L4">
        <v>7.14</v>
      </c>
      <c r="M4">
        <v>8.58</v>
      </c>
      <c r="N4">
        <v>4.78</v>
      </c>
      <c r="P4">
        <v>8.24</v>
      </c>
      <c r="Q4">
        <v>3.27</v>
      </c>
      <c r="R4">
        <v>5.16</v>
      </c>
      <c r="S4">
        <v>7.21</v>
      </c>
      <c r="T4">
        <v>3.1</v>
      </c>
      <c r="U4">
        <v>8.02</v>
      </c>
      <c r="V4">
        <v>3.97</v>
      </c>
      <c r="W4">
        <v>2.58</v>
      </c>
      <c r="X4">
        <v>5.95</v>
      </c>
      <c r="Y4">
        <v>4.95</v>
      </c>
      <c r="Z4">
        <v>2</v>
      </c>
      <c r="AA4">
        <v>14.74</v>
      </c>
      <c r="AB4">
        <v>0.11</v>
      </c>
      <c r="AC4">
        <v>3.97</v>
      </c>
      <c r="AD4">
        <v>3.1</v>
      </c>
      <c r="AE4">
        <v>5.39</v>
      </c>
    </row>
    <row r="5" spans="1:31" x14ac:dyDescent="0.3">
      <c r="A5">
        <v>3</v>
      </c>
      <c r="B5">
        <v>9.77</v>
      </c>
      <c r="C5">
        <v>8.58</v>
      </c>
      <c r="D5">
        <v>5.98</v>
      </c>
      <c r="E5">
        <v>14.84</v>
      </c>
      <c r="F5">
        <v>12.32</v>
      </c>
      <c r="G5">
        <v>21.35</v>
      </c>
      <c r="H5">
        <v>6.43</v>
      </c>
      <c r="I5">
        <v>8.11</v>
      </c>
      <c r="J5">
        <v>13.38</v>
      </c>
      <c r="K5">
        <v>21.75</v>
      </c>
      <c r="L5">
        <v>13.98</v>
      </c>
      <c r="M5">
        <v>15.32</v>
      </c>
      <c r="N5">
        <v>9.1999999999999993</v>
      </c>
      <c r="P5">
        <v>12.89</v>
      </c>
      <c r="Q5">
        <v>8.1300000000000008</v>
      </c>
      <c r="R5">
        <v>8.11</v>
      </c>
      <c r="S5">
        <v>10.42</v>
      </c>
      <c r="T5">
        <v>8.0500000000000007</v>
      </c>
      <c r="U5">
        <v>13.73</v>
      </c>
      <c r="V5">
        <v>7.2</v>
      </c>
      <c r="W5">
        <v>4.0599999999999996</v>
      </c>
      <c r="X5">
        <v>11.44</v>
      </c>
      <c r="Y5">
        <v>15.59</v>
      </c>
      <c r="Z5">
        <v>3.17</v>
      </c>
      <c r="AA5">
        <v>29.92</v>
      </c>
      <c r="AB5">
        <v>0.1</v>
      </c>
      <c r="AC5">
        <v>11.22</v>
      </c>
      <c r="AD5">
        <v>6.12</v>
      </c>
      <c r="AE5">
        <v>7.12</v>
      </c>
    </row>
    <row r="6" spans="1:31" x14ac:dyDescent="0.3">
      <c r="A6">
        <v>3.34</v>
      </c>
      <c r="B6">
        <v>18.57</v>
      </c>
      <c r="C6">
        <v>15.05</v>
      </c>
      <c r="D6">
        <v>15.2</v>
      </c>
      <c r="E6">
        <v>27.69</v>
      </c>
      <c r="F6">
        <v>25.21</v>
      </c>
      <c r="G6">
        <v>38.29</v>
      </c>
      <c r="H6">
        <v>13.31</v>
      </c>
      <c r="I6">
        <v>14.01</v>
      </c>
      <c r="J6">
        <v>20.329999999999998</v>
      </c>
      <c r="K6">
        <v>38.200000000000003</v>
      </c>
      <c r="L6">
        <v>28.17</v>
      </c>
      <c r="M6">
        <v>29.6</v>
      </c>
      <c r="N6">
        <v>13</v>
      </c>
      <c r="P6">
        <v>21.24</v>
      </c>
      <c r="Q6">
        <v>12.6</v>
      </c>
      <c r="R6">
        <v>13.36</v>
      </c>
      <c r="S6">
        <v>15.4</v>
      </c>
      <c r="T6">
        <v>20.190000000000001</v>
      </c>
      <c r="U6">
        <v>25.73</v>
      </c>
      <c r="V6">
        <v>13.81</v>
      </c>
      <c r="W6">
        <v>9.8699999999999992</v>
      </c>
      <c r="X6">
        <v>22.96</v>
      </c>
      <c r="Y6">
        <v>26.68</v>
      </c>
      <c r="Z6">
        <v>3.95</v>
      </c>
      <c r="AA6">
        <v>40.51</v>
      </c>
      <c r="AB6">
        <v>0.12</v>
      </c>
      <c r="AC6">
        <v>18.329999999999998</v>
      </c>
      <c r="AD6">
        <v>8.4</v>
      </c>
      <c r="AE6">
        <v>10.18</v>
      </c>
    </row>
    <row r="7" spans="1:31" x14ac:dyDescent="0.3">
      <c r="A7">
        <v>3.29</v>
      </c>
      <c r="B7">
        <v>25.91</v>
      </c>
      <c r="C7">
        <v>26.79</v>
      </c>
      <c r="D7">
        <v>26.99</v>
      </c>
      <c r="E7">
        <v>38.25</v>
      </c>
      <c r="F7">
        <v>42.73</v>
      </c>
      <c r="G7">
        <v>59.53</v>
      </c>
      <c r="H7">
        <v>24.66</v>
      </c>
      <c r="I7">
        <v>23.57</v>
      </c>
      <c r="J7">
        <v>33.659999999999997</v>
      </c>
      <c r="K7">
        <v>51.54</v>
      </c>
      <c r="L7">
        <v>47.89</v>
      </c>
      <c r="M7">
        <v>48.09</v>
      </c>
      <c r="N7">
        <v>21.76</v>
      </c>
      <c r="P7">
        <v>32.21</v>
      </c>
      <c r="Q7">
        <v>20.46</v>
      </c>
      <c r="R7">
        <v>20.2</v>
      </c>
      <c r="S7">
        <v>19.309999999999999</v>
      </c>
      <c r="T7">
        <v>36.04</v>
      </c>
      <c r="U7">
        <v>35.51</v>
      </c>
      <c r="V7">
        <v>18.73</v>
      </c>
      <c r="W7">
        <v>18.559999999999999</v>
      </c>
      <c r="X7">
        <v>38.82</v>
      </c>
      <c r="Y7">
        <v>47.84</v>
      </c>
      <c r="Z7">
        <v>5.03</v>
      </c>
      <c r="AA7">
        <v>59.26</v>
      </c>
      <c r="AB7">
        <v>0.12</v>
      </c>
      <c r="AC7">
        <v>32.700000000000003</v>
      </c>
      <c r="AD7">
        <v>13.08</v>
      </c>
      <c r="AE7">
        <v>13.29</v>
      </c>
    </row>
    <row r="8" spans="1:31" x14ac:dyDescent="0.3">
      <c r="A8">
        <v>3.26</v>
      </c>
      <c r="B8">
        <v>38.93</v>
      </c>
      <c r="C8">
        <v>40.85</v>
      </c>
      <c r="D8">
        <v>36.979999999999997</v>
      </c>
      <c r="E8">
        <v>57.01</v>
      </c>
      <c r="F8">
        <v>56.47</v>
      </c>
      <c r="G8">
        <v>75.03</v>
      </c>
      <c r="H8">
        <v>34.22</v>
      </c>
      <c r="I8">
        <v>31.26</v>
      </c>
      <c r="J8">
        <v>50.51</v>
      </c>
      <c r="K8">
        <v>73.59</v>
      </c>
      <c r="L8">
        <v>63.23</v>
      </c>
      <c r="M8">
        <v>61.65</v>
      </c>
      <c r="N8">
        <v>33.590000000000003</v>
      </c>
      <c r="P8">
        <v>40.11</v>
      </c>
      <c r="Q8">
        <v>26.39</v>
      </c>
      <c r="R8">
        <v>25.71</v>
      </c>
      <c r="S8">
        <v>27.57</v>
      </c>
      <c r="T8">
        <v>48.61</v>
      </c>
      <c r="U8">
        <v>53.59</v>
      </c>
      <c r="V8">
        <v>27.04</v>
      </c>
      <c r="W8">
        <v>24.77</v>
      </c>
      <c r="X8">
        <v>50.64</v>
      </c>
      <c r="Y8">
        <v>72.66</v>
      </c>
      <c r="Z8">
        <v>5.71</v>
      </c>
      <c r="AA8">
        <v>80.260000000000005</v>
      </c>
      <c r="AB8">
        <v>0.13</v>
      </c>
      <c r="AC8">
        <v>51.11</v>
      </c>
      <c r="AD8">
        <v>19.149999999999999</v>
      </c>
      <c r="AE8">
        <v>18.100000000000001</v>
      </c>
    </row>
    <row r="9" spans="1:31" x14ac:dyDescent="0.3">
      <c r="A9">
        <v>3.58</v>
      </c>
      <c r="B9">
        <v>52.39</v>
      </c>
      <c r="C9">
        <v>50.79</v>
      </c>
      <c r="D9">
        <v>54.48</v>
      </c>
      <c r="E9">
        <v>70.64</v>
      </c>
      <c r="F9">
        <v>78.540000000000006</v>
      </c>
      <c r="G9">
        <v>99.14</v>
      </c>
      <c r="H9">
        <v>51.36</v>
      </c>
      <c r="I9">
        <v>44.37</v>
      </c>
      <c r="J9">
        <v>63.32</v>
      </c>
      <c r="K9">
        <v>87.12</v>
      </c>
      <c r="L9">
        <v>88.83</v>
      </c>
      <c r="M9">
        <v>80.400000000000006</v>
      </c>
      <c r="N9">
        <v>42.9</v>
      </c>
      <c r="P9">
        <v>51.72</v>
      </c>
      <c r="Q9">
        <v>36.65</v>
      </c>
      <c r="R9">
        <v>35.01</v>
      </c>
      <c r="S9">
        <v>37.24</v>
      </c>
      <c r="T9">
        <v>72.040000000000006</v>
      </c>
      <c r="U9">
        <v>71.92</v>
      </c>
      <c r="V9">
        <v>39.79</v>
      </c>
      <c r="W9">
        <v>35.79</v>
      </c>
      <c r="X9">
        <v>67.94</v>
      </c>
      <c r="Y9">
        <v>90.54</v>
      </c>
      <c r="Z9">
        <v>6.36</v>
      </c>
      <c r="AA9">
        <v>93.52</v>
      </c>
      <c r="AB9">
        <v>0.13</v>
      </c>
      <c r="AC9">
        <v>64.680000000000007</v>
      </c>
      <c r="AD9">
        <v>24</v>
      </c>
      <c r="AE9">
        <v>21.77</v>
      </c>
    </row>
    <row r="10" spans="1:31" x14ac:dyDescent="0.3">
      <c r="A10">
        <v>3.38</v>
      </c>
      <c r="B10">
        <v>60.64</v>
      </c>
      <c r="C10">
        <v>66.22</v>
      </c>
      <c r="D10">
        <v>67.09</v>
      </c>
      <c r="E10">
        <v>88.94</v>
      </c>
      <c r="F10">
        <v>92.99</v>
      </c>
      <c r="G10">
        <v>114.92</v>
      </c>
      <c r="H10">
        <v>63.83</v>
      </c>
      <c r="I10">
        <v>54.1</v>
      </c>
      <c r="J10">
        <v>80.650000000000006</v>
      </c>
      <c r="K10">
        <v>107.28</v>
      </c>
      <c r="L10">
        <v>105.04</v>
      </c>
      <c r="M10">
        <v>99.54</v>
      </c>
      <c r="N10">
        <v>57.51</v>
      </c>
      <c r="P10">
        <v>59.54</v>
      </c>
      <c r="Q10">
        <v>49.09</v>
      </c>
      <c r="R10">
        <v>41.44</v>
      </c>
      <c r="S10">
        <v>44.29</v>
      </c>
      <c r="T10">
        <v>91.5</v>
      </c>
      <c r="U10">
        <v>84.34</v>
      </c>
      <c r="V10">
        <v>46.09</v>
      </c>
      <c r="W10">
        <v>44.75</v>
      </c>
      <c r="X10">
        <v>87.69</v>
      </c>
      <c r="Y10">
        <v>115.64</v>
      </c>
      <c r="Z10">
        <v>6.66</v>
      </c>
      <c r="AA10">
        <v>107.89</v>
      </c>
      <c r="AB10">
        <v>0.16</v>
      </c>
      <c r="AC10">
        <v>83.93</v>
      </c>
      <c r="AD10">
        <v>32.22</v>
      </c>
      <c r="AE10">
        <v>24.65</v>
      </c>
    </row>
    <row r="11" spans="1:31" x14ac:dyDescent="0.3">
      <c r="A11">
        <v>2.98</v>
      </c>
      <c r="B11">
        <v>71.989999999999995</v>
      </c>
      <c r="C11">
        <v>79.16</v>
      </c>
      <c r="D11">
        <v>83.5</v>
      </c>
      <c r="E11">
        <v>103.62</v>
      </c>
      <c r="F11">
        <v>112.25</v>
      </c>
      <c r="G11">
        <v>135.75</v>
      </c>
      <c r="H11">
        <v>85.79</v>
      </c>
      <c r="I11">
        <v>71.86</v>
      </c>
      <c r="J11">
        <v>99.09</v>
      </c>
      <c r="K11">
        <v>126.82</v>
      </c>
      <c r="L11">
        <v>128.16999999999999</v>
      </c>
      <c r="M11">
        <v>111.37</v>
      </c>
      <c r="N11">
        <v>73.64</v>
      </c>
      <c r="P11">
        <v>71.37</v>
      </c>
      <c r="Q11">
        <v>56.84</v>
      </c>
      <c r="R11">
        <v>51.34</v>
      </c>
      <c r="S11">
        <v>57.2</v>
      </c>
      <c r="T11">
        <v>115.7</v>
      </c>
      <c r="U11">
        <v>103.8</v>
      </c>
      <c r="V11">
        <v>52.69</v>
      </c>
      <c r="W11">
        <v>59.91</v>
      </c>
      <c r="X11">
        <v>101.88</v>
      </c>
      <c r="Y11">
        <v>130.79</v>
      </c>
      <c r="Z11">
        <v>6.68</v>
      </c>
      <c r="AA11">
        <v>115.18</v>
      </c>
      <c r="AB11">
        <v>0.12</v>
      </c>
      <c r="AC11">
        <v>101.55</v>
      </c>
      <c r="AD11">
        <v>38.07</v>
      </c>
      <c r="AE11">
        <v>31.02</v>
      </c>
    </row>
    <row r="12" spans="1:31" x14ac:dyDescent="0.3">
      <c r="A12">
        <v>2.82</v>
      </c>
      <c r="B12">
        <v>78.55</v>
      </c>
      <c r="C12">
        <v>84.92</v>
      </c>
      <c r="D12">
        <v>97.05</v>
      </c>
      <c r="E12">
        <v>110.09</v>
      </c>
      <c r="F12">
        <v>122.35</v>
      </c>
      <c r="G12">
        <v>148.75</v>
      </c>
      <c r="H12">
        <v>111.17</v>
      </c>
      <c r="I12">
        <v>93.02</v>
      </c>
      <c r="J12">
        <v>110.89</v>
      </c>
      <c r="K12">
        <v>137.66</v>
      </c>
      <c r="L12">
        <v>147.53</v>
      </c>
      <c r="M12">
        <v>127.87</v>
      </c>
      <c r="N12">
        <v>85.68</v>
      </c>
      <c r="P12">
        <v>84.62</v>
      </c>
      <c r="Q12">
        <v>67.59</v>
      </c>
      <c r="R12">
        <v>62.09</v>
      </c>
      <c r="S12">
        <v>74.05</v>
      </c>
      <c r="T12">
        <v>136.03</v>
      </c>
      <c r="U12">
        <v>122.97</v>
      </c>
      <c r="V12">
        <v>56.4</v>
      </c>
      <c r="W12">
        <v>73.75</v>
      </c>
      <c r="X12">
        <v>122.03</v>
      </c>
      <c r="Y12">
        <v>148.24</v>
      </c>
      <c r="Z12">
        <v>6.68</v>
      </c>
      <c r="AA12">
        <v>126.16</v>
      </c>
      <c r="AB12">
        <v>0.1</v>
      </c>
      <c r="AC12">
        <v>112.22</v>
      </c>
      <c r="AD12">
        <v>47.56</v>
      </c>
      <c r="AE12">
        <v>37.39</v>
      </c>
    </row>
    <row r="13" spans="1:31" x14ac:dyDescent="0.3">
      <c r="A13">
        <v>2.87</v>
      </c>
      <c r="B13">
        <v>86.83</v>
      </c>
      <c r="C13">
        <v>91.99</v>
      </c>
      <c r="D13">
        <v>103.21</v>
      </c>
      <c r="E13">
        <v>115.84</v>
      </c>
      <c r="F13">
        <v>122.7</v>
      </c>
      <c r="G13">
        <v>153.09</v>
      </c>
      <c r="H13">
        <v>125.47</v>
      </c>
      <c r="I13">
        <v>107.4</v>
      </c>
      <c r="J13">
        <v>128.61000000000001</v>
      </c>
      <c r="K13">
        <v>153.02000000000001</v>
      </c>
      <c r="L13">
        <v>155.66999999999999</v>
      </c>
      <c r="M13">
        <v>137.11000000000001</v>
      </c>
      <c r="N13">
        <v>103.44</v>
      </c>
      <c r="P13">
        <v>94.3</v>
      </c>
      <c r="Q13">
        <v>74.19</v>
      </c>
      <c r="R13">
        <v>69.459999999999994</v>
      </c>
      <c r="S13">
        <v>86.31</v>
      </c>
      <c r="T13">
        <v>150.33000000000001</v>
      </c>
      <c r="U13">
        <v>136.1</v>
      </c>
      <c r="V13">
        <v>63.81</v>
      </c>
      <c r="W13">
        <v>82.75</v>
      </c>
      <c r="X13">
        <v>134.27000000000001</v>
      </c>
      <c r="Y13">
        <v>165.07</v>
      </c>
      <c r="Z13">
        <v>6.7</v>
      </c>
      <c r="AA13">
        <v>134.16999999999999</v>
      </c>
      <c r="AB13">
        <v>7.0000000000000007E-2</v>
      </c>
      <c r="AC13">
        <v>126.85</v>
      </c>
      <c r="AD13">
        <v>58.54</v>
      </c>
      <c r="AE13">
        <v>41.12</v>
      </c>
    </row>
    <row r="14" spans="1:31" x14ac:dyDescent="0.3">
      <c r="A14">
        <v>3.89</v>
      </c>
      <c r="B14">
        <v>94.6</v>
      </c>
      <c r="C14">
        <v>94.9</v>
      </c>
      <c r="D14">
        <v>107.53</v>
      </c>
      <c r="E14">
        <v>117.71</v>
      </c>
      <c r="F14">
        <v>120.2</v>
      </c>
      <c r="G14">
        <v>152.79</v>
      </c>
      <c r="H14">
        <v>142.58000000000001</v>
      </c>
      <c r="I14">
        <v>127.42</v>
      </c>
      <c r="J14">
        <v>140.27000000000001</v>
      </c>
      <c r="K14">
        <v>165.43</v>
      </c>
      <c r="L14">
        <v>160.66999999999999</v>
      </c>
      <c r="M14">
        <v>150.65</v>
      </c>
      <c r="N14">
        <v>113.91</v>
      </c>
      <c r="P14">
        <v>111.22</v>
      </c>
      <c r="Q14">
        <v>82.43</v>
      </c>
      <c r="R14">
        <v>79.7</v>
      </c>
      <c r="S14">
        <v>105.18</v>
      </c>
      <c r="T14">
        <v>169.74</v>
      </c>
      <c r="U14">
        <v>155.1</v>
      </c>
      <c r="V14">
        <v>71.84</v>
      </c>
      <c r="W14">
        <v>97.35</v>
      </c>
      <c r="X14">
        <v>151.38999999999999</v>
      </c>
      <c r="Y14">
        <v>173.23</v>
      </c>
      <c r="Z14">
        <v>7.17</v>
      </c>
      <c r="AA14">
        <v>138.16999999999999</v>
      </c>
      <c r="AB14">
        <v>0</v>
      </c>
      <c r="AC14">
        <v>135.22999999999999</v>
      </c>
      <c r="AD14">
        <v>66.11</v>
      </c>
      <c r="AE14">
        <v>47.81</v>
      </c>
    </row>
    <row r="15" spans="1:31" x14ac:dyDescent="0.3">
      <c r="A15">
        <v>5.09</v>
      </c>
      <c r="B15">
        <v>100.34</v>
      </c>
      <c r="C15">
        <v>96</v>
      </c>
      <c r="D15">
        <v>108.54</v>
      </c>
      <c r="E15">
        <v>117.45</v>
      </c>
      <c r="F15">
        <v>116.29</v>
      </c>
      <c r="G15">
        <v>148.78</v>
      </c>
      <c r="H15">
        <v>151.4</v>
      </c>
      <c r="I15">
        <v>147.12</v>
      </c>
      <c r="J15">
        <v>156.36000000000001</v>
      </c>
      <c r="K15">
        <v>170.95</v>
      </c>
      <c r="L15">
        <v>162.01</v>
      </c>
      <c r="M15">
        <v>166.02</v>
      </c>
      <c r="N15">
        <v>131.26</v>
      </c>
      <c r="P15">
        <v>128.84</v>
      </c>
      <c r="Q15">
        <v>88.96</v>
      </c>
      <c r="R15">
        <v>88.92</v>
      </c>
      <c r="S15">
        <v>116.22</v>
      </c>
      <c r="T15">
        <v>181.15</v>
      </c>
      <c r="U15">
        <v>166.26</v>
      </c>
      <c r="V15">
        <v>75.900000000000006</v>
      </c>
      <c r="W15">
        <v>107.04</v>
      </c>
      <c r="X15">
        <v>165.9</v>
      </c>
      <c r="Y15">
        <v>185.85</v>
      </c>
      <c r="Z15">
        <v>9.02</v>
      </c>
      <c r="AA15">
        <v>142.19999999999999</v>
      </c>
      <c r="AB15">
        <v>0.02</v>
      </c>
      <c r="AC15">
        <v>142.52000000000001</v>
      </c>
      <c r="AD15">
        <v>77.89</v>
      </c>
      <c r="AE15">
        <v>53.66</v>
      </c>
    </row>
    <row r="16" spans="1:31" x14ac:dyDescent="0.3">
      <c r="A16">
        <v>5.43</v>
      </c>
      <c r="B16">
        <v>109.09</v>
      </c>
      <c r="C16">
        <v>95.5</v>
      </c>
      <c r="D16">
        <v>109.03</v>
      </c>
      <c r="E16">
        <v>114.63</v>
      </c>
      <c r="F16">
        <v>108.88</v>
      </c>
      <c r="G16">
        <v>138.44999999999999</v>
      </c>
      <c r="H16">
        <v>160.76</v>
      </c>
      <c r="I16">
        <v>160.4</v>
      </c>
      <c r="J16">
        <v>173.04</v>
      </c>
      <c r="K16">
        <v>176.35</v>
      </c>
      <c r="L16">
        <v>159.84</v>
      </c>
      <c r="M16">
        <v>175.69</v>
      </c>
      <c r="N16">
        <v>148.66</v>
      </c>
      <c r="P16">
        <v>138.72</v>
      </c>
      <c r="Q16">
        <v>91.15</v>
      </c>
      <c r="R16">
        <v>94.81</v>
      </c>
      <c r="S16">
        <v>130.96</v>
      </c>
      <c r="T16">
        <v>181.82</v>
      </c>
      <c r="U16">
        <v>182.9</v>
      </c>
      <c r="V16">
        <v>79.599999999999994</v>
      </c>
      <c r="W16">
        <v>121.2</v>
      </c>
      <c r="X16">
        <v>173.88</v>
      </c>
      <c r="Y16">
        <v>197.75</v>
      </c>
      <c r="Z16">
        <v>11.44</v>
      </c>
      <c r="AA16">
        <v>144.37</v>
      </c>
      <c r="AB16">
        <v>0.03</v>
      </c>
      <c r="AC16">
        <v>143.25</v>
      </c>
      <c r="AD16">
        <v>89.76</v>
      </c>
      <c r="AE16">
        <v>61.88</v>
      </c>
    </row>
    <row r="17" spans="1:31" x14ac:dyDescent="0.3">
      <c r="A17">
        <v>7.48</v>
      </c>
      <c r="B17">
        <v>117.82</v>
      </c>
      <c r="C17">
        <v>93.89</v>
      </c>
      <c r="D17">
        <v>109.05</v>
      </c>
      <c r="E17">
        <v>111.83</v>
      </c>
      <c r="F17">
        <v>101.49</v>
      </c>
      <c r="G17">
        <v>125.79</v>
      </c>
      <c r="H17">
        <v>164.37</v>
      </c>
      <c r="I17">
        <v>179.28</v>
      </c>
      <c r="J17">
        <v>182.28</v>
      </c>
      <c r="K17">
        <v>178.85</v>
      </c>
      <c r="L17">
        <v>152.9</v>
      </c>
      <c r="M17">
        <v>183.92</v>
      </c>
      <c r="N17">
        <v>156.97999999999999</v>
      </c>
      <c r="P17">
        <v>153.22999999999999</v>
      </c>
      <c r="Q17">
        <v>92.11</v>
      </c>
      <c r="R17">
        <v>103.39</v>
      </c>
      <c r="S17">
        <v>144.24</v>
      </c>
      <c r="T17">
        <v>178.51</v>
      </c>
      <c r="U17">
        <v>195.98</v>
      </c>
      <c r="V17">
        <v>89.74</v>
      </c>
      <c r="W17">
        <v>133.9</v>
      </c>
      <c r="X17">
        <v>182.87</v>
      </c>
      <c r="Y17">
        <v>203.51</v>
      </c>
      <c r="Z17">
        <v>18.260000000000002</v>
      </c>
      <c r="AA17">
        <v>147.43</v>
      </c>
      <c r="AB17">
        <v>-0.05</v>
      </c>
      <c r="AC17">
        <v>141.06</v>
      </c>
      <c r="AD17">
        <v>98.32</v>
      </c>
      <c r="AE17">
        <v>69.569999999999993</v>
      </c>
    </row>
    <row r="18" spans="1:31" x14ac:dyDescent="0.3">
      <c r="A18">
        <v>10.33</v>
      </c>
      <c r="B18">
        <v>123.43</v>
      </c>
      <c r="C18">
        <v>93.65</v>
      </c>
      <c r="D18">
        <v>108.93</v>
      </c>
      <c r="E18">
        <v>109.04</v>
      </c>
      <c r="F18">
        <v>98.17</v>
      </c>
      <c r="G18">
        <v>119.3</v>
      </c>
      <c r="H18">
        <v>163.69</v>
      </c>
      <c r="I18">
        <v>189.54</v>
      </c>
      <c r="J18">
        <v>196.04</v>
      </c>
      <c r="K18">
        <v>178.71</v>
      </c>
      <c r="L18">
        <v>145.09</v>
      </c>
      <c r="M18">
        <v>184.94</v>
      </c>
      <c r="N18">
        <v>169.8</v>
      </c>
      <c r="P18">
        <v>161.79</v>
      </c>
      <c r="Q18">
        <v>93.11</v>
      </c>
      <c r="R18">
        <v>108.78</v>
      </c>
      <c r="S18">
        <v>153.18</v>
      </c>
      <c r="T18">
        <v>173.38</v>
      </c>
      <c r="U18">
        <v>201.11</v>
      </c>
      <c r="V18">
        <v>97.21</v>
      </c>
      <c r="W18">
        <v>141.86000000000001</v>
      </c>
      <c r="X18">
        <v>186.32</v>
      </c>
      <c r="Y18">
        <v>211</v>
      </c>
      <c r="Z18">
        <v>25.86</v>
      </c>
      <c r="AA18">
        <v>149.38999999999999</v>
      </c>
      <c r="AB18">
        <v>0</v>
      </c>
      <c r="AC18">
        <v>133.12</v>
      </c>
      <c r="AD18">
        <v>111.61</v>
      </c>
      <c r="AE18">
        <v>75.25</v>
      </c>
    </row>
    <row r="19" spans="1:31" x14ac:dyDescent="0.3">
      <c r="A19">
        <v>16.43</v>
      </c>
      <c r="B19">
        <v>131.35</v>
      </c>
      <c r="C19">
        <v>93.93</v>
      </c>
      <c r="D19">
        <v>108.8</v>
      </c>
      <c r="E19">
        <v>109.2</v>
      </c>
      <c r="F19">
        <v>97.32</v>
      </c>
      <c r="G19">
        <v>113.41</v>
      </c>
      <c r="H19">
        <v>159.30000000000001</v>
      </c>
      <c r="I19">
        <v>204.1</v>
      </c>
      <c r="J19">
        <v>203.82</v>
      </c>
      <c r="K19">
        <v>174.43</v>
      </c>
      <c r="L19">
        <v>135.54</v>
      </c>
      <c r="M19">
        <v>184.31</v>
      </c>
      <c r="N19">
        <v>177.17</v>
      </c>
      <c r="P19">
        <v>170.51</v>
      </c>
      <c r="Q19">
        <v>94.78</v>
      </c>
      <c r="R19">
        <v>117.08</v>
      </c>
      <c r="S19">
        <v>166.01</v>
      </c>
      <c r="T19">
        <v>164.09</v>
      </c>
      <c r="U19">
        <v>203.11</v>
      </c>
      <c r="V19">
        <v>109.7</v>
      </c>
      <c r="W19">
        <v>150.74</v>
      </c>
      <c r="X19">
        <v>188.72</v>
      </c>
      <c r="Y19">
        <v>217.3</v>
      </c>
      <c r="Z19">
        <v>31.6</v>
      </c>
      <c r="AA19">
        <v>149.69</v>
      </c>
      <c r="AB19">
        <v>1.42</v>
      </c>
      <c r="AC19">
        <v>122.43</v>
      </c>
      <c r="AD19">
        <v>120.93</v>
      </c>
      <c r="AE19">
        <v>83.56</v>
      </c>
    </row>
    <row r="20" spans="1:31" x14ac:dyDescent="0.3">
      <c r="A20">
        <v>27.36</v>
      </c>
      <c r="B20">
        <v>135.75</v>
      </c>
      <c r="C20">
        <v>94.86</v>
      </c>
      <c r="D20">
        <v>112.58</v>
      </c>
      <c r="E20">
        <v>110.14</v>
      </c>
      <c r="F20">
        <v>102.72</v>
      </c>
      <c r="G20">
        <v>112.19</v>
      </c>
      <c r="H20">
        <v>155.77000000000001</v>
      </c>
      <c r="I20">
        <v>216.69</v>
      </c>
      <c r="J20">
        <v>211.97</v>
      </c>
      <c r="K20">
        <v>169.4</v>
      </c>
      <c r="L20">
        <v>128.91</v>
      </c>
      <c r="M20">
        <v>179.99</v>
      </c>
      <c r="N20">
        <v>182.06</v>
      </c>
      <c r="P20">
        <v>174.67</v>
      </c>
      <c r="Q20">
        <v>98.09</v>
      </c>
      <c r="R20">
        <v>125.4</v>
      </c>
      <c r="S20">
        <v>172.84</v>
      </c>
      <c r="T20">
        <v>153.33000000000001</v>
      </c>
      <c r="U20">
        <v>200.52</v>
      </c>
      <c r="V20">
        <v>118.47</v>
      </c>
      <c r="W20">
        <v>157.34</v>
      </c>
      <c r="X20">
        <v>187.52</v>
      </c>
      <c r="Y20">
        <v>220.61</v>
      </c>
      <c r="Z20">
        <v>41.03</v>
      </c>
      <c r="AA20">
        <v>150.18</v>
      </c>
      <c r="AB20">
        <v>6.63</v>
      </c>
      <c r="AC20">
        <v>114.32</v>
      </c>
      <c r="AD20">
        <v>134.88</v>
      </c>
      <c r="AE20">
        <v>87.43</v>
      </c>
    </row>
    <row r="21" spans="1:31" x14ac:dyDescent="0.3">
      <c r="A21">
        <v>35.950000000000003</v>
      </c>
      <c r="B21">
        <v>140.44999999999999</v>
      </c>
      <c r="C21">
        <v>96.03</v>
      </c>
      <c r="D21">
        <v>118.07</v>
      </c>
      <c r="E21">
        <v>111.34</v>
      </c>
      <c r="F21">
        <v>108.22</v>
      </c>
      <c r="G21">
        <v>112.89</v>
      </c>
      <c r="H21">
        <v>153.21</v>
      </c>
      <c r="I21">
        <v>223.54</v>
      </c>
      <c r="J21">
        <v>216.72</v>
      </c>
      <c r="K21">
        <v>163.95</v>
      </c>
      <c r="L21">
        <v>127.07</v>
      </c>
      <c r="M21">
        <v>176.34</v>
      </c>
      <c r="N21">
        <v>185.28</v>
      </c>
      <c r="P21">
        <v>176.25</v>
      </c>
      <c r="Q21">
        <v>101.48</v>
      </c>
      <c r="R21">
        <v>131.01</v>
      </c>
      <c r="S21">
        <v>180.15</v>
      </c>
      <c r="T21">
        <v>148.5</v>
      </c>
      <c r="U21">
        <v>196.95</v>
      </c>
      <c r="V21">
        <v>132.22999999999999</v>
      </c>
      <c r="W21">
        <v>159.80000000000001</v>
      </c>
      <c r="X21">
        <v>183.41</v>
      </c>
      <c r="Y21">
        <v>225.37</v>
      </c>
      <c r="Z21">
        <v>46.78</v>
      </c>
      <c r="AA21">
        <v>150.77000000000001</v>
      </c>
      <c r="AB21">
        <v>12.57</v>
      </c>
      <c r="AC21">
        <v>103.67</v>
      </c>
      <c r="AD21">
        <v>149.86000000000001</v>
      </c>
      <c r="AE21">
        <v>91.55</v>
      </c>
    </row>
    <row r="22" spans="1:31" x14ac:dyDescent="0.3">
      <c r="A22">
        <v>48.33</v>
      </c>
      <c r="B22">
        <v>142.47999999999999</v>
      </c>
      <c r="C22">
        <v>96.15</v>
      </c>
      <c r="D22">
        <v>126.69</v>
      </c>
      <c r="E22">
        <v>112.77</v>
      </c>
      <c r="F22">
        <v>116.57</v>
      </c>
      <c r="G22">
        <v>119.17</v>
      </c>
      <c r="H22">
        <v>147.84</v>
      </c>
      <c r="I22">
        <v>229.13</v>
      </c>
      <c r="J22">
        <v>218.29</v>
      </c>
      <c r="K22">
        <v>159.97</v>
      </c>
      <c r="L22">
        <v>124.46</v>
      </c>
      <c r="M22">
        <v>166.65</v>
      </c>
      <c r="N22">
        <v>184.47</v>
      </c>
      <c r="P22">
        <v>178.62</v>
      </c>
      <c r="Q22">
        <v>107.21</v>
      </c>
      <c r="R22">
        <v>138.69999999999999</v>
      </c>
      <c r="S22">
        <v>184.35</v>
      </c>
      <c r="T22">
        <v>145.29</v>
      </c>
      <c r="U22">
        <v>188.2</v>
      </c>
      <c r="V22">
        <v>146.71</v>
      </c>
      <c r="W22">
        <v>158.34</v>
      </c>
      <c r="X22">
        <v>176.08</v>
      </c>
      <c r="Y22">
        <v>228.19</v>
      </c>
      <c r="Z22">
        <v>55.86</v>
      </c>
      <c r="AA22">
        <v>151.47</v>
      </c>
      <c r="AB22">
        <v>24.7</v>
      </c>
      <c r="AC22">
        <v>100.05</v>
      </c>
      <c r="AD22">
        <v>160.19999999999999</v>
      </c>
      <c r="AE22">
        <v>96.34</v>
      </c>
    </row>
    <row r="23" spans="1:31" x14ac:dyDescent="0.3">
      <c r="A23">
        <v>62.49</v>
      </c>
      <c r="B23">
        <v>143.37</v>
      </c>
      <c r="C23">
        <v>98.4</v>
      </c>
      <c r="D23">
        <v>132.65</v>
      </c>
      <c r="E23">
        <v>113.34</v>
      </c>
      <c r="F23">
        <v>122.23</v>
      </c>
      <c r="G23">
        <v>125.31</v>
      </c>
      <c r="H23">
        <v>143</v>
      </c>
      <c r="I23">
        <v>228.95</v>
      </c>
      <c r="J23">
        <v>218.39</v>
      </c>
      <c r="K23">
        <v>159.05000000000001</v>
      </c>
      <c r="L23">
        <v>123.6</v>
      </c>
      <c r="M23">
        <v>157.85</v>
      </c>
      <c r="N23">
        <v>175.65</v>
      </c>
      <c r="P23">
        <v>180.73</v>
      </c>
      <c r="Q23">
        <v>114.17</v>
      </c>
      <c r="R23">
        <v>144.16</v>
      </c>
      <c r="S23">
        <v>185.15</v>
      </c>
      <c r="T23">
        <v>145.76</v>
      </c>
      <c r="U23">
        <v>181.47</v>
      </c>
      <c r="V23">
        <v>156.35</v>
      </c>
      <c r="W23">
        <v>155.22999999999999</v>
      </c>
      <c r="X23">
        <v>169.73</v>
      </c>
      <c r="Y23">
        <v>229.31</v>
      </c>
      <c r="Z23">
        <v>64.94</v>
      </c>
      <c r="AA23">
        <v>153.49</v>
      </c>
      <c r="AB23">
        <v>35.19</v>
      </c>
      <c r="AC23">
        <v>98.52</v>
      </c>
      <c r="AD23">
        <v>174.38</v>
      </c>
      <c r="AE23">
        <v>100.2</v>
      </c>
    </row>
    <row r="24" spans="1:31" x14ac:dyDescent="0.3">
      <c r="A24">
        <v>71.5</v>
      </c>
      <c r="B24">
        <v>143.33000000000001</v>
      </c>
      <c r="C24">
        <v>101.18</v>
      </c>
      <c r="D24">
        <v>141.24</v>
      </c>
      <c r="E24">
        <v>114.38</v>
      </c>
      <c r="F24">
        <v>129.9</v>
      </c>
      <c r="G24">
        <v>133.99</v>
      </c>
      <c r="H24">
        <v>137.76</v>
      </c>
      <c r="I24">
        <v>224.47</v>
      </c>
      <c r="J24">
        <v>216.57</v>
      </c>
      <c r="K24">
        <v>158.09</v>
      </c>
      <c r="L24">
        <v>125.23</v>
      </c>
      <c r="M24">
        <v>154.16999999999999</v>
      </c>
      <c r="N24">
        <v>165.19</v>
      </c>
      <c r="P24">
        <v>183.68</v>
      </c>
      <c r="Q24">
        <v>119.41</v>
      </c>
      <c r="R24">
        <v>151.9</v>
      </c>
      <c r="S24">
        <v>184.02</v>
      </c>
      <c r="T24">
        <v>150.62</v>
      </c>
      <c r="U24">
        <v>172.21</v>
      </c>
      <c r="V24">
        <v>170.38</v>
      </c>
      <c r="W24">
        <v>150.58000000000001</v>
      </c>
      <c r="X24">
        <v>166.04</v>
      </c>
      <c r="Y24">
        <v>228.88</v>
      </c>
      <c r="Z24">
        <v>72.31</v>
      </c>
      <c r="AA24">
        <v>155.76</v>
      </c>
      <c r="AB24">
        <v>53.52</v>
      </c>
      <c r="AC24">
        <v>101.76</v>
      </c>
      <c r="AD24">
        <v>187.81</v>
      </c>
      <c r="AE24">
        <v>107.58</v>
      </c>
    </row>
    <row r="25" spans="1:31" x14ac:dyDescent="0.3">
      <c r="A25">
        <v>85.58</v>
      </c>
      <c r="B25">
        <v>142.12</v>
      </c>
      <c r="C25">
        <v>103.93</v>
      </c>
      <c r="D25">
        <v>148.61000000000001</v>
      </c>
      <c r="E25">
        <v>115.49</v>
      </c>
      <c r="F25">
        <v>136.97</v>
      </c>
      <c r="G25">
        <v>141.09</v>
      </c>
      <c r="H25">
        <v>134.55000000000001</v>
      </c>
      <c r="I25">
        <v>216.27</v>
      </c>
      <c r="J25">
        <v>213.95</v>
      </c>
      <c r="K25">
        <v>157</v>
      </c>
      <c r="L25">
        <v>127.47</v>
      </c>
      <c r="M25">
        <v>149.29</v>
      </c>
      <c r="N25">
        <v>159.53</v>
      </c>
      <c r="P25">
        <v>186.98</v>
      </c>
      <c r="Q25">
        <v>126.32</v>
      </c>
      <c r="R25">
        <v>159.5</v>
      </c>
      <c r="S25">
        <v>178.41</v>
      </c>
      <c r="T25">
        <v>158.55000000000001</v>
      </c>
      <c r="U25">
        <v>167.85</v>
      </c>
      <c r="V25">
        <v>184.21</v>
      </c>
      <c r="W25">
        <v>146.28</v>
      </c>
      <c r="X25">
        <v>162.80000000000001</v>
      </c>
      <c r="Y25">
        <v>226.34</v>
      </c>
      <c r="Z25">
        <v>85.31</v>
      </c>
      <c r="AA25">
        <v>159.38</v>
      </c>
      <c r="AB25">
        <v>73.55</v>
      </c>
      <c r="AC25">
        <v>105.85</v>
      </c>
      <c r="AD25">
        <v>195.99</v>
      </c>
      <c r="AE25">
        <v>115.06</v>
      </c>
    </row>
    <row r="26" spans="1:31" x14ac:dyDescent="0.3">
      <c r="A26">
        <v>92.36</v>
      </c>
      <c r="B26">
        <v>140.36000000000001</v>
      </c>
      <c r="C26">
        <v>106.74</v>
      </c>
      <c r="D26">
        <v>152.30000000000001</v>
      </c>
      <c r="E26">
        <v>115.29</v>
      </c>
      <c r="F26">
        <v>139.88</v>
      </c>
      <c r="G26">
        <v>144.13999999999999</v>
      </c>
      <c r="H26">
        <v>134.79</v>
      </c>
      <c r="I26">
        <v>209.85</v>
      </c>
      <c r="J26">
        <v>211.32</v>
      </c>
      <c r="K26">
        <v>158.47</v>
      </c>
      <c r="L26">
        <v>128.18</v>
      </c>
      <c r="M26">
        <v>146.9</v>
      </c>
      <c r="N26">
        <v>146.54</v>
      </c>
      <c r="P26">
        <v>188.99</v>
      </c>
      <c r="Q26">
        <v>130.58000000000001</v>
      </c>
      <c r="R26">
        <v>164.99</v>
      </c>
      <c r="S26">
        <v>173.94</v>
      </c>
      <c r="T26">
        <v>162.91</v>
      </c>
      <c r="U26">
        <v>166.35</v>
      </c>
      <c r="V26">
        <v>193.05</v>
      </c>
      <c r="W26">
        <v>143.26</v>
      </c>
      <c r="X26">
        <v>162.72999999999999</v>
      </c>
      <c r="Y26">
        <v>221.1</v>
      </c>
      <c r="Z26">
        <v>100.28</v>
      </c>
      <c r="AA26">
        <v>163.83000000000001</v>
      </c>
      <c r="AB26">
        <v>86.12</v>
      </c>
      <c r="AC26">
        <v>115.07</v>
      </c>
      <c r="AD26">
        <v>206.28</v>
      </c>
      <c r="AE26">
        <v>120.85</v>
      </c>
    </row>
    <row r="27" spans="1:31" x14ac:dyDescent="0.3">
      <c r="A27">
        <v>100.09</v>
      </c>
      <c r="B27">
        <v>137.80000000000001</v>
      </c>
      <c r="C27">
        <v>106.82</v>
      </c>
      <c r="D27">
        <v>155.53</v>
      </c>
      <c r="E27">
        <v>115.42</v>
      </c>
      <c r="F27">
        <v>144.21</v>
      </c>
      <c r="G27">
        <v>149.78</v>
      </c>
      <c r="H27">
        <v>135.25</v>
      </c>
      <c r="I27">
        <v>199.3</v>
      </c>
      <c r="J27">
        <v>210.53</v>
      </c>
      <c r="K27">
        <v>158.29</v>
      </c>
      <c r="L27">
        <v>129.55000000000001</v>
      </c>
      <c r="M27">
        <v>141.44</v>
      </c>
      <c r="N27">
        <v>140.37</v>
      </c>
      <c r="P27">
        <v>192.15</v>
      </c>
      <c r="Q27">
        <v>136.56</v>
      </c>
      <c r="R27">
        <v>171.58</v>
      </c>
      <c r="S27">
        <v>167.8</v>
      </c>
      <c r="T27">
        <v>170.04</v>
      </c>
      <c r="U27">
        <v>166.92</v>
      </c>
      <c r="V27">
        <v>206.21</v>
      </c>
      <c r="W27">
        <v>141.47999999999999</v>
      </c>
      <c r="X27">
        <v>164.82</v>
      </c>
      <c r="Y27">
        <v>216.19</v>
      </c>
      <c r="Z27">
        <v>109.47</v>
      </c>
      <c r="AA27">
        <v>167.2</v>
      </c>
      <c r="AB27">
        <v>102.67</v>
      </c>
      <c r="AC27">
        <v>122.74</v>
      </c>
      <c r="AD27">
        <v>211.64</v>
      </c>
      <c r="AE27">
        <v>132.49</v>
      </c>
    </row>
    <row r="28" spans="1:31" x14ac:dyDescent="0.3">
      <c r="A28">
        <v>109.69</v>
      </c>
      <c r="B28">
        <v>136.75</v>
      </c>
      <c r="C28">
        <v>106.59</v>
      </c>
      <c r="D28">
        <v>156.34</v>
      </c>
      <c r="E28">
        <v>114.08</v>
      </c>
      <c r="F28">
        <v>147.07</v>
      </c>
      <c r="G28">
        <v>154.72</v>
      </c>
      <c r="H28">
        <v>138.85</v>
      </c>
      <c r="I28">
        <v>190.54</v>
      </c>
      <c r="J28">
        <v>207.48</v>
      </c>
      <c r="K28">
        <v>158.01</v>
      </c>
      <c r="L28">
        <v>131.93</v>
      </c>
      <c r="M28">
        <v>132.61000000000001</v>
      </c>
      <c r="N28">
        <v>131.47999999999999</v>
      </c>
      <c r="P28">
        <v>193.35</v>
      </c>
      <c r="Q28">
        <v>142.35</v>
      </c>
      <c r="R28">
        <v>178.87</v>
      </c>
      <c r="S28">
        <v>165.45</v>
      </c>
      <c r="T28">
        <v>176.63</v>
      </c>
      <c r="U28">
        <v>168.32</v>
      </c>
      <c r="V28">
        <v>214.67</v>
      </c>
      <c r="W28">
        <v>140.80000000000001</v>
      </c>
      <c r="X28">
        <v>170.3</v>
      </c>
      <c r="Y28">
        <v>209.82</v>
      </c>
      <c r="Z28">
        <v>122.76</v>
      </c>
      <c r="AA28">
        <v>172.47</v>
      </c>
      <c r="AB28">
        <v>116.47</v>
      </c>
      <c r="AC28">
        <v>134.47</v>
      </c>
      <c r="AD28">
        <v>218.53</v>
      </c>
      <c r="AE28">
        <v>140.86000000000001</v>
      </c>
    </row>
    <row r="29" spans="1:31" x14ac:dyDescent="0.3">
      <c r="A29">
        <v>117.43</v>
      </c>
      <c r="B29">
        <v>133.99</v>
      </c>
      <c r="C29">
        <v>105.28</v>
      </c>
      <c r="D29">
        <v>156.44</v>
      </c>
      <c r="E29">
        <v>111.96</v>
      </c>
      <c r="F29">
        <v>147.91</v>
      </c>
      <c r="G29">
        <v>158.41999999999999</v>
      </c>
      <c r="H29">
        <v>141.65</v>
      </c>
      <c r="I29">
        <v>187.25</v>
      </c>
      <c r="J29">
        <v>204.47</v>
      </c>
      <c r="K29">
        <v>156.49</v>
      </c>
      <c r="L29">
        <v>133.69</v>
      </c>
      <c r="M29">
        <v>125.26</v>
      </c>
      <c r="N29">
        <v>124.76</v>
      </c>
      <c r="P29">
        <v>194.49</v>
      </c>
      <c r="Q29">
        <v>145.56</v>
      </c>
      <c r="R29">
        <v>183.82</v>
      </c>
      <c r="S29">
        <v>164.65</v>
      </c>
      <c r="T29">
        <v>181.19</v>
      </c>
      <c r="U29">
        <v>174.97</v>
      </c>
      <c r="V29">
        <v>226.13</v>
      </c>
      <c r="W29">
        <v>144.07</v>
      </c>
      <c r="X29">
        <v>174.54</v>
      </c>
      <c r="Y29">
        <v>204.4</v>
      </c>
      <c r="Z29">
        <v>130.44</v>
      </c>
      <c r="AA29">
        <v>175.15</v>
      </c>
      <c r="AB29">
        <v>123.88</v>
      </c>
      <c r="AC29">
        <v>147.29</v>
      </c>
      <c r="AD29">
        <v>224.94</v>
      </c>
      <c r="AE29">
        <v>150.49</v>
      </c>
    </row>
    <row r="30" spans="1:31" x14ac:dyDescent="0.3">
      <c r="A30">
        <v>127.7</v>
      </c>
      <c r="B30">
        <v>131.09</v>
      </c>
      <c r="C30">
        <v>103.91</v>
      </c>
      <c r="D30">
        <v>155</v>
      </c>
      <c r="E30">
        <v>110.93</v>
      </c>
      <c r="F30">
        <v>147.28</v>
      </c>
      <c r="G30">
        <v>161.72</v>
      </c>
      <c r="H30">
        <v>148.32</v>
      </c>
      <c r="I30">
        <v>186.83</v>
      </c>
      <c r="J30">
        <v>201.14</v>
      </c>
      <c r="K30">
        <v>155.69999999999999</v>
      </c>
      <c r="L30">
        <v>134.88999999999999</v>
      </c>
      <c r="M30">
        <v>112.81</v>
      </c>
      <c r="N30">
        <v>125.77</v>
      </c>
      <c r="P30">
        <v>195.28</v>
      </c>
      <c r="Q30">
        <v>149.72999999999999</v>
      </c>
      <c r="R30">
        <v>191.12</v>
      </c>
      <c r="S30">
        <v>166.18</v>
      </c>
      <c r="T30">
        <v>188.34</v>
      </c>
      <c r="U30">
        <v>183.15</v>
      </c>
      <c r="V30">
        <v>236.43</v>
      </c>
      <c r="W30">
        <v>148.94</v>
      </c>
      <c r="X30">
        <v>178.87</v>
      </c>
      <c r="Y30">
        <v>202.69</v>
      </c>
      <c r="Z30">
        <v>141.6</v>
      </c>
      <c r="AA30">
        <v>177.7</v>
      </c>
      <c r="AB30">
        <v>131.43</v>
      </c>
      <c r="AC30">
        <v>155.02000000000001</v>
      </c>
      <c r="AD30">
        <v>229.32</v>
      </c>
      <c r="AE30">
        <v>157.11000000000001</v>
      </c>
    </row>
    <row r="31" spans="1:31" x14ac:dyDescent="0.3">
      <c r="A31">
        <v>133.19999999999999</v>
      </c>
      <c r="B31">
        <v>128.84</v>
      </c>
      <c r="C31">
        <v>100.94</v>
      </c>
      <c r="D31">
        <v>153.97999999999999</v>
      </c>
      <c r="E31">
        <v>108.91</v>
      </c>
      <c r="F31">
        <v>145.56</v>
      </c>
      <c r="G31">
        <v>162.18</v>
      </c>
      <c r="H31">
        <v>153.46</v>
      </c>
      <c r="I31">
        <v>187.55</v>
      </c>
      <c r="J31">
        <v>200.7</v>
      </c>
      <c r="K31">
        <v>154.21</v>
      </c>
      <c r="L31">
        <v>134.77000000000001</v>
      </c>
      <c r="M31">
        <v>105.11</v>
      </c>
      <c r="N31">
        <v>128.55000000000001</v>
      </c>
      <c r="P31">
        <v>195.25</v>
      </c>
      <c r="Q31">
        <v>152.76</v>
      </c>
      <c r="R31">
        <v>195.2</v>
      </c>
      <c r="S31">
        <v>167.89</v>
      </c>
      <c r="T31">
        <v>190.65</v>
      </c>
      <c r="U31">
        <v>188.54</v>
      </c>
      <c r="V31">
        <v>242.59</v>
      </c>
      <c r="W31">
        <v>152.35</v>
      </c>
      <c r="X31">
        <v>181.78</v>
      </c>
      <c r="Y31">
        <v>201.22</v>
      </c>
      <c r="Z31">
        <v>151.38999999999999</v>
      </c>
      <c r="AA31">
        <v>179.72</v>
      </c>
      <c r="AB31">
        <v>133.72</v>
      </c>
      <c r="AC31">
        <v>165.91</v>
      </c>
      <c r="AD31">
        <v>235.3</v>
      </c>
      <c r="AE31">
        <v>161.15</v>
      </c>
    </row>
    <row r="32" spans="1:31" x14ac:dyDescent="0.3">
      <c r="A32">
        <v>140.63999999999999</v>
      </c>
      <c r="B32">
        <v>124.47</v>
      </c>
      <c r="C32">
        <v>96.62</v>
      </c>
      <c r="D32">
        <v>151.83000000000001</v>
      </c>
      <c r="E32">
        <v>106.6</v>
      </c>
      <c r="F32">
        <v>143.74</v>
      </c>
      <c r="G32">
        <v>164.82</v>
      </c>
      <c r="H32">
        <v>158.77000000000001</v>
      </c>
      <c r="I32">
        <v>190.11</v>
      </c>
      <c r="J32">
        <v>200.67</v>
      </c>
      <c r="K32">
        <v>153.77000000000001</v>
      </c>
      <c r="L32">
        <v>135.96</v>
      </c>
      <c r="M32">
        <v>93.45</v>
      </c>
      <c r="N32">
        <v>130.99</v>
      </c>
      <c r="P32">
        <v>193.3</v>
      </c>
      <c r="Q32">
        <v>154.78</v>
      </c>
      <c r="R32">
        <v>200.24</v>
      </c>
      <c r="S32">
        <v>172.01</v>
      </c>
      <c r="T32">
        <v>193.17</v>
      </c>
      <c r="U32">
        <v>194.89</v>
      </c>
      <c r="V32">
        <v>247.74</v>
      </c>
      <c r="W32">
        <v>157.1</v>
      </c>
      <c r="X32">
        <v>185.86</v>
      </c>
      <c r="Y32">
        <v>203.4</v>
      </c>
      <c r="Z32">
        <v>158.15</v>
      </c>
      <c r="AA32">
        <v>181.43</v>
      </c>
      <c r="AB32">
        <v>134.29</v>
      </c>
      <c r="AC32">
        <v>174.37</v>
      </c>
      <c r="AD32">
        <v>238.81</v>
      </c>
      <c r="AE32">
        <v>165.8</v>
      </c>
    </row>
    <row r="33" spans="1:31" x14ac:dyDescent="0.3">
      <c r="A33">
        <v>147.47999999999999</v>
      </c>
      <c r="B33">
        <v>121.22</v>
      </c>
      <c r="C33">
        <v>93.46</v>
      </c>
      <c r="D33">
        <v>148.54</v>
      </c>
      <c r="E33">
        <v>104.2</v>
      </c>
      <c r="F33">
        <v>141.13</v>
      </c>
      <c r="G33">
        <v>167.43</v>
      </c>
      <c r="H33">
        <v>161.63</v>
      </c>
      <c r="I33">
        <v>193.92</v>
      </c>
      <c r="J33">
        <v>202.21</v>
      </c>
      <c r="K33">
        <v>152.4</v>
      </c>
      <c r="L33">
        <v>137.5</v>
      </c>
      <c r="M33">
        <v>85.34</v>
      </c>
      <c r="N33">
        <v>136.19999999999999</v>
      </c>
      <c r="P33">
        <v>189.5</v>
      </c>
      <c r="Q33">
        <v>156.41</v>
      </c>
      <c r="R33">
        <v>204.1</v>
      </c>
      <c r="S33">
        <v>175.68</v>
      </c>
      <c r="T33">
        <v>195.31</v>
      </c>
      <c r="U33">
        <v>201.42</v>
      </c>
      <c r="V33">
        <v>247.75</v>
      </c>
      <c r="W33">
        <v>161.69</v>
      </c>
      <c r="X33">
        <v>188.26</v>
      </c>
      <c r="Y33">
        <v>207.3</v>
      </c>
      <c r="Z33">
        <v>168.19</v>
      </c>
      <c r="AA33">
        <v>184.14</v>
      </c>
      <c r="AB33">
        <v>132.93</v>
      </c>
      <c r="AC33">
        <v>178.83</v>
      </c>
      <c r="AD33">
        <v>240.67</v>
      </c>
      <c r="AE33">
        <v>168.16</v>
      </c>
    </row>
    <row r="34" spans="1:31" x14ac:dyDescent="0.3">
      <c r="A34">
        <v>151.66</v>
      </c>
      <c r="B34">
        <v>115.4</v>
      </c>
      <c r="C34">
        <v>90.48</v>
      </c>
      <c r="D34">
        <v>145.87</v>
      </c>
      <c r="E34">
        <v>100.76</v>
      </c>
      <c r="F34">
        <v>140.05000000000001</v>
      </c>
      <c r="G34">
        <v>168.93</v>
      </c>
      <c r="H34">
        <v>160.91999999999999</v>
      </c>
      <c r="I34">
        <v>197.4</v>
      </c>
      <c r="J34">
        <v>202.68</v>
      </c>
      <c r="K34">
        <v>153.72</v>
      </c>
      <c r="L34">
        <v>138.78</v>
      </c>
      <c r="M34">
        <v>83.9</v>
      </c>
      <c r="N34">
        <v>145.38999999999999</v>
      </c>
      <c r="P34">
        <v>185.89</v>
      </c>
      <c r="Q34">
        <v>156.31</v>
      </c>
      <c r="R34">
        <v>205.8</v>
      </c>
      <c r="S34">
        <v>182.28</v>
      </c>
      <c r="T34">
        <v>197.78</v>
      </c>
      <c r="U34">
        <v>205.4</v>
      </c>
      <c r="V34">
        <v>245.29</v>
      </c>
      <c r="W34">
        <v>166.02</v>
      </c>
      <c r="X34">
        <v>189.32</v>
      </c>
      <c r="Y34">
        <v>210.66</v>
      </c>
      <c r="Z34">
        <v>175.69</v>
      </c>
      <c r="AA34">
        <v>185.28</v>
      </c>
      <c r="AB34">
        <v>131.38999999999999</v>
      </c>
      <c r="AC34">
        <v>183.91</v>
      </c>
      <c r="AD34">
        <v>241.45</v>
      </c>
      <c r="AE34">
        <v>170.96</v>
      </c>
    </row>
    <row r="35" spans="1:31" x14ac:dyDescent="0.3">
      <c r="A35">
        <v>156.13999999999999</v>
      </c>
      <c r="B35">
        <v>109.82</v>
      </c>
      <c r="C35">
        <v>89.66</v>
      </c>
      <c r="D35">
        <v>142.65</v>
      </c>
      <c r="E35">
        <v>96.94</v>
      </c>
      <c r="F35">
        <v>136.25</v>
      </c>
      <c r="G35">
        <v>168.72</v>
      </c>
      <c r="H35">
        <v>159.46</v>
      </c>
      <c r="I35">
        <v>202.66</v>
      </c>
      <c r="J35">
        <v>202.5</v>
      </c>
      <c r="K35">
        <v>156.19</v>
      </c>
      <c r="L35">
        <v>139.03</v>
      </c>
      <c r="M35">
        <v>82.88</v>
      </c>
      <c r="N35">
        <v>149.97</v>
      </c>
      <c r="P35">
        <v>180.51</v>
      </c>
      <c r="Q35">
        <v>156.29</v>
      </c>
      <c r="R35">
        <v>205.74</v>
      </c>
      <c r="S35">
        <v>188.73</v>
      </c>
      <c r="T35">
        <v>200.9</v>
      </c>
      <c r="U35">
        <v>209.68</v>
      </c>
      <c r="V35">
        <v>239</v>
      </c>
      <c r="W35">
        <v>171.08</v>
      </c>
      <c r="X35">
        <v>190.14</v>
      </c>
      <c r="Y35">
        <v>213.01</v>
      </c>
      <c r="Z35">
        <v>188.19</v>
      </c>
      <c r="AA35">
        <v>184.6</v>
      </c>
      <c r="AB35">
        <v>128.01</v>
      </c>
      <c r="AC35">
        <v>187.04</v>
      </c>
      <c r="AD35">
        <v>241.73</v>
      </c>
      <c r="AE35">
        <v>174.5</v>
      </c>
    </row>
    <row r="36" spans="1:31" x14ac:dyDescent="0.3">
      <c r="A36">
        <v>159.82</v>
      </c>
      <c r="B36">
        <v>105.98</v>
      </c>
      <c r="C36">
        <v>87.98</v>
      </c>
      <c r="D36">
        <v>140.88999999999999</v>
      </c>
      <c r="E36">
        <v>95.24</v>
      </c>
      <c r="F36">
        <v>133.07</v>
      </c>
      <c r="G36">
        <v>167.69</v>
      </c>
      <c r="H36">
        <v>158.15</v>
      </c>
      <c r="I36">
        <v>204.87</v>
      </c>
      <c r="J36">
        <v>205.49</v>
      </c>
      <c r="K36">
        <v>159.36000000000001</v>
      </c>
      <c r="L36">
        <v>140.37</v>
      </c>
      <c r="M36">
        <v>86.22</v>
      </c>
      <c r="N36">
        <v>160.91</v>
      </c>
      <c r="P36">
        <v>176.21</v>
      </c>
      <c r="Q36">
        <v>156.22</v>
      </c>
      <c r="R36">
        <v>204.67</v>
      </c>
      <c r="S36">
        <v>192.44</v>
      </c>
      <c r="T36">
        <v>205.4</v>
      </c>
      <c r="U36">
        <v>211.46</v>
      </c>
      <c r="V36">
        <v>233.27</v>
      </c>
      <c r="W36">
        <v>174.04</v>
      </c>
      <c r="X36">
        <v>189.42</v>
      </c>
      <c r="Y36">
        <v>216.98</v>
      </c>
      <c r="Z36">
        <v>200.83</v>
      </c>
      <c r="AA36">
        <v>182.74</v>
      </c>
      <c r="AB36">
        <v>125.46</v>
      </c>
      <c r="AC36">
        <v>188.92</v>
      </c>
      <c r="AD36">
        <v>238.44</v>
      </c>
      <c r="AE36">
        <v>178.63</v>
      </c>
    </row>
    <row r="37" spans="1:31" x14ac:dyDescent="0.3">
      <c r="A37">
        <v>161</v>
      </c>
      <c r="B37">
        <v>102.24</v>
      </c>
      <c r="C37">
        <v>86.06</v>
      </c>
      <c r="D37">
        <v>137.21</v>
      </c>
      <c r="E37">
        <v>91.33</v>
      </c>
      <c r="F37">
        <v>130.33000000000001</v>
      </c>
      <c r="G37">
        <v>164.84</v>
      </c>
      <c r="H37">
        <v>152.15</v>
      </c>
      <c r="I37">
        <v>207.53</v>
      </c>
      <c r="J37">
        <v>207.34</v>
      </c>
      <c r="K37">
        <v>161.47</v>
      </c>
      <c r="L37">
        <v>142</v>
      </c>
      <c r="M37">
        <v>90.23</v>
      </c>
      <c r="N37">
        <v>171.22</v>
      </c>
      <c r="P37">
        <v>169.66</v>
      </c>
      <c r="Q37">
        <v>156.24</v>
      </c>
      <c r="R37">
        <v>202.43</v>
      </c>
      <c r="S37">
        <v>195.83</v>
      </c>
      <c r="T37">
        <v>210.26</v>
      </c>
      <c r="U37">
        <v>215.49</v>
      </c>
      <c r="V37">
        <v>220.77</v>
      </c>
      <c r="W37">
        <v>177.46</v>
      </c>
      <c r="X37">
        <v>187.46</v>
      </c>
      <c r="Y37">
        <v>218.46</v>
      </c>
      <c r="Z37">
        <v>209.17</v>
      </c>
      <c r="AA37">
        <v>181.31</v>
      </c>
      <c r="AB37">
        <v>122.84</v>
      </c>
      <c r="AC37">
        <v>188.7</v>
      </c>
      <c r="AD37">
        <v>230.83</v>
      </c>
      <c r="AE37">
        <v>184.32</v>
      </c>
    </row>
    <row r="38" spans="1:31" x14ac:dyDescent="0.3">
      <c r="A38">
        <v>163.07</v>
      </c>
      <c r="B38">
        <v>98.86</v>
      </c>
      <c r="C38">
        <v>83.98</v>
      </c>
      <c r="D38">
        <v>133.38999999999999</v>
      </c>
      <c r="E38">
        <v>88.39</v>
      </c>
      <c r="F38">
        <v>127.06</v>
      </c>
      <c r="G38">
        <v>160.77000000000001</v>
      </c>
      <c r="H38">
        <v>144.44999999999999</v>
      </c>
      <c r="I38">
        <v>209.04</v>
      </c>
      <c r="J38">
        <v>207.43</v>
      </c>
      <c r="K38">
        <v>161.5</v>
      </c>
      <c r="L38">
        <v>142.71</v>
      </c>
      <c r="M38">
        <v>95.08</v>
      </c>
      <c r="N38">
        <v>174.49</v>
      </c>
      <c r="P38">
        <v>163.66999999999999</v>
      </c>
      <c r="Q38">
        <v>155.26</v>
      </c>
      <c r="R38">
        <v>200.51</v>
      </c>
      <c r="S38">
        <v>197.53</v>
      </c>
      <c r="T38">
        <v>222.21</v>
      </c>
      <c r="U38">
        <v>218.68</v>
      </c>
      <c r="V38">
        <v>205.45</v>
      </c>
      <c r="W38">
        <v>180.52</v>
      </c>
      <c r="X38">
        <v>184.91</v>
      </c>
      <c r="Y38">
        <v>221.63</v>
      </c>
      <c r="Z38">
        <v>221.54</v>
      </c>
      <c r="AA38">
        <v>178.08</v>
      </c>
      <c r="AB38">
        <v>121.81</v>
      </c>
      <c r="AC38">
        <v>187.89</v>
      </c>
      <c r="AD38">
        <v>224.22</v>
      </c>
      <c r="AE38">
        <v>189.43</v>
      </c>
    </row>
    <row r="39" spans="1:31" x14ac:dyDescent="0.3">
      <c r="A39">
        <v>164.29</v>
      </c>
      <c r="B39">
        <v>98.32</v>
      </c>
      <c r="C39">
        <v>81.12</v>
      </c>
      <c r="D39">
        <v>131.05000000000001</v>
      </c>
      <c r="E39">
        <v>84.65</v>
      </c>
      <c r="F39">
        <v>125.88</v>
      </c>
      <c r="G39">
        <v>158.30000000000001</v>
      </c>
      <c r="H39">
        <v>138.58000000000001</v>
      </c>
      <c r="I39">
        <v>209.72</v>
      </c>
      <c r="J39">
        <v>205.26</v>
      </c>
      <c r="K39">
        <v>162.41999999999999</v>
      </c>
      <c r="L39">
        <v>141.80000000000001</v>
      </c>
      <c r="M39">
        <v>98.64</v>
      </c>
      <c r="N39">
        <v>181.86</v>
      </c>
      <c r="P39">
        <v>160.80000000000001</v>
      </c>
      <c r="Q39">
        <v>153.75</v>
      </c>
      <c r="R39">
        <v>199.23</v>
      </c>
      <c r="S39">
        <v>199.3</v>
      </c>
      <c r="T39">
        <v>228.63</v>
      </c>
      <c r="U39">
        <v>219.38</v>
      </c>
      <c r="V39">
        <v>196.92</v>
      </c>
      <c r="W39">
        <v>182.2</v>
      </c>
      <c r="X39">
        <v>183</v>
      </c>
      <c r="Y39">
        <v>224.31</v>
      </c>
      <c r="Z39">
        <v>232.95</v>
      </c>
      <c r="AA39">
        <v>173.73</v>
      </c>
      <c r="AB39">
        <v>120.66</v>
      </c>
      <c r="AC39">
        <v>185.49</v>
      </c>
      <c r="AD39">
        <v>215.18</v>
      </c>
      <c r="AE39">
        <v>191.11</v>
      </c>
    </row>
    <row r="40" spans="1:31" x14ac:dyDescent="0.3">
      <c r="A40">
        <v>166.62</v>
      </c>
      <c r="B40">
        <v>96.65</v>
      </c>
      <c r="C40">
        <v>78.44</v>
      </c>
      <c r="D40">
        <v>128.91</v>
      </c>
      <c r="E40">
        <v>81.5</v>
      </c>
      <c r="F40">
        <v>122.94</v>
      </c>
      <c r="G40">
        <v>153.69999999999999</v>
      </c>
      <c r="H40">
        <v>130.56</v>
      </c>
      <c r="I40">
        <v>206.73</v>
      </c>
      <c r="J40">
        <v>202.86</v>
      </c>
      <c r="K40">
        <v>163.34</v>
      </c>
      <c r="L40">
        <v>140.61000000000001</v>
      </c>
      <c r="M40">
        <v>105.74</v>
      </c>
      <c r="N40">
        <v>185.64</v>
      </c>
      <c r="P40">
        <v>158.32</v>
      </c>
      <c r="Q40">
        <v>151.1</v>
      </c>
      <c r="R40">
        <v>198.34</v>
      </c>
      <c r="S40">
        <v>201.01</v>
      </c>
      <c r="T40">
        <v>236.12</v>
      </c>
      <c r="U40">
        <v>218.95</v>
      </c>
      <c r="V40">
        <v>188.19</v>
      </c>
      <c r="W40">
        <v>185.35</v>
      </c>
      <c r="X40">
        <v>181.06</v>
      </c>
      <c r="Y40">
        <v>225.79</v>
      </c>
      <c r="Z40">
        <v>239.68</v>
      </c>
      <c r="AA40">
        <v>171.03</v>
      </c>
      <c r="AB40">
        <v>120.95</v>
      </c>
      <c r="AC40">
        <v>183.3</v>
      </c>
      <c r="AD40">
        <v>209.38</v>
      </c>
      <c r="AE40">
        <v>194.53</v>
      </c>
    </row>
    <row r="41" spans="1:31" x14ac:dyDescent="0.3">
      <c r="A41">
        <v>169.97</v>
      </c>
      <c r="B41">
        <v>95.08</v>
      </c>
      <c r="C41">
        <v>77.239999999999995</v>
      </c>
      <c r="D41">
        <v>126.72</v>
      </c>
      <c r="E41">
        <v>79.69</v>
      </c>
      <c r="F41">
        <v>119.45</v>
      </c>
      <c r="G41">
        <v>150</v>
      </c>
      <c r="H41">
        <v>123.16</v>
      </c>
      <c r="I41">
        <v>201.27</v>
      </c>
      <c r="J41">
        <v>198.7</v>
      </c>
      <c r="K41">
        <v>163.34</v>
      </c>
      <c r="L41">
        <v>138.62</v>
      </c>
      <c r="M41">
        <v>112.05</v>
      </c>
      <c r="N41">
        <v>187.76</v>
      </c>
      <c r="P41">
        <v>156.35</v>
      </c>
      <c r="Q41">
        <v>148.09</v>
      </c>
      <c r="R41">
        <v>199</v>
      </c>
      <c r="S41">
        <v>202.58</v>
      </c>
      <c r="T41">
        <v>241.53</v>
      </c>
      <c r="U41">
        <v>215.78</v>
      </c>
      <c r="V41">
        <v>184.22</v>
      </c>
      <c r="W41">
        <v>187.26</v>
      </c>
      <c r="X41">
        <v>179.23</v>
      </c>
      <c r="Y41">
        <v>228.84</v>
      </c>
      <c r="Z41">
        <v>248.34</v>
      </c>
      <c r="AA41">
        <v>168.44</v>
      </c>
      <c r="AB41">
        <v>121.9</v>
      </c>
      <c r="AC41">
        <v>180.58</v>
      </c>
      <c r="AD41">
        <v>202.74</v>
      </c>
      <c r="AE41">
        <v>197.29</v>
      </c>
    </row>
    <row r="42" spans="1:31" x14ac:dyDescent="0.3">
      <c r="A42">
        <v>172.27</v>
      </c>
      <c r="B42">
        <v>95</v>
      </c>
      <c r="C42">
        <v>75.66</v>
      </c>
      <c r="D42">
        <v>125.23</v>
      </c>
      <c r="E42">
        <v>77.86</v>
      </c>
      <c r="F42">
        <v>116.42</v>
      </c>
      <c r="G42">
        <v>147.44999999999999</v>
      </c>
      <c r="H42">
        <v>120.06</v>
      </c>
      <c r="I42">
        <v>195.86</v>
      </c>
      <c r="J42">
        <v>193.51</v>
      </c>
      <c r="K42">
        <v>162.16999999999999</v>
      </c>
      <c r="L42">
        <v>138.18</v>
      </c>
      <c r="M42">
        <v>114.99</v>
      </c>
      <c r="N42">
        <v>188.66</v>
      </c>
      <c r="P42">
        <v>155.29</v>
      </c>
      <c r="Q42">
        <v>146.07</v>
      </c>
      <c r="R42">
        <v>200.33</v>
      </c>
      <c r="S42">
        <v>207.02</v>
      </c>
      <c r="T42">
        <v>243.44</v>
      </c>
      <c r="U42">
        <v>207.16</v>
      </c>
      <c r="V42">
        <v>181.13</v>
      </c>
      <c r="W42">
        <v>187.87</v>
      </c>
      <c r="X42">
        <v>178.68</v>
      </c>
      <c r="Y42">
        <v>230.46</v>
      </c>
      <c r="Z42">
        <v>252.59</v>
      </c>
      <c r="AA42">
        <v>167.35</v>
      </c>
      <c r="AB42">
        <v>122.6</v>
      </c>
      <c r="AC42">
        <v>178.21</v>
      </c>
      <c r="AD42">
        <v>198.67</v>
      </c>
      <c r="AE42">
        <v>201.86</v>
      </c>
    </row>
    <row r="43" spans="1:31" x14ac:dyDescent="0.3">
      <c r="A43">
        <v>176.3</v>
      </c>
      <c r="B43">
        <v>94.72</v>
      </c>
      <c r="C43">
        <v>75</v>
      </c>
      <c r="D43">
        <v>122.2</v>
      </c>
      <c r="E43">
        <v>76.92</v>
      </c>
      <c r="F43">
        <v>113.29</v>
      </c>
      <c r="G43">
        <v>144.11000000000001</v>
      </c>
      <c r="H43">
        <v>116.5</v>
      </c>
      <c r="I43">
        <v>189.01</v>
      </c>
      <c r="J43">
        <v>189.16</v>
      </c>
      <c r="K43">
        <v>161.41</v>
      </c>
      <c r="L43">
        <v>135.01</v>
      </c>
      <c r="M43">
        <v>121.05</v>
      </c>
      <c r="N43">
        <v>189.27</v>
      </c>
      <c r="P43">
        <v>154.13999999999999</v>
      </c>
      <c r="Q43">
        <v>143.06</v>
      </c>
      <c r="R43">
        <v>202.61</v>
      </c>
      <c r="S43">
        <v>212.71</v>
      </c>
      <c r="T43">
        <v>243.33</v>
      </c>
      <c r="U43">
        <v>196.68</v>
      </c>
      <c r="V43">
        <v>181.49</v>
      </c>
      <c r="W43">
        <v>190.42</v>
      </c>
      <c r="X43">
        <v>180.25</v>
      </c>
      <c r="Y43">
        <v>231.68</v>
      </c>
      <c r="Z43">
        <v>257.14999999999998</v>
      </c>
      <c r="AA43">
        <v>166.88</v>
      </c>
      <c r="AB43">
        <v>125.27</v>
      </c>
      <c r="AC43">
        <v>176.64</v>
      </c>
      <c r="AD43">
        <v>197.79</v>
      </c>
      <c r="AE43">
        <v>207.84</v>
      </c>
    </row>
    <row r="44" spans="1:31" x14ac:dyDescent="0.3">
      <c r="A44">
        <v>178.29</v>
      </c>
      <c r="B44">
        <v>95.87</v>
      </c>
      <c r="C44">
        <v>73.3</v>
      </c>
      <c r="D44">
        <v>119.49</v>
      </c>
      <c r="E44">
        <v>75.84</v>
      </c>
      <c r="F44">
        <v>111.8</v>
      </c>
      <c r="G44">
        <v>141.69999999999999</v>
      </c>
      <c r="H44">
        <v>114.54</v>
      </c>
      <c r="I44">
        <v>185.66</v>
      </c>
      <c r="J44">
        <v>182.67</v>
      </c>
      <c r="K44">
        <v>162.37</v>
      </c>
      <c r="L44">
        <v>132.66</v>
      </c>
      <c r="M44">
        <v>126.88</v>
      </c>
      <c r="N44">
        <v>185</v>
      </c>
      <c r="P44">
        <v>153.44</v>
      </c>
      <c r="Q44">
        <v>140.6</v>
      </c>
      <c r="R44">
        <v>204.82</v>
      </c>
      <c r="S44">
        <v>216.18</v>
      </c>
      <c r="T44">
        <v>240.24</v>
      </c>
      <c r="U44">
        <v>190.06</v>
      </c>
      <c r="V44">
        <v>185.05</v>
      </c>
      <c r="W44">
        <v>191.75</v>
      </c>
      <c r="X44">
        <v>183.72</v>
      </c>
      <c r="Y44">
        <v>231.14</v>
      </c>
      <c r="Z44">
        <v>259.64999999999998</v>
      </c>
      <c r="AA44">
        <v>165.83</v>
      </c>
      <c r="AB44">
        <v>127.91</v>
      </c>
      <c r="AC44">
        <v>174.3</v>
      </c>
      <c r="AD44">
        <v>199.63</v>
      </c>
      <c r="AE44">
        <v>211.68</v>
      </c>
    </row>
    <row r="45" spans="1:31" x14ac:dyDescent="0.3">
      <c r="A45">
        <v>182.46</v>
      </c>
      <c r="B45">
        <v>95.74</v>
      </c>
      <c r="C45">
        <v>70.94</v>
      </c>
      <c r="D45">
        <v>115.84</v>
      </c>
      <c r="E45">
        <v>72.67</v>
      </c>
      <c r="F45">
        <v>108.09</v>
      </c>
      <c r="G45">
        <v>138.78</v>
      </c>
      <c r="H45">
        <v>112.61</v>
      </c>
      <c r="I45">
        <v>179.18</v>
      </c>
      <c r="J45">
        <v>176.89</v>
      </c>
      <c r="K45">
        <v>162.25</v>
      </c>
      <c r="L45">
        <v>130.77000000000001</v>
      </c>
      <c r="M45">
        <v>130.15</v>
      </c>
      <c r="N45">
        <v>182.21</v>
      </c>
      <c r="P45">
        <v>152</v>
      </c>
      <c r="Q45">
        <v>138.72</v>
      </c>
      <c r="R45">
        <v>207.64</v>
      </c>
      <c r="S45">
        <v>222.74</v>
      </c>
      <c r="T45">
        <v>233.2</v>
      </c>
      <c r="U45">
        <v>181.87</v>
      </c>
      <c r="V45">
        <v>193.47</v>
      </c>
      <c r="W45">
        <v>192.36</v>
      </c>
      <c r="X45">
        <v>186.78</v>
      </c>
      <c r="Y45">
        <v>231.25</v>
      </c>
      <c r="Z45">
        <v>260.99</v>
      </c>
      <c r="AA45">
        <v>164.84</v>
      </c>
      <c r="AB45">
        <v>133.06</v>
      </c>
      <c r="AC45">
        <v>170.67</v>
      </c>
      <c r="AD45">
        <v>205.85</v>
      </c>
      <c r="AE45">
        <v>217.86</v>
      </c>
    </row>
    <row r="46" spans="1:31" x14ac:dyDescent="0.3">
      <c r="A46">
        <v>185.71</v>
      </c>
      <c r="B46">
        <v>94.31</v>
      </c>
      <c r="C46">
        <v>68.19</v>
      </c>
      <c r="D46">
        <v>112.39</v>
      </c>
      <c r="E46">
        <v>69.819999999999993</v>
      </c>
      <c r="F46">
        <v>103.72</v>
      </c>
      <c r="G46">
        <v>134.84</v>
      </c>
      <c r="H46">
        <v>110.65</v>
      </c>
      <c r="I46">
        <v>176.95</v>
      </c>
      <c r="J46">
        <v>175.44</v>
      </c>
      <c r="K46">
        <v>160.74</v>
      </c>
      <c r="L46">
        <v>128.97</v>
      </c>
      <c r="M46">
        <v>137.02000000000001</v>
      </c>
      <c r="N46">
        <v>179.37</v>
      </c>
      <c r="P46">
        <v>149.88</v>
      </c>
      <c r="Q46">
        <v>135.31</v>
      </c>
      <c r="R46">
        <v>210.23</v>
      </c>
      <c r="S46">
        <v>226.53</v>
      </c>
      <c r="T46">
        <v>226.34</v>
      </c>
      <c r="U46">
        <v>176.73</v>
      </c>
      <c r="V46">
        <v>200.39</v>
      </c>
      <c r="W46">
        <v>190.19</v>
      </c>
      <c r="X46">
        <v>190.83</v>
      </c>
      <c r="Y46">
        <v>229.62</v>
      </c>
      <c r="Z46">
        <v>260.8</v>
      </c>
      <c r="AA46">
        <v>163.57</v>
      </c>
      <c r="AB46">
        <v>137.93</v>
      </c>
      <c r="AC46">
        <v>168.13</v>
      </c>
      <c r="AD46">
        <v>211.35</v>
      </c>
      <c r="AE46">
        <v>225.77</v>
      </c>
    </row>
    <row r="47" spans="1:31" x14ac:dyDescent="0.3">
      <c r="A47">
        <v>186.99</v>
      </c>
      <c r="B47">
        <v>92.67</v>
      </c>
      <c r="C47">
        <v>63.69</v>
      </c>
      <c r="D47">
        <v>110.44</v>
      </c>
      <c r="E47">
        <v>66.040000000000006</v>
      </c>
      <c r="F47">
        <v>100.06</v>
      </c>
      <c r="G47">
        <v>132.27000000000001</v>
      </c>
      <c r="H47">
        <v>109.27</v>
      </c>
      <c r="I47">
        <v>174.97</v>
      </c>
      <c r="J47">
        <v>172.85</v>
      </c>
      <c r="K47">
        <v>159.99</v>
      </c>
      <c r="L47">
        <v>126.6</v>
      </c>
      <c r="M47">
        <v>142.13999999999999</v>
      </c>
      <c r="N47">
        <v>173.09</v>
      </c>
      <c r="P47">
        <v>147.61000000000001</v>
      </c>
      <c r="Q47">
        <v>132.85</v>
      </c>
      <c r="R47">
        <v>212.24</v>
      </c>
      <c r="S47">
        <v>231</v>
      </c>
      <c r="T47">
        <v>222.41</v>
      </c>
      <c r="U47">
        <v>176.02</v>
      </c>
      <c r="V47">
        <v>210.13</v>
      </c>
      <c r="W47">
        <v>188.07</v>
      </c>
      <c r="X47">
        <v>194.56</v>
      </c>
      <c r="Y47">
        <v>226.76</v>
      </c>
      <c r="Z47">
        <v>260.42</v>
      </c>
      <c r="AA47">
        <v>161.27000000000001</v>
      </c>
      <c r="AB47">
        <v>140.32</v>
      </c>
      <c r="AC47">
        <v>164.45</v>
      </c>
      <c r="AD47">
        <v>218.58</v>
      </c>
      <c r="AE47">
        <v>229.28</v>
      </c>
    </row>
    <row r="48" spans="1:31" x14ac:dyDescent="0.3">
      <c r="A48">
        <v>186.89</v>
      </c>
      <c r="B48">
        <v>90.2</v>
      </c>
      <c r="C48">
        <v>61.14</v>
      </c>
      <c r="D48">
        <v>108.61</v>
      </c>
      <c r="E48">
        <v>63.27</v>
      </c>
      <c r="F48">
        <v>96.78</v>
      </c>
      <c r="G48">
        <v>127.8</v>
      </c>
      <c r="H48">
        <v>106.27</v>
      </c>
      <c r="I48">
        <v>173.59</v>
      </c>
      <c r="J48">
        <v>170.68</v>
      </c>
      <c r="K48">
        <v>158.66</v>
      </c>
      <c r="L48">
        <v>124.25</v>
      </c>
      <c r="M48">
        <v>150.02000000000001</v>
      </c>
      <c r="N48">
        <v>171.48</v>
      </c>
      <c r="P48">
        <v>142.21</v>
      </c>
      <c r="Q48">
        <v>128.41</v>
      </c>
      <c r="R48">
        <v>214.3</v>
      </c>
      <c r="S48">
        <v>232.22</v>
      </c>
      <c r="T48">
        <v>215.29</v>
      </c>
      <c r="U48">
        <v>177.92</v>
      </c>
      <c r="V48">
        <v>220.82</v>
      </c>
      <c r="W48">
        <v>184.36</v>
      </c>
      <c r="X48">
        <v>198.93</v>
      </c>
      <c r="Y48">
        <v>224.01</v>
      </c>
      <c r="Z48">
        <v>258.31</v>
      </c>
      <c r="AA48">
        <v>159.08000000000001</v>
      </c>
      <c r="AB48">
        <v>140.93</v>
      </c>
      <c r="AC48">
        <v>162.53</v>
      </c>
      <c r="AD48">
        <v>223.05</v>
      </c>
      <c r="AE48">
        <v>232.24</v>
      </c>
    </row>
    <row r="49" spans="1:31" x14ac:dyDescent="0.3">
      <c r="A49">
        <v>185.04</v>
      </c>
      <c r="B49">
        <v>89.42</v>
      </c>
      <c r="C49">
        <v>56.82</v>
      </c>
      <c r="D49">
        <v>108.25</v>
      </c>
      <c r="E49">
        <v>61.46</v>
      </c>
      <c r="F49">
        <v>95.9</v>
      </c>
      <c r="G49">
        <v>124.28</v>
      </c>
      <c r="H49">
        <v>103.1</v>
      </c>
      <c r="I49">
        <v>173.65</v>
      </c>
      <c r="J49">
        <v>169.85</v>
      </c>
      <c r="K49">
        <v>158.41999999999999</v>
      </c>
      <c r="L49">
        <v>123.91</v>
      </c>
      <c r="M49">
        <v>157.19999999999999</v>
      </c>
      <c r="N49">
        <v>166.45</v>
      </c>
      <c r="P49">
        <v>137.86000000000001</v>
      </c>
      <c r="Q49">
        <v>123.47</v>
      </c>
      <c r="R49">
        <v>214.54</v>
      </c>
      <c r="S49">
        <v>232.01</v>
      </c>
      <c r="T49">
        <v>208.88</v>
      </c>
      <c r="U49">
        <v>181.58</v>
      </c>
      <c r="V49">
        <v>226.98</v>
      </c>
      <c r="W49">
        <v>182.6</v>
      </c>
      <c r="X49">
        <v>201.48</v>
      </c>
      <c r="Y49">
        <v>221.5</v>
      </c>
      <c r="Z49">
        <v>256.23</v>
      </c>
      <c r="AA49">
        <v>155.38</v>
      </c>
      <c r="AB49">
        <v>139.79</v>
      </c>
      <c r="AC49">
        <v>159.78</v>
      </c>
      <c r="AD49">
        <v>229.5</v>
      </c>
      <c r="AE49">
        <v>233.66</v>
      </c>
    </row>
    <row r="50" spans="1:31" x14ac:dyDescent="0.3">
      <c r="A50">
        <v>182.87</v>
      </c>
      <c r="B50">
        <v>87.09</v>
      </c>
      <c r="C50">
        <v>53.72</v>
      </c>
      <c r="D50">
        <v>107.4</v>
      </c>
      <c r="E50">
        <v>58.17</v>
      </c>
      <c r="F50">
        <v>93.34</v>
      </c>
      <c r="G50">
        <v>121.66</v>
      </c>
      <c r="H50">
        <v>99.43</v>
      </c>
      <c r="I50">
        <v>174.78</v>
      </c>
      <c r="J50">
        <v>170.17</v>
      </c>
      <c r="K50">
        <v>155.80000000000001</v>
      </c>
      <c r="L50">
        <v>121.78</v>
      </c>
      <c r="M50">
        <v>161.44999999999999</v>
      </c>
      <c r="N50">
        <v>160.34</v>
      </c>
      <c r="P50">
        <v>130.57</v>
      </c>
      <c r="Q50">
        <v>120.13</v>
      </c>
      <c r="R50">
        <v>214.75</v>
      </c>
      <c r="S50">
        <v>229.87</v>
      </c>
      <c r="T50">
        <v>206.48</v>
      </c>
      <c r="U50">
        <v>189.07</v>
      </c>
      <c r="V50">
        <v>236.03</v>
      </c>
      <c r="W50">
        <v>179.29</v>
      </c>
      <c r="X50">
        <v>202.97</v>
      </c>
      <c r="Y50">
        <v>219.07</v>
      </c>
      <c r="Z50">
        <v>254.1</v>
      </c>
      <c r="AA50">
        <v>152.81</v>
      </c>
      <c r="AB50">
        <v>139.6</v>
      </c>
      <c r="AC50">
        <v>158.11000000000001</v>
      </c>
      <c r="AD50">
        <v>236.09</v>
      </c>
      <c r="AE50">
        <v>234.25</v>
      </c>
    </row>
    <row r="51" spans="1:31" x14ac:dyDescent="0.3">
      <c r="A51">
        <v>180.43</v>
      </c>
      <c r="B51">
        <v>84.98</v>
      </c>
      <c r="C51">
        <v>51.34</v>
      </c>
      <c r="D51">
        <v>107.37</v>
      </c>
      <c r="E51">
        <v>56.08</v>
      </c>
      <c r="F51">
        <v>91.61</v>
      </c>
      <c r="G51">
        <v>119.47</v>
      </c>
      <c r="H51">
        <v>93</v>
      </c>
      <c r="I51">
        <v>174.56</v>
      </c>
      <c r="J51">
        <v>172.46</v>
      </c>
      <c r="K51">
        <v>152.44</v>
      </c>
      <c r="L51">
        <v>120.12</v>
      </c>
      <c r="M51">
        <v>165.8</v>
      </c>
      <c r="N51">
        <v>159.28</v>
      </c>
      <c r="P51">
        <v>123.3</v>
      </c>
      <c r="Q51">
        <v>116.17</v>
      </c>
      <c r="R51">
        <v>213.4</v>
      </c>
      <c r="S51">
        <v>226.9</v>
      </c>
      <c r="T51">
        <v>204.41</v>
      </c>
      <c r="U51">
        <v>194.74</v>
      </c>
      <c r="V51">
        <v>243.23</v>
      </c>
      <c r="W51">
        <v>176.17</v>
      </c>
      <c r="X51">
        <v>203.31</v>
      </c>
      <c r="Y51">
        <v>216.14</v>
      </c>
      <c r="Z51">
        <v>250.55</v>
      </c>
      <c r="AA51">
        <v>149.61000000000001</v>
      </c>
      <c r="AB51">
        <v>137.07</v>
      </c>
      <c r="AC51">
        <v>157.83000000000001</v>
      </c>
      <c r="AD51">
        <v>239.29</v>
      </c>
      <c r="AE51">
        <v>233.94</v>
      </c>
    </row>
    <row r="52" spans="1:31" x14ac:dyDescent="0.3">
      <c r="A52">
        <v>179.43</v>
      </c>
      <c r="B52">
        <v>82.99</v>
      </c>
      <c r="C52">
        <v>49.69</v>
      </c>
      <c r="D52">
        <v>106.4</v>
      </c>
      <c r="E52">
        <v>55.2</v>
      </c>
      <c r="F52">
        <v>89.3</v>
      </c>
      <c r="G52">
        <v>118.93</v>
      </c>
      <c r="H52">
        <v>88.48</v>
      </c>
      <c r="I52">
        <v>172.5</v>
      </c>
      <c r="J52">
        <v>174.02</v>
      </c>
      <c r="K52">
        <v>150.24</v>
      </c>
      <c r="L52">
        <v>118.56</v>
      </c>
      <c r="M52">
        <v>167.44</v>
      </c>
      <c r="N52">
        <v>154.57</v>
      </c>
      <c r="P52">
        <v>119.06</v>
      </c>
      <c r="Q52">
        <v>112.97</v>
      </c>
      <c r="R52">
        <v>210.91</v>
      </c>
      <c r="S52">
        <v>224.63</v>
      </c>
      <c r="T52">
        <v>203.5</v>
      </c>
      <c r="U52">
        <v>197.68</v>
      </c>
      <c r="V52">
        <v>247.33</v>
      </c>
      <c r="W52">
        <v>174.9</v>
      </c>
      <c r="X52">
        <v>201.92</v>
      </c>
      <c r="Y52">
        <v>212.14</v>
      </c>
      <c r="Z52">
        <v>246.02</v>
      </c>
      <c r="AA52">
        <v>146.55000000000001</v>
      </c>
      <c r="AB52">
        <v>135.22999999999999</v>
      </c>
      <c r="AC52">
        <v>156.68</v>
      </c>
      <c r="AD52">
        <v>244.52</v>
      </c>
      <c r="AE52">
        <v>233.69</v>
      </c>
    </row>
    <row r="53" spans="1:31" x14ac:dyDescent="0.3">
      <c r="A53">
        <v>176.41</v>
      </c>
      <c r="B53">
        <v>81.53</v>
      </c>
      <c r="C53">
        <v>49.28</v>
      </c>
      <c r="D53">
        <v>106.09</v>
      </c>
      <c r="E53">
        <v>54.8</v>
      </c>
      <c r="F53">
        <v>87.24</v>
      </c>
      <c r="G53">
        <v>116.87</v>
      </c>
      <c r="H53">
        <v>82.11</v>
      </c>
      <c r="I53">
        <v>170.63</v>
      </c>
      <c r="J53">
        <v>174.91</v>
      </c>
      <c r="K53">
        <v>147.19</v>
      </c>
      <c r="L53">
        <v>118.22</v>
      </c>
      <c r="M53">
        <v>168.72</v>
      </c>
      <c r="N53">
        <v>150.69</v>
      </c>
      <c r="P53">
        <v>114.52</v>
      </c>
      <c r="Q53">
        <v>111.14</v>
      </c>
      <c r="R53">
        <v>204.56</v>
      </c>
      <c r="S53">
        <v>220.24</v>
      </c>
      <c r="T53">
        <v>200.69</v>
      </c>
      <c r="U53">
        <v>201.04</v>
      </c>
      <c r="V53">
        <v>252.62</v>
      </c>
      <c r="W53">
        <v>174.33</v>
      </c>
      <c r="X53">
        <v>200.8</v>
      </c>
      <c r="Y53">
        <v>208.09</v>
      </c>
      <c r="Z53">
        <v>242.47</v>
      </c>
      <c r="AA53">
        <v>144.61000000000001</v>
      </c>
      <c r="AB53">
        <v>131.85</v>
      </c>
      <c r="AC53">
        <v>155.46</v>
      </c>
      <c r="AD53">
        <v>247.42</v>
      </c>
      <c r="AE53">
        <v>231.88</v>
      </c>
    </row>
    <row r="54" spans="1:31" x14ac:dyDescent="0.3">
      <c r="A54">
        <v>172.95</v>
      </c>
      <c r="B54">
        <v>81.59</v>
      </c>
      <c r="C54">
        <v>49.38</v>
      </c>
      <c r="D54">
        <v>105.51</v>
      </c>
      <c r="E54">
        <v>55.51</v>
      </c>
      <c r="F54">
        <v>85.64</v>
      </c>
      <c r="G54">
        <v>114.51</v>
      </c>
      <c r="H54">
        <v>77.7</v>
      </c>
      <c r="I54">
        <v>168.58</v>
      </c>
      <c r="J54">
        <v>174.39</v>
      </c>
      <c r="K54">
        <v>144.54</v>
      </c>
      <c r="L54">
        <v>117.89</v>
      </c>
      <c r="M54">
        <v>169.35</v>
      </c>
      <c r="N54">
        <v>145.9</v>
      </c>
      <c r="P54">
        <v>111.83</v>
      </c>
      <c r="Q54">
        <v>109.37</v>
      </c>
      <c r="R54">
        <v>195.88</v>
      </c>
      <c r="S54">
        <v>217.32</v>
      </c>
      <c r="T54">
        <v>197.47</v>
      </c>
      <c r="U54">
        <v>203.36</v>
      </c>
      <c r="V54">
        <v>255.41</v>
      </c>
      <c r="W54">
        <v>173.69</v>
      </c>
      <c r="X54">
        <v>199.43</v>
      </c>
      <c r="Y54">
        <v>201.13</v>
      </c>
      <c r="Z54">
        <v>240.23</v>
      </c>
      <c r="AA54">
        <v>142.21</v>
      </c>
      <c r="AB54">
        <v>130.29</v>
      </c>
      <c r="AC54">
        <v>154.51</v>
      </c>
      <c r="AD54">
        <v>253.21</v>
      </c>
      <c r="AE54">
        <v>229.91</v>
      </c>
    </row>
    <row r="55" spans="1:31" x14ac:dyDescent="0.3">
      <c r="A55">
        <v>169.77</v>
      </c>
      <c r="B55">
        <v>81.17</v>
      </c>
      <c r="C55">
        <v>48.08</v>
      </c>
      <c r="D55">
        <v>105.23</v>
      </c>
      <c r="E55">
        <v>55</v>
      </c>
      <c r="F55">
        <v>85.51</v>
      </c>
      <c r="G55">
        <v>111.54</v>
      </c>
      <c r="H55">
        <v>74.040000000000006</v>
      </c>
      <c r="I55">
        <v>168.2</v>
      </c>
      <c r="J55">
        <v>175.05</v>
      </c>
      <c r="K55">
        <v>140.13999999999999</v>
      </c>
      <c r="L55">
        <v>117.07</v>
      </c>
      <c r="M55">
        <v>169.1</v>
      </c>
      <c r="N55">
        <v>139.56</v>
      </c>
      <c r="P55">
        <v>110.26</v>
      </c>
      <c r="Q55">
        <v>108.46</v>
      </c>
      <c r="R55">
        <v>189.94</v>
      </c>
      <c r="S55">
        <v>212.67</v>
      </c>
      <c r="T55">
        <v>195.22</v>
      </c>
      <c r="U55">
        <v>205.24</v>
      </c>
      <c r="V55">
        <v>258.93</v>
      </c>
      <c r="W55">
        <v>171.81</v>
      </c>
      <c r="X55">
        <v>197.28</v>
      </c>
      <c r="Y55">
        <v>195.71</v>
      </c>
      <c r="Z55">
        <v>239.65</v>
      </c>
      <c r="AA55">
        <v>139.72</v>
      </c>
      <c r="AB55">
        <v>129.80000000000001</v>
      </c>
      <c r="AC55">
        <v>151.94</v>
      </c>
      <c r="AD55">
        <v>258.35000000000002</v>
      </c>
      <c r="AE55">
        <v>227.48</v>
      </c>
    </row>
    <row r="56" spans="1:31" x14ac:dyDescent="0.3">
      <c r="A56">
        <v>165.99</v>
      </c>
      <c r="B56">
        <v>80.27</v>
      </c>
      <c r="C56">
        <v>45.31</v>
      </c>
      <c r="D56">
        <v>103.77</v>
      </c>
      <c r="E56">
        <v>54.28</v>
      </c>
      <c r="F56">
        <v>83.56</v>
      </c>
      <c r="G56">
        <v>109.01</v>
      </c>
      <c r="H56">
        <v>70.8</v>
      </c>
      <c r="I56">
        <v>164.26</v>
      </c>
      <c r="J56">
        <v>175.4</v>
      </c>
      <c r="K56">
        <v>136.4</v>
      </c>
      <c r="L56">
        <v>115.41</v>
      </c>
      <c r="M56">
        <v>168.1</v>
      </c>
      <c r="N56">
        <v>134.19</v>
      </c>
      <c r="P56">
        <v>107.73</v>
      </c>
      <c r="Q56">
        <v>107.62</v>
      </c>
      <c r="R56">
        <v>181.73</v>
      </c>
      <c r="S56">
        <v>208.02</v>
      </c>
      <c r="T56">
        <v>192.36</v>
      </c>
      <c r="U56">
        <v>205.49</v>
      </c>
      <c r="V56">
        <v>262.83</v>
      </c>
      <c r="W56">
        <v>170.8</v>
      </c>
      <c r="X56">
        <v>193.3</v>
      </c>
      <c r="Y56">
        <v>194.19</v>
      </c>
      <c r="Z56">
        <v>239.12</v>
      </c>
      <c r="AA56">
        <v>137.69</v>
      </c>
      <c r="AB56">
        <v>131.08000000000001</v>
      </c>
      <c r="AC56">
        <v>149</v>
      </c>
      <c r="AD56">
        <v>260.56</v>
      </c>
      <c r="AE56">
        <v>223.88</v>
      </c>
    </row>
    <row r="57" spans="1:31" x14ac:dyDescent="0.3">
      <c r="A57">
        <v>161.94</v>
      </c>
      <c r="B57">
        <v>78.989999999999995</v>
      </c>
      <c r="C57">
        <v>41.66</v>
      </c>
      <c r="D57">
        <v>101.72</v>
      </c>
      <c r="E57">
        <v>53.2</v>
      </c>
      <c r="F57">
        <v>81.349999999999994</v>
      </c>
      <c r="G57">
        <v>108.42</v>
      </c>
      <c r="H57">
        <v>70.25</v>
      </c>
      <c r="I57">
        <v>160.75</v>
      </c>
      <c r="J57">
        <v>173.71</v>
      </c>
      <c r="K57">
        <v>135.33000000000001</v>
      </c>
      <c r="L57">
        <v>114.33</v>
      </c>
      <c r="M57">
        <v>167.27</v>
      </c>
      <c r="N57">
        <v>129.03</v>
      </c>
      <c r="P57">
        <v>105.62</v>
      </c>
      <c r="Q57">
        <v>106.67</v>
      </c>
      <c r="R57">
        <v>176.54</v>
      </c>
      <c r="S57">
        <v>204.57</v>
      </c>
      <c r="T57">
        <v>189.78</v>
      </c>
      <c r="U57">
        <v>204.49</v>
      </c>
      <c r="V57">
        <v>265.73</v>
      </c>
      <c r="W57">
        <v>169.49</v>
      </c>
      <c r="X57">
        <v>189.49</v>
      </c>
      <c r="Y57">
        <v>192.9</v>
      </c>
      <c r="Z57">
        <v>239.25</v>
      </c>
      <c r="AA57">
        <v>134.03</v>
      </c>
      <c r="AB57">
        <v>131.1</v>
      </c>
      <c r="AC57">
        <v>145.08000000000001</v>
      </c>
      <c r="AD57">
        <v>262.58</v>
      </c>
      <c r="AE57">
        <v>220.35</v>
      </c>
    </row>
    <row r="58" spans="1:31" x14ac:dyDescent="0.3">
      <c r="A58">
        <v>159.66</v>
      </c>
      <c r="B58">
        <v>77.599999999999994</v>
      </c>
      <c r="C58">
        <v>38.19</v>
      </c>
      <c r="D58">
        <v>99.67</v>
      </c>
      <c r="E58">
        <v>52.68</v>
      </c>
      <c r="F58">
        <v>79.28</v>
      </c>
      <c r="G58">
        <v>106.46</v>
      </c>
      <c r="H58">
        <v>70.23</v>
      </c>
      <c r="I58">
        <v>157.35</v>
      </c>
      <c r="J58">
        <v>170.29</v>
      </c>
      <c r="K58">
        <v>132</v>
      </c>
      <c r="L58">
        <v>111.92</v>
      </c>
      <c r="M58">
        <v>167.11</v>
      </c>
      <c r="N58">
        <v>123.14</v>
      </c>
      <c r="P58">
        <v>102.8</v>
      </c>
      <c r="Q58">
        <v>106.02</v>
      </c>
      <c r="R58">
        <v>170.38</v>
      </c>
      <c r="S58">
        <v>197.49</v>
      </c>
      <c r="T58">
        <v>187.01</v>
      </c>
      <c r="U58">
        <v>203.53</v>
      </c>
      <c r="V58">
        <v>268.52</v>
      </c>
      <c r="W58">
        <v>167.65</v>
      </c>
      <c r="X58">
        <v>188.08</v>
      </c>
      <c r="Y58">
        <v>193.34</v>
      </c>
      <c r="Z58">
        <v>241.36</v>
      </c>
      <c r="AA58">
        <v>131.56</v>
      </c>
      <c r="AB58">
        <v>132.51</v>
      </c>
      <c r="AC58">
        <v>141.37</v>
      </c>
      <c r="AD58">
        <v>263.86</v>
      </c>
      <c r="AE58">
        <v>215.43</v>
      </c>
    </row>
    <row r="59" spans="1:31" x14ac:dyDescent="0.3">
      <c r="A59">
        <v>154.66999999999999</v>
      </c>
      <c r="B59">
        <v>75.91</v>
      </c>
      <c r="C59">
        <v>36.909999999999997</v>
      </c>
      <c r="D59">
        <v>97.97</v>
      </c>
      <c r="E59">
        <v>53.52</v>
      </c>
      <c r="F59">
        <v>77.489999999999995</v>
      </c>
      <c r="G59">
        <v>104.34</v>
      </c>
      <c r="H59">
        <v>71.8</v>
      </c>
      <c r="I59">
        <v>153.84</v>
      </c>
      <c r="J59">
        <v>168.67</v>
      </c>
      <c r="K59">
        <v>128.56</v>
      </c>
      <c r="L59">
        <v>109.08</v>
      </c>
      <c r="M59">
        <v>166.92</v>
      </c>
      <c r="N59">
        <v>119.05</v>
      </c>
      <c r="P59">
        <v>101.19</v>
      </c>
      <c r="Q59">
        <v>104.68</v>
      </c>
      <c r="R59">
        <v>166.11</v>
      </c>
      <c r="S59">
        <v>191.31</v>
      </c>
      <c r="T59">
        <v>186.52</v>
      </c>
      <c r="U59">
        <v>201.59</v>
      </c>
      <c r="V59">
        <v>270.10000000000002</v>
      </c>
      <c r="W59">
        <v>166</v>
      </c>
      <c r="X59">
        <v>187.43</v>
      </c>
      <c r="Y59">
        <v>196.61</v>
      </c>
      <c r="Z59">
        <v>243.16</v>
      </c>
      <c r="AA59">
        <v>128.03</v>
      </c>
      <c r="AB59">
        <v>134.13</v>
      </c>
      <c r="AC59">
        <v>139.16999999999999</v>
      </c>
      <c r="AD59">
        <v>263.66000000000003</v>
      </c>
      <c r="AE59">
        <v>210.88</v>
      </c>
    </row>
    <row r="60" spans="1:31" x14ac:dyDescent="0.3">
      <c r="A60">
        <v>151.44</v>
      </c>
      <c r="B60">
        <v>75.69</v>
      </c>
      <c r="C60">
        <v>35.07</v>
      </c>
      <c r="D60">
        <v>97.39</v>
      </c>
      <c r="E60">
        <v>53.36</v>
      </c>
      <c r="F60">
        <v>77.599999999999994</v>
      </c>
      <c r="G60">
        <v>101.61</v>
      </c>
      <c r="H60">
        <v>72.349999999999994</v>
      </c>
      <c r="I60">
        <v>151.9</v>
      </c>
      <c r="J60">
        <v>166.11</v>
      </c>
      <c r="K60">
        <v>126.21</v>
      </c>
      <c r="L60">
        <v>106.85</v>
      </c>
      <c r="M60">
        <v>167.15</v>
      </c>
      <c r="N60">
        <v>116.01</v>
      </c>
      <c r="P60">
        <v>100.2</v>
      </c>
      <c r="Q60">
        <v>103.55</v>
      </c>
      <c r="R60">
        <v>164.11</v>
      </c>
      <c r="S60">
        <v>181.45</v>
      </c>
      <c r="T60">
        <v>186.8</v>
      </c>
      <c r="U60">
        <v>198.96</v>
      </c>
      <c r="V60">
        <v>270.95999999999998</v>
      </c>
      <c r="W60">
        <v>165.94</v>
      </c>
      <c r="X60">
        <v>187.34</v>
      </c>
      <c r="Y60">
        <v>204.23</v>
      </c>
      <c r="Z60">
        <v>244.68</v>
      </c>
      <c r="AA60">
        <v>123.9</v>
      </c>
      <c r="AB60">
        <v>135.52000000000001</v>
      </c>
      <c r="AC60">
        <v>136.74</v>
      </c>
      <c r="AD60">
        <v>261.08</v>
      </c>
      <c r="AE60">
        <v>207.36</v>
      </c>
    </row>
    <row r="61" spans="1:31" x14ac:dyDescent="0.3">
      <c r="A61">
        <v>147.44</v>
      </c>
      <c r="B61">
        <v>75.09</v>
      </c>
      <c r="C61">
        <v>33.64</v>
      </c>
      <c r="D61">
        <v>95.92</v>
      </c>
      <c r="E61">
        <v>53.53</v>
      </c>
      <c r="F61">
        <v>76.349999999999994</v>
      </c>
      <c r="G61">
        <v>99.6</v>
      </c>
      <c r="H61">
        <v>74.91</v>
      </c>
      <c r="I61">
        <v>147.16999999999999</v>
      </c>
      <c r="J61">
        <v>163.5</v>
      </c>
      <c r="K61">
        <v>125.13</v>
      </c>
      <c r="L61">
        <v>105.22</v>
      </c>
      <c r="M61">
        <v>168.34</v>
      </c>
      <c r="N61">
        <v>112.76</v>
      </c>
      <c r="P61">
        <v>99.29</v>
      </c>
      <c r="Q61">
        <v>101.72</v>
      </c>
      <c r="R61">
        <v>162.38999999999999</v>
      </c>
      <c r="S61">
        <v>172.77</v>
      </c>
      <c r="T61">
        <v>187.08</v>
      </c>
      <c r="U61">
        <v>196.49</v>
      </c>
      <c r="V61">
        <v>272.36</v>
      </c>
      <c r="W61">
        <v>165.34</v>
      </c>
      <c r="X61">
        <v>185.5</v>
      </c>
      <c r="Y61">
        <v>209.72</v>
      </c>
      <c r="Z61">
        <v>246.26</v>
      </c>
      <c r="AA61">
        <v>121.63</v>
      </c>
      <c r="AB61">
        <v>135.91999999999999</v>
      </c>
      <c r="AC61">
        <v>135.82</v>
      </c>
      <c r="AD61">
        <v>259.36</v>
      </c>
      <c r="AE61">
        <v>201.48</v>
      </c>
    </row>
    <row r="62" spans="1:31" x14ac:dyDescent="0.3">
      <c r="A62">
        <v>144.06</v>
      </c>
      <c r="B62">
        <v>74.61</v>
      </c>
      <c r="C62">
        <v>32.159999999999997</v>
      </c>
      <c r="D62">
        <v>94.39</v>
      </c>
      <c r="E62">
        <v>52.88</v>
      </c>
      <c r="F62">
        <v>74.83</v>
      </c>
      <c r="G62">
        <v>98.14</v>
      </c>
      <c r="H62">
        <v>77.91</v>
      </c>
      <c r="I62">
        <v>141.82</v>
      </c>
      <c r="J62">
        <v>161.36000000000001</v>
      </c>
      <c r="K62">
        <v>126.05</v>
      </c>
      <c r="L62">
        <v>104.56</v>
      </c>
      <c r="M62">
        <v>170.08</v>
      </c>
      <c r="N62">
        <v>111.5</v>
      </c>
      <c r="P62">
        <v>99.12</v>
      </c>
      <c r="Q62">
        <v>99.88</v>
      </c>
      <c r="R62">
        <v>160.76</v>
      </c>
      <c r="S62">
        <v>168.73</v>
      </c>
      <c r="T62">
        <v>187.77</v>
      </c>
      <c r="U62">
        <v>194.96</v>
      </c>
      <c r="V62">
        <v>272.64</v>
      </c>
      <c r="W62">
        <v>165.97</v>
      </c>
      <c r="X62">
        <v>184.68</v>
      </c>
      <c r="Y62">
        <v>216.98</v>
      </c>
      <c r="Z62">
        <v>247.47</v>
      </c>
      <c r="AA62">
        <v>118.78</v>
      </c>
      <c r="AB62">
        <v>134.11000000000001</v>
      </c>
      <c r="AC62">
        <v>135.08000000000001</v>
      </c>
      <c r="AD62">
        <v>258.37</v>
      </c>
      <c r="AE62">
        <v>197.33</v>
      </c>
    </row>
    <row r="63" spans="1:31" x14ac:dyDescent="0.3">
      <c r="A63">
        <v>142.41999999999999</v>
      </c>
      <c r="B63">
        <v>74.53</v>
      </c>
      <c r="C63">
        <v>32.520000000000003</v>
      </c>
      <c r="D63">
        <v>92.72</v>
      </c>
      <c r="E63">
        <v>53.59</v>
      </c>
      <c r="F63">
        <v>74.12</v>
      </c>
      <c r="G63">
        <v>98.42</v>
      </c>
      <c r="H63">
        <v>80.209999999999994</v>
      </c>
      <c r="I63">
        <v>137.01</v>
      </c>
      <c r="J63">
        <v>160.32</v>
      </c>
      <c r="K63">
        <v>125.96</v>
      </c>
      <c r="L63">
        <v>104.21</v>
      </c>
      <c r="M63">
        <v>171.27</v>
      </c>
      <c r="N63">
        <v>110.72</v>
      </c>
      <c r="P63">
        <v>99.6</v>
      </c>
      <c r="Q63">
        <v>98.75</v>
      </c>
      <c r="R63">
        <v>157.94999999999999</v>
      </c>
      <c r="S63">
        <v>163.44</v>
      </c>
      <c r="T63">
        <v>189.39</v>
      </c>
      <c r="U63">
        <v>191.57</v>
      </c>
      <c r="V63">
        <v>273.92</v>
      </c>
      <c r="W63">
        <v>164.93</v>
      </c>
      <c r="X63">
        <v>185.09</v>
      </c>
      <c r="Y63">
        <v>223.34</v>
      </c>
      <c r="Z63">
        <v>247.54</v>
      </c>
      <c r="AA63">
        <v>117.21</v>
      </c>
      <c r="AB63">
        <v>132.38999999999999</v>
      </c>
      <c r="AC63">
        <v>135.09</v>
      </c>
      <c r="AD63">
        <v>257.58</v>
      </c>
      <c r="AE63">
        <v>191.07</v>
      </c>
    </row>
    <row r="64" spans="1:31" x14ac:dyDescent="0.3">
      <c r="A64">
        <v>140.78</v>
      </c>
      <c r="B64">
        <v>74.8</v>
      </c>
      <c r="C64">
        <v>33.56</v>
      </c>
      <c r="D64">
        <v>90.84</v>
      </c>
      <c r="E64">
        <v>55.24</v>
      </c>
      <c r="F64">
        <v>73.61</v>
      </c>
      <c r="G64">
        <v>97.73</v>
      </c>
      <c r="H64">
        <v>83.63</v>
      </c>
      <c r="I64">
        <v>131.66</v>
      </c>
      <c r="J64">
        <v>161.05000000000001</v>
      </c>
      <c r="K64">
        <v>124.68</v>
      </c>
      <c r="L64">
        <v>104.59</v>
      </c>
      <c r="M64">
        <v>175.31</v>
      </c>
      <c r="N64">
        <v>108.06</v>
      </c>
      <c r="P64">
        <v>101.1</v>
      </c>
      <c r="Q64">
        <v>97.61</v>
      </c>
      <c r="R64">
        <v>153.96</v>
      </c>
      <c r="S64">
        <v>160.19</v>
      </c>
      <c r="T64">
        <v>191.13</v>
      </c>
      <c r="U64">
        <v>188.96</v>
      </c>
      <c r="V64">
        <v>275.18</v>
      </c>
      <c r="W64">
        <v>163.98</v>
      </c>
      <c r="X64">
        <v>183.99</v>
      </c>
      <c r="Y64">
        <v>226.48</v>
      </c>
      <c r="Z64">
        <v>248.96</v>
      </c>
      <c r="AA64">
        <v>115.39</v>
      </c>
      <c r="AB64">
        <v>128.37</v>
      </c>
      <c r="AC64">
        <v>135.38999999999999</v>
      </c>
      <c r="AD64">
        <v>256.19</v>
      </c>
      <c r="AE64">
        <v>184.54</v>
      </c>
    </row>
    <row r="65" spans="1:31" x14ac:dyDescent="0.3">
      <c r="A65">
        <v>140.72999999999999</v>
      </c>
      <c r="B65">
        <v>75.63</v>
      </c>
      <c r="C65">
        <v>35.18</v>
      </c>
      <c r="D65">
        <v>89.94</v>
      </c>
      <c r="E65">
        <v>55.8</v>
      </c>
      <c r="F65">
        <v>74.36</v>
      </c>
      <c r="G65">
        <v>96.56</v>
      </c>
      <c r="H65">
        <v>85.88</v>
      </c>
      <c r="I65">
        <v>129.97999999999999</v>
      </c>
      <c r="J65">
        <v>160.36000000000001</v>
      </c>
      <c r="K65">
        <v>125.49</v>
      </c>
      <c r="L65">
        <v>105.61</v>
      </c>
      <c r="M65">
        <v>180.59</v>
      </c>
      <c r="N65">
        <v>107.26</v>
      </c>
      <c r="P65">
        <v>101.98</v>
      </c>
      <c r="Q65">
        <v>97.76</v>
      </c>
      <c r="R65">
        <v>150.72999999999999</v>
      </c>
      <c r="S65">
        <v>159.62</v>
      </c>
      <c r="T65">
        <v>192.27</v>
      </c>
      <c r="U65">
        <v>187.68</v>
      </c>
      <c r="V65">
        <v>276.54000000000002</v>
      </c>
      <c r="W65">
        <v>164.06</v>
      </c>
      <c r="X65">
        <v>181.35</v>
      </c>
      <c r="Y65">
        <v>230.14</v>
      </c>
      <c r="Z65">
        <v>250.1</v>
      </c>
      <c r="AA65">
        <v>113.37</v>
      </c>
      <c r="AB65">
        <v>125.35</v>
      </c>
      <c r="AC65">
        <v>135.87</v>
      </c>
      <c r="AD65">
        <v>254.05</v>
      </c>
      <c r="AE65">
        <v>180.43</v>
      </c>
    </row>
    <row r="66" spans="1:31" x14ac:dyDescent="0.3">
      <c r="A66">
        <v>140.79</v>
      </c>
      <c r="B66">
        <v>76.28</v>
      </c>
      <c r="C66">
        <v>36.97</v>
      </c>
      <c r="D66">
        <v>89.01</v>
      </c>
      <c r="E66">
        <v>56.04</v>
      </c>
      <c r="F66">
        <v>74.16</v>
      </c>
      <c r="G66">
        <v>95.97</v>
      </c>
      <c r="H66">
        <v>90.42</v>
      </c>
      <c r="I66">
        <v>126.8</v>
      </c>
      <c r="J66">
        <v>159.76</v>
      </c>
      <c r="K66">
        <v>126.68</v>
      </c>
      <c r="L66">
        <v>107.45</v>
      </c>
      <c r="M66">
        <v>184.16</v>
      </c>
      <c r="N66">
        <v>107.74</v>
      </c>
      <c r="P66">
        <v>101.18</v>
      </c>
      <c r="Q66">
        <v>97.59</v>
      </c>
      <c r="R66">
        <v>146.21</v>
      </c>
      <c r="S66">
        <v>160.1</v>
      </c>
      <c r="T66">
        <v>193.04</v>
      </c>
      <c r="U66">
        <v>185.8</v>
      </c>
      <c r="V66">
        <v>277.85000000000002</v>
      </c>
      <c r="W66">
        <v>164.41</v>
      </c>
      <c r="X66">
        <v>175.96</v>
      </c>
      <c r="Y66">
        <v>232.04</v>
      </c>
      <c r="Z66">
        <v>249.92</v>
      </c>
      <c r="AA66">
        <v>112.32</v>
      </c>
      <c r="AB66">
        <v>119.88</v>
      </c>
      <c r="AC66">
        <v>136.27000000000001</v>
      </c>
      <c r="AD66">
        <v>253.35</v>
      </c>
      <c r="AE66">
        <v>175.16</v>
      </c>
    </row>
    <row r="67" spans="1:31" x14ac:dyDescent="0.3">
      <c r="A67">
        <v>140.51</v>
      </c>
      <c r="B67">
        <v>76.180000000000007</v>
      </c>
      <c r="C67">
        <v>37.520000000000003</v>
      </c>
      <c r="D67">
        <v>89.04</v>
      </c>
      <c r="E67">
        <v>54.92</v>
      </c>
      <c r="F67">
        <v>73.88</v>
      </c>
      <c r="G67">
        <v>95.48</v>
      </c>
      <c r="H67">
        <v>93.41</v>
      </c>
      <c r="I67">
        <v>125.42</v>
      </c>
      <c r="J67">
        <v>158.9</v>
      </c>
      <c r="K67">
        <v>127.12</v>
      </c>
      <c r="L67">
        <v>108.78</v>
      </c>
      <c r="M67">
        <v>186.93</v>
      </c>
      <c r="N67">
        <v>105.57</v>
      </c>
      <c r="P67">
        <v>99.51</v>
      </c>
      <c r="Q67">
        <v>97.28</v>
      </c>
      <c r="R67">
        <v>141.06</v>
      </c>
      <c r="S67">
        <v>161.16</v>
      </c>
      <c r="T67">
        <v>193.54</v>
      </c>
      <c r="U67">
        <v>184.16</v>
      </c>
      <c r="V67">
        <v>278.87</v>
      </c>
      <c r="W67">
        <v>164.6</v>
      </c>
      <c r="X67">
        <v>170.4</v>
      </c>
      <c r="Y67">
        <v>233.49</v>
      </c>
      <c r="Z67">
        <v>249.76</v>
      </c>
      <c r="AA67">
        <v>111.3</v>
      </c>
      <c r="AB67">
        <v>115.57</v>
      </c>
      <c r="AC67">
        <v>136.18</v>
      </c>
      <c r="AD67">
        <v>251.02</v>
      </c>
      <c r="AE67">
        <v>172.66</v>
      </c>
    </row>
    <row r="68" spans="1:31" x14ac:dyDescent="0.3">
      <c r="A68">
        <v>139.79</v>
      </c>
      <c r="B68">
        <v>75.069999999999993</v>
      </c>
      <c r="C68">
        <v>38.770000000000003</v>
      </c>
      <c r="D68">
        <v>89.49</v>
      </c>
      <c r="E68">
        <v>53.9</v>
      </c>
      <c r="F68">
        <v>72.180000000000007</v>
      </c>
      <c r="G68">
        <v>95.32</v>
      </c>
      <c r="H68">
        <v>95.69</v>
      </c>
      <c r="I68">
        <v>124.8</v>
      </c>
      <c r="J68">
        <v>159.72999999999999</v>
      </c>
      <c r="K68">
        <v>126.75</v>
      </c>
      <c r="L68">
        <v>108.31</v>
      </c>
      <c r="M68">
        <v>187.71</v>
      </c>
      <c r="N68">
        <v>105.11</v>
      </c>
      <c r="P68">
        <v>98.09</v>
      </c>
      <c r="Q68">
        <v>97.04</v>
      </c>
      <c r="R68">
        <v>138.44</v>
      </c>
      <c r="S68">
        <v>163.96</v>
      </c>
      <c r="T68">
        <v>192.58</v>
      </c>
      <c r="U68">
        <v>183.33</v>
      </c>
      <c r="V68">
        <v>278.82</v>
      </c>
      <c r="W68">
        <v>163.66999999999999</v>
      </c>
      <c r="X68">
        <v>166.58</v>
      </c>
      <c r="Y68">
        <v>235.57</v>
      </c>
      <c r="Z68">
        <v>249.15</v>
      </c>
      <c r="AA68">
        <v>111.07</v>
      </c>
      <c r="AB68">
        <v>113.88</v>
      </c>
      <c r="AC68">
        <v>135.82</v>
      </c>
      <c r="AD68">
        <v>245.79</v>
      </c>
      <c r="AE68">
        <v>169.99</v>
      </c>
    </row>
    <row r="69" spans="1:31" x14ac:dyDescent="0.3">
      <c r="A69">
        <v>140.30000000000001</v>
      </c>
      <c r="B69">
        <v>73.489999999999995</v>
      </c>
      <c r="C69">
        <v>39.19</v>
      </c>
      <c r="D69">
        <v>90.06</v>
      </c>
      <c r="E69">
        <v>53.11</v>
      </c>
      <c r="F69">
        <v>70.680000000000007</v>
      </c>
      <c r="G69">
        <v>93.54</v>
      </c>
      <c r="H69">
        <v>98.28</v>
      </c>
      <c r="I69">
        <v>126.53</v>
      </c>
      <c r="J69">
        <v>160.97999999999999</v>
      </c>
      <c r="K69">
        <v>126.42</v>
      </c>
      <c r="L69">
        <v>109.05</v>
      </c>
      <c r="M69">
        <v>186.53</v>
      </c>
      <c r="N69">
        <v>104.04</v>
      </c>
      <c r="P69">
        <v>96.2</v>
      </c>
      <c r="Q69">
        <v>96.51</v>
      </c>
      <c r="R69">
        <v>134.83000000000001</v>
      </c>
      <c r="S69">
        <v>166.55</v>
      </c>
      <c r="T69">
        <v>191.07</v>
      </c>
      <c r="U69">
        <v>182.58</v>
      </c>
      <c r="V69">
        <v>277.74</v>
      </c>
      <c r="W69">
        <v>163.22999999999999</v>
      </c>
      <c r="X69">
        <v>163.55000000000001</v>
      </c>
      <c r="Y69">
        <v>238.21</v>
      </c>
      <c r="Z69">
        <v>245.88</v>
      </c>
      <c r="AA69">
        <v>111.32</v>
      </c>
      <c r="AB69">
        <v>112.44</v>
      </c>
      <c r="AC69">
        <v>134.9</v>
      </c>
      <c r="AD69">
        <v>241.21</v>
      </c>
      <c r="AE69">
        <v>167.99</v>
      </c>
    </row>
    <row r="70" spans="1:31" x14ac:dyDescent="0.3">
      <c r="A70">
        <v>140.88</v>
      </c>
      <c r="B70">
        <v>72.8</v>
      </c>
      <c r="C70">
        <v>39.61</v>
      </c>
      <c r="D70">
        <v>90.24</v>
      </c>
      <c r="E70">
        <v>53.49</v>
      </c>
      <c r="F70">
        <v>70.64</v>
      </c>
      <c r="G70">
        <v>91.28</v>
      </c>
      <c r="H70">
        <v>99.66</v>
      </c>
      <c r="I70">
        <v>128.63999999999999</v>
      </c>
      <c r="J70">
        <v>161.99</v>
      </c>
      <c r="K70">
        <v>127.17</v>
      </c>
      <c r="L70">
        <v>109.88</v>
      </c>
      <c r="M70">
        <v>183.56</v>
      </c>
      <c r="N70">
        <v>101.65</v>
      </c>
      <c r="P70">
        <v>94.94</v>
      </c>
      <c r="Q70">
        <v>96.54</v>
      </c>
      <c r="R70">
        <v>133.63999999999999</v>
      </c>
      <c r="S70">
        <v>167.21</v>
      </c>
      <c r="T70">
        <v>189.47</v>
      </c>
      <c r="U70">
        <v>182.09</v>
      </c>
      <c r="V70">
        <v>276.29000000000002</v>
      </c>
      <c r="W70">
        <v>161.85</v>
      </c>
      <c r="X70">
        <v>162.49</v>
      </c>
      <c r="Y70">
        <v>239.66</v>
      </c>
      <c r="Z70">
        <v>242.25</v>
      </c>
      <c r="AA70">
        <v>111.91</v>
      </c>
      <c r="AB70">
        <v>110.95</v>
      </c>
      <c r="AC70">
        <v>134.15</v>
      </c>
      <c r="AD70">
        <v>234.14</v>
      </c>
      <c r="AE70">
        <v>166.85</v>
      </c>
    </row>
    <row r="71" spans="1:31" x14ac:dyDescent="0.3">
      <c r="A71">
        <v>141.46</v>
      </c>
      <c r="B71">
        <v>72.06</v>
      </c>
      <c r="C71">
        <v>39.229999999999997</v>
      </c>
      <c r="D71">
        <v>91.25</v>
      </c>
      <c r="E71">
        <v>52.48</v>
      </c>
      <c r="F71">
        <v>69.739999999999995</v>
      </c>
      <c r="G71">
        <v>87.62</v>
      </c>
      <c r="H71">
        <v>101.08</v>
      </c>
      <c r="I71">
        <v>130.12</v>
      </c>
      <c r="J71">
        <v>163.28</v>
      </c>
      <c r="K71">
        <v>127.62</v>
      </c>
      <c r="L71">
        <v>110.26</v>
      </c>
      <c r="M71">
        <v>180.55</v>
      </c>
      <c r="N71">
        <v>100.97</v>
      </c>
      <c r="P71">
        <v>92.76</v>
      </c>
      <c r="Q71">
        <v>96.3</v>
      </c>
      <c r="R71">
        <v>133.19999999999999</v>
      </c>
      <c r="S71">
        <v>168.77</v>
      </c>
      <c r="T71">
        <v>186.79</v>
      </c>
      <c r="U71">
        <v>181.32</v>
      </c>
      <c r="V71">
        <v>273.64</v>
      </c>
      <c r="W71">
        <v>160.62</v>
      </c>
      <c r="X71">
        <v>161.72</v>
      </c>
      <c r="Y71">
        <v>239.21</v>
      </c>
      <c r="Z71">
        <v>240.75</v>
      </c>
      <c r="AA71">
        <v>112.6</v>
      </c>
      <c r="AB71">
        <v>110.46</v>
      </c>
      <c r="AC71">
        <v>133.75</v>
      </c>
      <c r="AD71">
        <v>228.41</v>
      </c>
      <c r="AE71">
        <v>166.46</v>
      </c>
    </row>
    <row r="72" spans="1:31" x14ac:dyDescent="0.3">
      <c r="A72">
        <v>141.03</v>
      </c>
      <c r="B72">
        <v>72.14</v>
      </c>
      <c r="C72">
        <v>39.200000000000003</v>
      </c>
      <c r="D72">
        <v>92.15</v>
      </c>
      <c r="E72">
        <v>51.58</v>
      </c>
      <c r="F72">
        <v>68.400000000000006</v>
      </c>
      <c r="G72">
        <v>84.12</v>
      </c>
      <c r="H72">
        <v>100.74</v>
      </c>
      <c r="I72">
        <v>131.94</v>
      </c>
      <c r="J72">
        <v>166.3</v>
      </c>
      <c r="K72">
        <v>127.45</v>
      </c>
      <c r="L72">
        <v>110.74</v>
      </c>
      <c r="M72">
        <v>177.15</v>
      </c>
      <c r="N72">
        <v>99.41</v>
      </c>
      <c r="P72">
        <v>91.08</v>
      </c>
      <c r="Q72">
        <v>95.69</v>
      </c>
      <c r="R72">
        <v>133</v>
      </c>
      <c r="S72">
        <v>169.46</v>
      </c>
      <c r="T72">
        <v>185.47</v>
      </c>
      <c r="U72">
        <v>181.07</v>
      </c>
      <c r="V72">
        <v>271.92</v>
      </c>
      <c r="W72">
        <v>159.68</v>
      </c>
      <c r="X72">
        <v>163.25</v>
      </c>
      <c r="Y72">
        <v>236.33</v>
      </c>
      <c r="Z72">
        <v>238.43</v>
      </c>
      <c r="AA72">
        <v>113.91</v>
      </c>
      <c r="AB72">
        <v>109.86</v>
      </c>
      <c r="AC72">
        <v>132.97999999999999</v>
      </c>
      <c r="AD72">
        <v>225.23</v>
      </c>
      <c r="AE72">
        <v>166.06</v>
      </c>
    </row>
    <row r="73" spans="1:31" x14ac:dyDescent="0.3">
      <c r="A73">
        <v>139.94</v>
      </c>
      <c r="B73">
        <v>71.819999999999993</v>
      </c>
      <c r="C73">
        <v>38.1</v>
      </c>
      <c r="D73">
        <v>93.26</v>
      </c>
      <c r="E73">
        <v>51.69</v>
      </c>
      <c r="F73">
        <v>66.59</v>
      </c>
      <c r="G73">
        <v>81.89</v>
      </c>
      <c r="H73">
        <v>100.54</v>
      </c>
      <c r="I73">
        <v>132.76</v>
      </c>
      <c r="J73">
        <v>169.98</v>
      </c>
      <c r="K73">
        <v>128.65</v>
      </c>
      <c r="L73">
        <v>111.03</v>
      </c>
      <c r="M73">
        <v>174.9</v>
      </c>
      <c r="N73">
        <v>96.83</v>
      </c>
      <c r="P73">
        <v>90.75</v>
      </c>
      <c r="Q73">
        <v>95.64</v>
      </c>
      <c r="R73">
        <v>133.61000000000001</v>
      </c>
      <c r="S73">
        <v>169.85</v>
      </c>
      <c r="T73">
        <v>185.62</v>
      </c>
      <c r="U73">
        <v>181.5</v>
      </c>
      <c r="V73">
        <v>270.86</v>
      </c>
      <c r="W73">
        <v>159.34</v>
      </c>
      <c r="X73">
        <v>165.21</v>
      </c>
      <c r="Y73">
        <v>229.87</v>
      </c>
      <c r="Z73">
        <v>237.25</v>
      </c>
      <c r="AA73">
        <v>115.3</v>
      </c>
      <c r="AB73">
        <v>108.55</v>
      </c>
      <c r="AC73">
        <v>132.30000000000001</v>
      </c>
      <c r="AD73">
        <v>222.02</v>
      </c>
      <c r="AE73">
        <v>165.52</v>
      </c>
    </row>
    <row r="74" spans="1:31" x14ac:dyDescent="0.3">
      <c r="A74">
        <v>139.4</v>
      </c>
      <c r="B74">
        <v>71.97</v>
      </c>
      <c r="C74">
        <v>37.119999999999997</v>
      </c>
      <c r="D74">
        <v>93.05</v>
      </c>
      <c r="E74">
        <v>52.33</v>
      </c>
      <c r="F74">
        <v>64.89</v>
      </c>
      <c r="G74">
        <v>79.099999999999994</v>
      </c>
      <c r="H74">
        <v>101.16</v>
      </c>
      <c r="I74">
        <v>135.16999999999999</v>
      </c>
      <c r="J74">
        <v>173.4</v>
      </c>
      <c r="K74">
        <v>131.57</v>
      </c>
      <c r="L74">
        <v>113.32</v>
      </c>
      <c r="M74">
        <v>172.68</v>
      </c>
      <c r="N74">
        <v>96.49</v>
      </c>
      <c r="P74">
        <v>90.36</v>
      </c>
      <c r="Q74">
        <v>96.77</v>
      </c>
      <c r="R74">
        <v>134.91</v>
      </c>
      <c r="S74">
        <v>169.88</v>
      </c>
      <c r="T74">
        <v>185.1</v>
      </c>
      <c r="U74">
        <v>182.09</v>
      </c>
      <c r="V74">
        <v>269.58999999999997</v>
      </c>
      <c r="W74">
        <v>158.96</v>
      </c>
      <c r="X74">
        <v>168.65</v>
      </c>
      <c r="Y74">
        <v>223.37</v>
      </c>
      <c r="Z74">
        <v>237.01</v>
      </c>
      <c r="AA74">
        <v>116.23</v>
      </c>
      <c r="AB74">
        <v>108.06</v>
      </c>
      <c r="AC74">
        <v>130.88</v>
      </c>
      <c r="AD74">
        <v>221.09</v>
      </c>
      <c r="AE74">
        <v>163.51</v>
      </c>
    </row>
    <row r="75" spans="1:31" x14ac:dyDescent="0.3">
      <c r="A75">
        <v>139.37</v>
      </c>
      <c r="B75">
        <v>72.52</v>
      </c>
      <c r="C75">
        <v>36.380000000000003</v>
      </c>
      <c r="D75">
        <v>92.12</v>
      </c>
      <c r="E75">
        <v>53.92</v>
      </c>
      <c r="F75">
        <v>64.05</v>
      </c>
      <c r="G75">
        <v>76.41</v>
      </c>
      <c r="H75">
        <v>101.39</v>
      </c>
      <c r="I75">
        <v>137.19</v>
      </c>
      <c r="J75">
        <v>174.13</v>
      </c>
      <c r="K75">
        <v>134.86000000000001</v>
      </c>
      <c r="L75">
        <v>116.53</v>
      </c>
      <c r="M75">
        <v>171.42</v>
      </c>
      <c r="N75">
        <v>92.98</v>
      </c>
      <c r="P75">
        <v>90.74</v>
      </c>
      <c r="Q75">
        <v>97.71</v>
      </c>
      <c r="R75">
        <v>135.24</v>
      </c>
      <c r="S75">
        <v>169.78</v>
      </c>
      <c r="T75">
        <v>186.25</v>
      </c>
      <c r="U75">
        <v>183.35</v>
      </c>
      <c r="V75">
        <v>268.25</v>
      </c>
      <c r="W75">
        <v>159.79</v>
      </c>
      <c r="X75">
        <v>173.36</v>
      </c>
      <c r="Y75">
        <v>213.11</v>
      </c>
      <c r="Z75">
        <v>238.57</v>
      </c>
      <c r="AA75">
        <v>116.97</v>
      </c>
      <c r="AB75">
        <v>107.63</v>
      </c>
      <c r="AC75">
        <v>129.03</v>
      </c>
      <c r="AD75">
        <v>220.3</v>
      </c>
      <c r="AE75">
        <v>162.12</v>
      </c>
    </row>
    <row r="76" spans="1:31" x14ac:dyDescent="0.3">
      <c r="A76">
        <v>139.85</v>
      </c>
      <c r="B76">
        <v>73.41</v>
      </c>
      <c r="C76">
        <v>35.69</v>
      </c>
      <c r="D76">
        <v>90.56</v>
      </c>
      <c r="E76">
        <v>54.43</v>
      </c>
      <c r="F76">
        <v>64.540000000000006</v>
      </c>
      <c r="G76">
        <v>75.05</v>
      </c>
      <c r="H76">
        <v>100.38</v>
      </c>
      <c r="I76">
        <v>137.91</v>
      </c>
      <c r="J76">
        <v>176.55</v>
      </c>
      <c r="K76">
        <v>138.72999999999999</v>
      </c>
      <c r="L76">
        <v>118.72</v>
      </c>
      <c r="M76">
        <v>172.22</v>
      </c>
      <c r="N76">
        <v>90.51</v>
      </c>
      <c r="P76">
        <v>91.71</v>
      </c>
      <c r="Q76">
        <v>98.57</v>
      </c>
      <c r="R76">
        <v>135.15</v>
      </c>
      <c r="S76">
        <v>169.13</v>
      </c>
      <c r="T76">
        <v>188.44</v>
      </c>
      <c r="U76">
        <v>185.69</v>
      </c>
      <c r="V76">
        <v>267.3</v>
      </c>
      <c r="W76">
        <v>161.79</v>
      </c>
      <c r="X76">
        <v>177.15</v>
      </c>
      <c r="Y76">
        <v>203.4</v>
      </c>
      <c r="Z76">
        <v>240.02</v>
      </c>
      <c r="AA76">
        <v>117.01</v>
      </c>
      <c r="AB76">
        <v>107.38</v>
      </c>
      <c r="AC76">
        <v>126.5</v>
      </c>
      <c r="AD76">
        <v>219.68</v>
      </c>
      <c r="AE76">
        <v>160.01</v>
      </c>
    </row>
    <row r="77" spans="1:31" x14ac:dyDescent="0.3">
      <c r="A77">
        <v>139.21</v>
      </c>
      <c r="B77">
        <v>73.77</v>
      </c>
      <c r="C77">
        <v>36.04</v>
      </c>
      <c r="D77">
        <v>88.7</v>
      </c>
      <c r="E77">
        <v>54.54</v>
      </c>
      <c r="F77">
        <v>64.400000000000006</v>
      </c>
      <c r="G77">
        <v>72.86</v>
      </c>
      <c r="H77">
        <v>100.3</v>
      </c>
      <c r="I77">
        <v>139.43</v>
      </c>
      <c r="J77">
        <v>178.74</v>
      </c>
      <c r="K77">
        <v>142.38999999999999</v>
      </c>
      <c r="L77">
        <v>123.34</v>
      </c>
      <c r="M77">
        <v>173.21</v>
      </c>
      <c r="N77">
        <v>90.07</v>
      </c>
      <c r="P77">
        <v>92.34</v>
      </c>
      <c r="Q77">
        <v>99.51</v>
      </c>
      <c r="R77">
        <v>135.57</v>
      </c>
      <c r="S77">
        <v>168.56</v>
      </c>
      <c r="T77">
        <v>192.25</v>
      </c>
      <c r="U77">
        <v>188.12</v>
      </c>
      <c r="V77">
        <v>266.70999999999998</v>
      </c>
      <c r="W77">
        <v>163.68</v>
      </c>
      <c r="X77">
        <v>181.59</v>
      </c>
      <c r="Y77">
        <v>198.22</v>
      </c>
      <c r="Z77">
        <v>241.87</v>
      </c>
      <c r="AA77">
        <v>117.43</v>
      </c>
      <c r="AB77">
        <v>107.24</v>
      </c>
      <c r="AC77">
        <v>125.34</v>
      </c>
      <c r="AD77">
        <v>219.73</v>
      </c>
      <c r="AE77">
        <v>156.83000000000001</v>
      </c>
    </row>
    <row r="78" spans="1:31" x14ac:dyDescent="0.3">
      <c r="A78">
        <v>138.63999999999999</v>
      </c>
      <c r="B78">
        <v>73.73</v>
      </c>
      <c r="C78">
        <v>35.89</v>
      </c>
      <c r="D78">
        <v>87.89</v>
      </c>
      <c r="E78">
        <v>54.1</v>
      </c>
      <c r="F78">
        <v>63.99</v>
      </c>
      <c r="G78">
        <v>71.180000000000007</v>
      </c>
      <c r="H78">
        <v>100.65</v>
      </c>
      <c r="I78">
        <v>139.5</v>
      </c>
      <c r="J78">
        <v>180.2</v>
      </c>
      <c r="K78">
        <v>144.91999999999999</v>
      </c>
      <c r="L78">
        <v>126.45</v>
      </c>
      <c r="M78">
        <v>173.45</v>
      </c>
      <c r="N78">
        <v>86.33</v>
      </c>
      <c r="P78">
        <v>92.23</v>
      </c>
      <c r="Q78">
        <v>100.8</v>
      </c>
      <c r="R78">
        <v>134.88</v>
      </c>
      <c r="S78">
        <v>168.52</v>
      </c>
      <c r="T78">
        <v>195.06</v>
      </c>
      <c r="U78">
        <v>189.35</v>
      </c>
      <c r="V78">
        <v>266.89</v>
      </c>
      <c r="W78">
        <v>164.93</v>
      </c>
      <c r="X78">
        <v>185.98</v>
      </c>
      <c r="Y78">
        <v>193.73</v>
      </c>
      <c r="Z78">
        <v>242.69</v>
      </c>
      <c r="AA78">
        <v>117.46</v>
      </c>
      <c r="AB78">
        <v>108.05</v>
      </c>
      <c r="AC78">
        <v>123.1</v>
      </c>
      <c r="AD78">
        <v>218.78</v>
      </c>
      <c r="AE78">
        <v>154.26</v>
      </c>
    </row>
    <row r="79" spans="1:31" x14ac:dyDescent="0.3">
      <c r="A79">
        <v>137.52000000000001</v>
      </c>
      <c r="B79">
        <v>73.47</v>
      </c>
      <c r="C79">
        <v>35.65</v>
      </c>
      <c r="D79">
        <v>85.63</v>
      </c>
      <c r="E79">
        <v>53.62</v>
      </c>
      <c r="F79">
        <v>64.48</v>
      </c>
      <c r="G79">
        <v>69.48</v>
      </c>
      <c r="H79">
        <v>102.31</v>
      </c>
      <c r="I79">
        <v>140.12</v>
      </c>
      <c r="J79">
        <v>180.67</v>
      </c>
      <c r="K79">
        <v>148.99</v>
      </c>
      <c r="L79">
        <v>128.62</v>
      </c>
      <c r="M79">
        <v>174.37</v>
      </c>
      <c r="N79">
        <v>82.99</v>
      </c>
      <c r="P79">
        <v>92.88</v>
      </c>
      <c r="Q79">
        <v>102.26</v>
      </c>
      <c r="R79">
        <v>135.69</v>
      </c>
      <c r="S79">
        <v>169.42</v>
      </c>
      <c r="T79">
        <v>199.69</v>
      </c>
      <c r="U79">
        <v>190.94</v>
      </c>
      <c r="V79">
        <v>266.29000000000002</v>
      </c>
      <c r="W79">
        <v>165.83</v>
      </c>
      <c r="X79">
        <v>189.25</v>
      </c>
      <c r="Y79">
        <v>193.72</v>
      </c>
      <c r="Z79">
        <v>242.94</v>
      </c>
      <c r="AA79">
        <v>117.45</v>
      </c>
      <c r="AB79">
        <v>108.85</v>
      </c>
      <c r="AC79">
        <v>120.65</v>
      </c>
      <c r="AD79">
        <v>218.18</v>
      </c>
      <c r="AE79">
        <v>149.66999999999999</v>
      </c>
    </row>
    <row r="80" spans="1:31" x14ac:dyDescent="0.3">
      <c r="A80">
        <v>136.97</v>
      </c>
      <c r="B80">
        <v>73.489999999999995</v>
      </c>
      <c r="C80">
        <v>34.43</v>
      </c>
      <c r="D80">
        <v>83.77</v>
      </c>
      <c r="E80">
        <v>53.48</v>
      </c>
      <c r="F80">
        <v>64.989999999999995</v>
      </c>
      <c r="G80">
        <v>67.14</v>
      </c>
      <c r="H80">
        <v>104.54</v>
      </c>
      <c r="I80">
        <v>140.93</v>
      </c>
      <c r="J80">
        <v>179.73</v>
      </c>
      <c r="K80">
        <v>151.91</v>
      </c>
      <c r="L80">
        <v>129.41999999999999</v>
      </c>
      <c r="M80">
        <v>174.55</v>
      </c>
      <c r="N80">
        <v>81.56</v>
      </c>
      <c r="P80">
        <v>94</v>
      </c>
      <c r="Q80">
        <v>103.69</v>
      </c>
      <c r="R80">
        <v>137.02000000000001</v>
      </c>
      <c r="S80">
        <v>169.76</v>
      </c>
      <c r="T80">
        <v>204.96</v>
      </c>
      <c r="U80">
        <v>192.13</v>
      </c>
      <c r="V80">
        <v>265.81</v>
      </c>
      <c r="W80">
        <v>166.81</v>
      </c>
      <c r="X80">
        <v>193.36</v>
      </c>
      <c r="Y80">
        <v>195.41</v>
      </c>
      <c r="Z80">
        <v>242.09</v>
      </c>
      <c r="AA80">
        <v>116.04</v>
      </c>
      <c r="AB80">
        <v>109.46</v>
      </c>
      <c r="AC80">
        <v>119.03</v>
      </c>
      <c r="AD80">
        <v>218.39</v>
      </c>
      <c r="AE80">
        <v>145.96</v>
      </c>
    </row>
    <row r="81" spans="1:31" x14ac:dyDescent="0.3">
      <c r="A81">
        <v>137.35</v>
      </c>
      <c r="B81">
        <v>73.540000000000006</v>
      </c>
      <c r="C81">
        <v>33.700000000000003</v>
      </c>
      <c r="D81">
        <v>82.83</v>
      </c>
      <c r="E81">
        <v>52.22</v>
      </c>
      <c r="F81">
        <v>65.81</v>
      </c>
      <c r="G81">
        <v>65.540000000000006</v>
      </c>
      <c r="H81">
        <v>104.93</v>
      </c>
      <c r="I81">
        <v>140.16999999999999</v>
      </c>
      <c r="J81">
        <v>180.61</v>
      </c>
      <c r="K81">
        <v>153.22</v>
      </c>
      <c r="L81">
        <v>129.01</v>
      </c>
      <c r="M81">
        <v>174.82</v>
      </c>
      <c r="N81">
        <v>77.75</v>
      </c>
      <c r="P81">
        <v>94.58</v>
      </c>
      <c r="Q81">
        <v>104.01</v>
      </c>
      <c r="R81">
        <v>138.22999999999999</v>
      </c>
      <c r="S81">
        <v>170.41</v>
      </c>
      <c r="T81">
        <v>208.03</v>
      </c>
      <c r="U81">
        <v>193.14</v>
      </c>
      <c r="V81">
        <v>266.43</v>
      </c>
      <c r="W81">
        <v>167.38</v>
      </c>
      <c r="X81">
        <v>194.35</v>
      </c>
      <c r="Y81">
        <v>199.21</v>
      </c>
      <c r="Z81">
        <v>241.04</v>
      </c>
      <c r="AA81">
        <v>114.39</v>
      </c>
      <c r="AB81">
        <v>110.44</v>
      </c>
      <c r="AC81">
        <v>119.17</v>
      </c>
      <c r="AD81">
        <v>218.45</v>
      </c>
      <c r="AE81">
        <v>144.56</v>
      </c>
    </row>
    <row r="82" spans="1:31" x14ac:dyDescent="0.3">
      <c r="A82">
        <v>136.77000000000001</v>
      </c>
      <c r="B82">
        <v>73.2</v>
      </c>
      <c r="C82">
        <v>33.32</v>
      </c>
      <c r="D82">
        <v>82.93</v>
      </c>
      <c r="E82">
        <v>51.02</v>
      </c>
      <c r="F82">
        <v>66.11</v>
      </c>
      <c r="G82">
        <v>62.98</v>
      </c>
      <c r="H82">
        <v>107</v>
      </c>
      <c r="I82">
        <v>139.76</v>
      </c>
      <c r="J82">
        <v>181.95</v>
      </c>
      <c r="K82">
        <v>154.06</v>
      </c>
      <c r="L82">
        <v>129.68</v>
      </c>
      <c r="M82">
        <v>176.2</v>
      </c>
      <c r="N82">
        <v>77.569999999999993</v>
      </c>
      <c r="P82">
        <v>93.83</v>
      </c>
      <c r="Q82">
        <v>104.75</v>
      </c>
      <c r="R82">
        <v>140.97</v>
      </c>
      <c r="S82">
        <v>171.29</v>
      </c>
      <c r="T82">
        <v>212.19</v>
      </c>
      <c r="U82">
        <v>195.22</v>
      </c>
      <c r="V82">
        <v>268.79000000000002</v>
      </c>
      <c r="W82">
        <v>168.46</v>
      </c>
      <c r="X82">
        <v>195.68</v>
      </c>
      <c r="Y82">
        <v>202.69</v>
      </c>
      <c r="Z82">
        <v>238.58</v>
      </c>
      <c r="AA82">
        <v>113.43</v>
      </c>
      <c r="AB82">
        <v>111.08</v>
      </c>
      <c r="AC82">
        <v>119.96</v>
      </c>
      <c r="AD82">
        <v>217.89</v>
      </c>
      <c r="AE82">
        <v>142.82</v>
      </c>
    </row>
    <row r="83" spans="1:31" x14ac:dyDescent="0.3">
      <c r="A83">
        <v>135.74</v>
      </c>
      <c r="B83">
        <v>73.290000000000006</v>
      </c>
      <c r="C83">
        <v>33.78</v>
      </c>
      <c r="D83">
        <v>83.53</v>
      </c>
      <c r="E83">
        <v>50.44</v>
      </c>
      <c r="F83">
        <v>65.92</v>
      </c>
      <c r="G83">
        <v>59.59</v>
      </c>
      <c r="H83">
        <v>108.82</v>
      </c>
      <c r="I83">
        <v>139.49</v>
      </c>
      <c r="J83">
        <v>181.9</v>
      </c>
      <c r="K83">
        <v>154.69999999999999</v>
      </c>
      <c r="L83">
        <v>130.6</v>
      </c>
      <c r="M83">
        <v>177.42</v>
      </c>
      <c r="N83">
        <v>74.89</v>
      </c>
      <c r="P83">
        <v>92.97</v>
      </c>
      <c r="Q83">
        <v>105.27</v>
      </c>
      <c r="R83">
        <v>143.68</v>
      </c>
      <c r="S83">
        <v>172.08</v>
      </c>
      <c r="T83">
        <v>215.81</v>
      </c>
      <c r="U83">
        <v>197.43</v>
      </c>
      <c r="V83">
        <v>270.13</v>
      </c>
      <c r="W83">
        <v>168.58</v>
      </c>
      <c r="X83">
        <v>195.37</v>
      </c>
      <c r="Y83">
        <v>207.52</v>
      </c>
      <c r="Z83">
        <v>237.01</v>
      </c>
      <c r="AA83">
        <v>111.26</v>
      </c>
      <c r="AB83">
        <v>109.56</v>
      </c>
      <c r="AC83">
        <v>120.82</v>
      </c>
      <c r="AD83">
        <v>218.03</v>
      </c>
      <c r="AE83">
        <v>142.03</v>
      </c>
    </row>
    <row r="84" spans="1:31" x14ac:dyDescent="0.3">
      <c r="A84">
        <v>134.65</v>
      </c>
      <c r="B84">
        <v>73.709999999999994</v>
      </c>
      <c r="C84">
        <v>32.909999999999997</v>
      </c>
      <c r="D84">
        <v>84.41</v>
      </c>
      <c r="E84">
        <v>49.75</v>
      </c>
      <c r="F84">
        <v>66.41</v>
      </c>
      <c r="G84">
        <v>56.68</v>
      </c>
      <c r="H84">
        <v>110.91</v>
      </c>
      <c r="I84">
        <v>140.6</v>
      </c>
      <c r="J84">
        <v>182.23</v>
      </c>
      <c r="K84">
        <v>155.26</v>
      </c>
      <c r="L84">
        <v>130.66999999999999</v>
      </c>
      <c r="M84">
        <v>177.67</v>
      </c>
      <c r="N84">
        <v>72.81</v>
      </c>
      <c r="P84">
        <v>92.02</v>
      </c>
      <c r="Q84">
        <v>104.91</v>
      </c>
      <c r="R84">
        <v>146.69999999999999</v>
      </c>
      <c r="S84">
        <v>173.83</v>
      </c>
      <c r="T84">
        <v>217.67</v>
      </c>
      <c r="U84">
        <v>200.4</v>
      </c>
      <c r="V84">
        <v>272.11</v>
      </c>
      <c r="W84">
        <v>170.37</v>
      </c>
      <c r="X84">
        <v>194.07</v>
      </c>
      <c r="Y84">
        <v>209.61</v>
      </c>
      <c r="Z84">
        <v>236.28</v>
      </c>
      <c r="AA84">
        <v>109.45</v>
      </c>
      <c r="AB84">
        <v>108.14</v>
      </c>
      <c r="AC84">
        <v>121.68</v>
      </c>
      <c r="AD84">
        <v>218.28</v>
      </c>
      <c r="AE84">
        <v>141.1</v>
      </c>
    </row>
    <row r="85" spans="1:31" x14ac:dyDescent="0.3">
      <c r="A85">
        <v>132.97</v>
      </c>
      <c r="B85">
        <v>74.14</v>
      </c>
      <c r="C85">
        <v>31.05</v>
      </c>
      <c r="D85">
        <v>85.72</v>
      </c>
      <c r="E85">
        <v>49.22</v>
      </c>
      <c r="F85">
        <v>66.44</v>
      </c>
      <c r="G85">
        <v>52.34</v>
      </c>
      <c r="H85">
        <v>113.47</v>
      </c>
      <c r="I85">
        <v>141.32</v>
      </c>
      <c r="J85">
        <v>182.07</v>
      </c>
      <c r="K85">
        <v>154.88</v>
      </c>
      <c r="L85">
        <v>130.27000000000001</v>
      </c>
      <c r="M85">
        <v>179.46</v>
      </c>
      <c r="N85">
        <v>73.989999999999995</v>
      </c>
      <c r="P85">
        <v>91.15</v>
      </c>
      <c r="Q85">
        <v>104.29</v>
      </c>
      <c r="R85">
        <v>149.19999999999999</v>
      </c>
      <c r="S85">
        <v>175.48</v>
      </c>
      <c r="T85">
        <v>219.37</v>
      </c>
      <c r="U85">
        <v>204.53</v>
      </c>
      <c r="V85">
        <v>273.8</v>
      </c>
      <c r="W85">
        <v>172.82</v>
      </c>
      <c r="X85">
        <v>192.58</v>
      </c>
      <c r="Y85">
        <v>212.79</v>
      </c>
      <c r="Z85">
        <v>236.25</v>
      </c>
      <c r="AA85">
        <v>107.35</v>
      </c>
      <c r="AB85">
        <v>105.5</v>
      </c>
      <c r="AC85">
        <v>122.22</v>
      </c>
      <c r="AD85">
        <v>218.19</v>
      </c>
      <c r="AE85">
        <v>140.52000000000001</v>
      </c>
    </row>
    <row r="86" spans="1:31" x14ac:dyDescent="0.3">
      <c r="A86">
        <v>131.88999999999999</v>
      </c>
      <c r="B86">
        <v>74.59</v>
      </c>
      <c r="C86">
        <v>29.85</v>
      </c>
      <c r="D86">
        <v>86.87</v>
      </c>
      <c r="E86">
        <v>48.79</v>
      </c>
      <c r="F86">
        <v>66.63</v>
      </c>
      <c r="G86">
        <v>49.71</v>
      </c>
      <c r="H86">
        <v>114.44</v>
      </c>
      <c r="I86">
        <v>140.38999999999999</v>
      </c>
      <c r="J86">
        <v>183.38</v>
      </c>
      <c r="K86">
        <v>155.09</v>
      </c>
      <c r="L86">
        <v>130.13999999999999</v>
      </c>
      <c r="M86">
        <v>180.97</v>
      </c>
      <c r="N86">
        <v>73.91</v>
      </c>
      <c r="P86">
        <v>90.33</v>
      </c>
      <c r="Q86">
        <v>103.76</v>
      </c>
      <c r="R86">
        <v>150.62</v>
      </c>
      <c r="S86">
        <v>176.19</v>
      </c>
      <c r="T86">
        <v>220.62</v>
      </c>
      <c r="U86">
        <v>208.05</v>
      </c>
      <c r="V86">
        <v>275.45</v>
      </c>
      <c r="W86">
        <v>174.44</v>
      </c>
      <c r="X86">
        <v>191.1</v>
      </c>
      <c r="Y86">
        <v>213.08</v>
      </c>
      <c r="Z86">
        <v>236.89</v>
      </c>
      <c r="AA86">
        <v>106.01</v>
      </c>
      <c r="AB86">
        <v>102.92</v>
      </c>
      <c r="AC86">
        <v>123.74</v>
      </c>
      <c r="AD86">
        <v>222.12</v>
      </c>
      <c r="AE86">
        <v>140.32</v>
      </c>
    </row>
    <row r="87" spans="1:31" x14ac:dyDescent="0.3">
      <c r="A87">
        <v>130.79</v>
      </c>
      <c r="B87">
        <v>75.680000000000007</v>
      </c>
      <c r="C87">
        <v>29.57</v>
      </c>
      <c r="D87">
        <v>88.41</v>
      </c>
      <c r="E87">
        <v>48.61</v>
      </c>
      <c r="F87">
        <v>66.27</v>
      </c>
      <c r="G87">
        <v>45.05</v>
      </c>
      <c r="H87">
        <v>116.12</v>
      </c>
      <c r="I87">
        <v>140.34</v>
      </c>
      <c r="J87">
        <v>184.57</v>
      </c>
      <c r="K87">
        <v>156.03</v>
      </c>
      <c r="L87">
        <v>129.71</v>
      </c>
      <c r="M87">
        <v>182.42</v>
      </c>
      <c r="N87">
        <v>74.239999999999995</v>
      </c>
      <c r="P87">
        <v>90.05</v>
      </c>
      <c r="Q87">
        <v>102.9</v>
      </c>
      <c r="R87">
        <v>150.65</v>
      </c>
      <c r="S87">
        <v>176.38</v>
      </c>
      <c r="T87">
        <v>221.45</v>
      </c>
      <c r="U87">
        <v>212.06</v>
      </c>
      <c r="V87">
        <v>277.26</v>
      </c>
      <c r="W87">
        <v>176.64</v>
      </c>
      <c r="X87">
        <v>187.91</v>
      </c>
      <c r="Y87">
        <v>211.66</v>
      </c>
      <c r="Z87">
        <v>238.03</v>
      </c>
      <c r="AA87">
        <v>105.79</v>
      </c>
      <c r="AB87">
        <v>100.33</v>
      </c>
      <c r="AC87">
        <v>124.97</v>
      </c>
      <c r="AD87">
        <v>226.18</v>
      </c>
      <c r="AE87">
        <v>139.57</v>
      </c>
    </row>
    <row r="88" spans="1:31" x14ac:dyDescent="0.3">
      <c r="A88">
        <v>129.52000000000001</v>
      </c>
      <c r="B88">
        <v>76.849999999999994</v>
      </c>
      <c r="C88">
        <v>30.28</v>
      </c>
      <c r="D88">
        <v>89.29</v>
      </c>
      <c r="E88">
        <v>48.17</v>
      </c>
      <c r="F88">
        <v>66.08</v>
      </c>
      <c r="G88">
        <v>40.840000000000003</v>
      </c>
      <c r="H88">
        <v>117.79</v>
      </c>
      <c r="I88">
        <v>141.41999999999999</v>
      </c>
      <c r="J88">
        <v>183.71</v>
      </c>
      <c r="K88">
        <v>158.03</v>
      </c>
      <c r="L88">
        <v>128.54</v>
      </c>
      <c r="M88">
        <v>183.81</v>
      </c>
      <c r="N88">
        <v>75.849999999999994</v>
      </c>
      <c r="P88">
        <v>89.77</v>
      </c>
      <c r="Q88">
        <v>102.42</v>
      </c>
      <c r="R88">
        <v>150.32</v>
      </c>
      <c r="S88">
        <v>177.15</v>
      </c>
      <c r="T88">
        <v>222.69</v>
      </c>
      <c r="U88">
        <v>214.21</v>
      </c>
      <c r="V88">
        <v>278.41000000000003</v>
      </c>
      <c r="W88">
        <v>178.7</v>
      </c>
      <c r="X88">
        <v>184.93</v>
      </c>
      <c r="Y88">
        <v>207.71</v>
      </c>
      <c r="Z88">
        <v>241.14</v>
      </c>
      <c r="AA88">
        <v>105.95</v>
      </c>
      <c r="AB88">
        <v>97.46</v>
      </c>
      <c r="AC88">
        <v>125.63</v>
      </c>
      <c r="AD88">
        <v>227.82</v>
      </c>
      <c r="AE88">
        <v>138.29</v>
      </c>
    </row>
    <row r="89" spans="1:31" x14ac:dyDescent="0.3">
      <c r="A89">
        <v>129.18</v>
      </c>
      <c r="B89">
        <v>78.03</v>
      </c>
      <c r="C89">
        <v>30.13</v>
      </c>
      <c r="D89">
        <v>89.47</v>
      </c>
      <c r="E89">
        <v>48.26</v>
      </c>
      <c r="F89">
        <v>65.25</v>
      </c>
      <c r="G89">
        <v>37.659999999999997</v>
      </c>
      <c r="H89">
        <v>119.67</v>
      </c>
      <c r="I89">
        <v>143.25</v>
      </c>
      <c r="J89">
        <v>183.52</v>
      </c>
      <c r="K89">
        <v>159.66999999999999</v>
      </c>
      <c r="L89">
        <v>126.47</v>
      </c>
      <c r="M89">
        <v>186.39</v>
      </c>
      <c r="N89">
        <v>76.25</v>
      </c>
      <c r="P89">
        <v>90.35</v>
      </c>
      <c r="Q89">
        <v>102.5</v>
      </c>
      <c r="R89">
        <v>149.66999999999999</v>
      </c>
      <c r="S89">
        <v>178.6</v>
      </c>
      <c r="T89">
        <v>223.92</v>
      </c>
      <c r="U89">
        <v>217.4</v>
      </c>
      <c r="V89">
        <v>280.02999999999997</v>
      </c>
      <c r="W89">
        <v>180.65</v>
      </c>
      <c r="X89">
        <v>184.27</v>
      </c>
      <c r="Y89">
        <v>203.5</v>
      </c>
      <c r="Z89">
        <v>243.46</v>
      </c>
      <c r="AA89">
        <v>106.67</v>
      </c>
      <c r="AB89">
        <v>95.75</v>
      </c>
      <c r="AC89">
        <v>125.46</v>
      </c>
      <c r="AD89">
        <v>228.57</v>
      </c>
      <c r="AE89">
        <v>135.9</v>
      </c>
    </row>
    <row r="90" spans="1:31" x14ac:dyDescent="0.3">
      <c r="A90">
        <v>128.66999999999999</v>
      </c>
      <c r="B90">
        <v>78.790000000000006</v>
      </c>
      <c r="C90">
        <v>29.71</v>
      </c>
      <c r="D90">
        <v>90.16</v>
      </c>
      <c r="E90">
        <v>47.66</v>
      </c>
      <c r="F90">
        <v>63.93</v>
      </c>
      <c r="G90">
        <v>33.06</v>
      </c>
      <c r="H90">
        <v>122.78</v>
      </c>
      <c r="I90">
        <v>145.02000000000001</v>
      </c>
      <c r="J90">
        <v>184.96</v>
      </c>
      <c r="K90">
        <v>159.88</v>
      </c>
      <c r="L90">
        <v>123.16</v>
      </c>
      <c r="M90">
        <v>189.9</v>
      </c>
      <c r="N90">
        <v>78.209999999999994</v>
      </c>
      <c r="P90">
        <v>91.51</v>
      </c>
      <c r="Q90">
        <v>102.62</v>
      </c>
      <c r="R90">
        <v>148.21</v>
      </c>
      <c r="S90">
        <v>180.23</v>
      </c>
      <c r="T90">
        <v>225.53</v>
      </c>
      <c r="U90">
        <v>220.36</v>
      </c>
      <c r="V90">
        <v>281.18</v>
      </c>
      <c r="W90">
        <v>183.11</v>
      </c>
      <c r="X90">
        <v>182.74</v>
      </c>
      <c r="Y90">
        <v>201.29</v>
      </c>
      <c r="Z90">
        <v>245.65</v>
      </c>
      <c r="AA90">
        <v>108.27</v>
      </c>
      <c r="AB90">
        <v>94.24</v>
      </c>
      <c r="AC90">
        <v>125.45</v>
      </c>
      <c r="AD90">
        <v>228.97</v>
      </c>
      <c r="AE90">
        <v>133.13999999999999</v>
      </c>
    </row>
    <row r="91" spans="1:31" x14ac:dyDescent="0.3">
      <c r="A91">
        <v>129.37</v>
      </c>
      <c r="B91">
        <v>78.819999999999993</v>
      </c>
      <c r="C91">
        <v>30.7</v>
      </c>
      <c r="D91">
        <v>91.2</v>
      </c>
      <c r="E91">
        <v>47.78</v>
      </c>
      <c r="F91">
        <v>63.38</v>
      </c>
      <c r="G91">
        <v>30.69</v>
      </c>
      <c r="H91">
        <v>124.47</v>
      </c>
      <c r="I91">
        <v>146.04</v>
      </c>
      <c r="J91">
        <v>186.56</v>
      </c>
      <c r="K91">
        <v>159.44999999999999</v>
      </c>
      <c r="L91">
        <v>121.67</v>
      </c>
      <c r="M91">
        <v>191.98</v>
      </c>
      <c r="N91">
        <v>79.34</v>
      </c>
      <c r="P91">
        <v>93.27</v>
      </c>
      <c r="Q91">
        <v>103.18</v>
      </c>
      <c r="R91">
        <v>146.34</v>
      </c>
      <c r="S91">
        <v>182.16</v>
      </c>
      <c r="T91">
        <v>225.52</v>
      </c>
      <c r="U91">
        <v>222.74</v>
      </c>
      <c r="V91">
        <v>280.93</v>
      </c>
      <c r="W91">
        <v>185.33</v>
      </c>
      <c r="X91">
        <v>181.87</v>
      </c>
      <c r="Y91">
        <v>198.71</v>
      </c>
      <c r="Z91">
        <v>246.51</v>
      </c>
      <c r="AA91">
        <v>109.83</v>
      </c>
      <c r="AB91">
        <v>92.74</v>
      </c>
      <c r="AC91">
        <v>123.86</v>
      </c>
      <c r="AD91">
        <v>228.61</v>
      </c>
      <c r="AE91">
        <v>131.72</v>
      </c>
    </row>
    <row r="92" spans="1:31" x14ac:dyDescent="0.3">
      <c r="A92">
        <v>130.33000000000001</v>
      </c>
      <c r="B92">
        <v>79.44</v>
      </c>
      <c r="C92">
        <v>32.42</v>
      </c>
      <c r="D92">
        <v>91.77</v>
      </c>
      <c r="E92">
        <v>47.65</v>
      </c>
      <c r="F92">
        <v>63.38</v>
      </c>
      <c r="G92">
        <v>27.04</v>
      </c>
      <c r="H92">
        <v>127.51</v>
      </c>
      <c r="I92">
        <v>145.27000000000001</v>
      </c>
      <c r="J92">
        <v>187.75</v>
      </c>
      <c r="K92">
        <v>157.16</v>
      </c>
      <c r="L92">
        <v>119.89</v>
      </c>
      <c r="M92">
        <v>193.67</v>
      </c>
      <c r="N92">
        <v>79.95</v>
      </c>
      <c r="P92">
        <v>96.26</v>
      </c>
      <c r="Q92">
        <v>104.01</v>
      </c>
      <c r="R92">
        <v>141.65</v>
      </c>
      <c r="S92">
        <v>186.03</v>
      </c>
      <c r="T92">
        <v>226.21</v>
      </c>
      <c r="U92">
        <v>226.31</v>
      </c>
      <c r="V92">
        <v>279.47000000000003</v>
      </c>
      <c r="W92">
        <v>188.77</v>
      </c>
      <c r="X92">
        <v>181.88</v>
      </c>
      <c r="Y92">
        <v>198.38</v>
      </c>
      <c r="Z92">
        <v>246.12</v>
      </c>
      <c r="AA92">
        <v>111.17</v>
      </c>
      <c r="AB92">
        <v>89.94</v>
      </c>
      <c r="AC92">
        <v>121.46</v>
      </c>
      <c r="AD92">
        <v>226.46</v>
      </c>
      <c r="AE92">
        <v>129.94</v>
      </c>
    </row>
    <row r="93" spans="1:31" x14ac:dyDescent="0.3">
      <c r="A93">
        <v>132.58000000000001</v>
      </c>
      <c r="B93">
        <v>79.69</v>
      </c>
      <c r="C93">
        <v>34.03</v>
      </c>
      <c r="D93">
        <v>91.75</v>
      </c>
      <c r="E93">
        <v>47.34</v>
      </c>
      <c r="F93">
        <v>64.27</v>
      </c>
      <c r="G93">
        <v>23.88</v>
      </c>
      <c r="H93">
        <v>130.19999999999999</v>
      </c>
      <c r="I93">
        <v>143.6</v>
      </c>
      <c r="J93">
        <v>185.89</v>
      </c>
      <c r="K93">
        <v>153.78</v>
      </c>
      <c r="L93">
        <v>118.39</v>
      </c>
      <c r="M93">
        <v>194.38</v>
      </c>
      <c r="N93">
        <v>81.38</v>
      </c>
      <c r="P93">
        <v>99.17</v>
      </c>
      <c r="Q93">
        <v>105.27</v>
      </c>
      <c r="R93">
        <v>136.47999999999999</v>
      </c>
      <c r="S93">
        <v>188.86</v>
      </c>
      <c r="T93">
        <v>225.81</v>
      </c>
      <c r="U93">
        <v>230.42</v>
      </c>
      <c r="V93">
        <v>276.22000000000003</v>
      </c>
      <c r="W93">
        <v>192.89</v>
      </c>
      <c r="X93">
        <v>182.17</v>
      </c>
      <c r="Y93">
        <v>199.07</v>
      </c>
      <c r="Z93">
        <v>245.1</v>
      </c>
      <c r="AA93">
        <v>112.5</v>
      </c>
      <c r="AB93">
        <v>87.14</v>
      </c>
      <c r="AC93">
        <v>119.87</v>
      </c>
      <c r="AD93">
        <v>220.95</v>
      </c>
      <c r="AE93">
        <v>128.93</v>
      </c>
    </row>
    <row r="94" spans="1:31" x14ac:dyDescent="0.3">
      <c r="A94">
        <v>135.02000000000001</v>
      </c>
      <c r="B94">
        <v>79.900000000000006</v>
      </c>
      <c r="C94">
        <v>35.89</v>
      </c>
      <c r="D94">
        <v>90.74</v>
      </c>
      <c r="E94">
        <v>46.33</v>
      </c>
      <c r="F94">
        <v>64.47</v>
      </c>
      <c r="G94">
        <v>21.97</v>
      </c>
      <c r="H94">
        <v>132.16</v>
      </c>
      <c r="I94">
        <v>141.63</v>
      </c>
      <c r="J94">
        <v>183.72</v>
      </c>
      <c r="K94">
        <v>144.07</v>
      </c>
      <c r="L94">
        <v>118.32</v>
      </c>
      <c r="M94">
        <v>193</v>
      </c>
      <c r="N94">
        <v>80.95</v>
      </c>
      <c r="P94">
        <v>100.43</v>
      </c>
      <c r="Q94">
        <v>106.11</v>
      </c>
      <c r="R94">
        <v>131.96</v>
      </c>
      <c r="S94">
        <v>193.67</v>
      </c>
      <c r="T94">
        <v>224.4</v>
      </c>
      <c r="U94">
        <v>233.33</v>
      </c>
      <c r="V94">
        <v>271</v>
      </c>
      <c r="W94">
        <v>195.04</v>
      </c>
      <c r="X94">
        <v>182.29</v>
      </c>
      <c r="Y94">
        <v>201.48</v>
      </c>
      <c r="Z94">
        <v>244.4</v>
      </c>
      <c r="AA94">
        <v>113.27</v>
      </c>
      <c r="AB94">
        <v>85.75</v>
      </c>
      <c r="AC94">
        <v>117.53</v>
      </c>
      <c r="AD94">
        <v>217.63</v>
      </c>
      <c r="AE94">
        <v>128.69999999999999</v>
      </c>
    </row>
    <row r="95" spans="1:31" x14ac:dyDescent="0.3">
      <c r="A95">
        <v>137.29</v>
      </c>
      <c r="B95">
        <v>80.2</v>
      </c>
      <c r="C95">
        <v>38.08</v>
      </c>
      <c r="D95">
        <v>89.66</v>
      </c>
      <c r="E95">
        <v>45.06</v>
      </c>
      <c r="F95">
        <v>64.81</v>
      </c>
      <c r="G95">
        <v>19.940000000000001</v>
      </c>
      <c r="H95">
        <v>132.72999999999999</v>
      </c>
      <c r="I95">
        <v>138.78</v>
      </c>
      <c r="J95">
        <v>181.79</v>
      </c>
      <c r="K95">
        <v>131.93</v>
      </c>
      <c r="L95">
        <v>118.54</v>
      </c>
      <c r="M95">
        <v>191.86</v>
      </c>
      <c r="N95">
        <v>81.52</v>
      </c>
      <c r="P95">
        <v>102.27</v>
      </c>
      <c r="Q95">
        <v>107.01</v>
      </c>
      <c r="R95">
        <v>123.88</v>
      </c>
      <c r="S95">
        <v>198.9</v>
      </c>
      <c r="T95">
        <v>220.52</v>
      </c>
      <c r="U95">
        <v>236.92</v>
      </c>
      <c r="V95">
        <v>263.72000000000003</v>
      </c>
      <c r="W95">
        <v>198.11</v>
      </c>
      <c r="X95">
        <v>182.2</v>
      </c>
      <c r="Y95">
        <v>201.86</v>
      </c>
      <c r="Z95">
        <v>241.43</v>
      </c>
      <c r="AA95">
        <v>113.67</v>
      </c>
      <c r="AB95">
        <v>83.7</v>
      </c>
      <c r="AC95">
        <v>115.99</v>
      </c>
      <c r="AD95">
        <v>216.71</v>
      </c>
      <c r="AE95">
        <v>128.88</v>
      </c>
    </row>
    <row r="96" spans="1:31" x14ac:dyDescent="0.3">
      <c r="A96">
        <v>138.91</v>
      </c>
      <c r="B96">
        <v>80.45</v>
      </c>
      <c r="C96">
        <v>38.51</v>
      </c>
      <c r="D96">
        <v>89.15</v>
      </c>
      <c r="E96">
        <v>43.76</v>
      </c>
      <c r="F96">
        <v>65.81</v>
      </c>
      <c r="G96">
        <v>18.05</v>
      </c>
      <c r="H96">
        <v>132.1</v>
      </c>
      <c r="I96">
        <v>134.51</v>
      </c>
      <c r="J96">
        <v>176.29</v>
      </c>
      <c r="K96">
        <v>124.89</v>
      </c>
      <c r="L96">
        <v>119.46</v>
      </c>
      <c r="M96">
        <v>188.82</v>
      </c>
      <c r="N96">
        <v>82.2</v>
      </c>
      <c r="P96">
        <v>103.42</v>
      </c>
      <c r="Q96">
        <v>107.64</v>
      </c>
      <c r="R96">
        <v>120.08</v>
      </c>
      <c r="S96">
        <v>202.73</v>
      </c>
      <c r="T96">
        <v>214.99</v>
      </c>
      <c r="U96">
        <v>238.54</v>
      </c>
      <c r="V96">
        <v>258.31</v>
      </c>
      <c r="W96">
        <v>199.71</v>
      </c>
      <c r="X96">
        <v>180.17</v>
      </c>
      <c r="Y96">
        <v>199.49</v>
      </c>
      <c r="Z96">
        <v>239.33</v>
      </c>
      <c r="AA96">
        <v>114.27</v>
      </c>
      <c r="AB96">
        <v>82.18</v>
      </c>
      <c r="AC96">
        <v>115.75</v>
      </c>
      <c r="AD96">
        <v>216.82</v>
      </c>
      <c r="AE96">
        <v>129.13</v>
      </c>
    </row>
    <row r="97" spans="1:31" x14ac:dyDescent="0.3">
      <c r="A97">
        <v>138.59</v>
      </c>
      <c r="B97">
        <v>81.47</v>
      </c>
      <c r="C97">
        <v>39.43</v>
      </c>
      <c r="D97">
        <v>89.15</v>
      </c>
      <c r="E97">
        <v>42.58</v>
      </c>
      <c r="F97">
        <v>67.489999999999995</v>
      </c>
      <c r="G97">
        <v>17.399999999999999</v>
      </c>
      <c r="H97">
        <v>130.19</v>
      </c>
      <c r="I97">
        <v>130.36000000000001</v>
      </c>
      <c r="J97">
        <v>168.59</v>
      </c>
      <c r="K97">
        <v>114.89</v>
      </c>
      <c r="L97">
        <v>118.98</v>
      </c>
      <c r="M97">
        <v>185.28</v>
      </c>
      <c r="N97">
        <v>81.489999999999995</v>
      </c>
      <c r="P97">
        <v>104.93</v>
      </c>
      <c r="Q97">
        <v>108.27</v>
      </c>
      <c r="R97">
        <v>116.59</v>
      </c>
      <c r="S97">
        <v>209.4</v>
      </c>
      <c r="T97">
        <v>211.58</v>
      </c>
      <c r="U97">
        <v>239.39</v>
      </c>
      <c r="V97">
        <v>249.86</v>
      </c>
      <c r="W97">
        <v>200.33</v>
      </c>
      <c r="X97">
        <v>177.61</v>
      </c>
      <c r="Y97">
        <v>191.95</v>
      </c>
      <c r="Z97">
        <v>239.06</v>
      </c>
      <c r="AA97">
        <v>114.37</v>
      </c>
      <c r="AB97">
        <v>81.92</v>
      </c>
      <c r="AC97">
        <v>116.7</v>
      </c>
      <c r="AD97">
        <v>218.59</v>
      </c>
      <c r="AE97">
        <v>129.65</v>
      </c>
    </row>
    <row r="98" spans="1:31" x14ac:dyDescent="0.3">
      <c r="A98">
        <v>138.44</v>
      </c>
      <c r="B98">
        <v>82.23</v>
      </c>
      <c r="C98">
        <v>40.32</v>
      </c>
      <c r="D98">
        <v>87.69</v>
      </c>
      <c r="E98">
        <v>41.65</v>
      </c>
      <c r="F98">
        <v>69.349999999999994</v>
      </c>
      <c r="G98">
        <v>15.87</v>
      </c>
      <c r="H98">
        <v>127.49</v>
      </c>
      <c r="I98">
        <v>124.71</v>
      </c>
      <c r="J98">
        <v>161.84</v>
      </c>
      <c r="K98">
        <v>109.6</v>
      </c>
      <c r="L98">
        <v>118.65</v>
      </c>
      <c r="M98">
        <v>181.6</v>
      </c>
      <c r="N98">
        <v>82.29</v>
      </c>
      <c r="P98">
        <v>106.64</v>
      </c>
      <c r="Q98">
        <v>108.75</v>
      </c>
      <c r="R98">
        <v>115.91</v>
      </c>
      <c r="S98">
        <v>215.09</v>
      </c>
      <c r="T98">
        <v>205.64</v>
      </c>
      <c r="U98">
        <v>239.44</v>
      </c>
      <c r="V98">
        <v>243.04</v>
      </c>
      <c r="W98">
        <v>200.29</v>
      </c>
      <c r="X98">
        <v>174.73</v>
      </c>
      <c r="Y98">
        <v>183.38</v>
      </c>
      <c r="Z98">
        <v>238.92</v>
      </c>
      <c r="AA98">
        <v>114.74</v>
      </c>
      <c r="AB98">
        <v>82.77</v>
      </c>
      <c r="AC98">
        <v>117.56</v>
      </c>
      <c r="AD98">
        <v>220.82</v>
      </c>
      <c r="AE98">
        <v>130.21</v>
      </c>
    </row>
    <row r="99" spans="1:31" x14ac:dyDescent="0.3">
      <c r="A99">
        <v>139.03</v>
      </c>
      <c r="B99">
        <v>82.85</v>
      </c>
      <c r="C99">
        <v>41.49</v>
      </c>
      <c r="D99">
        <v>86.3</v>
      </c>
      <c r="E99">
        <v>41.06</v>
      </c>
      <c r="F99">
        <v>69.97</v>
      </c>
      <c r="G99">
        <v>14.37</v>
      </c>
      <c r="H99">
        <v>127.02</v>
      </c>
      <c r="I99">
        <v>120.8</v>
      </c>
      <c r="J99">
        <v>153.44999999999999</v>
      </c>
      <c r="K99">
        <v>105.66</v>
      </c>
      <c r="L99">
        <v>118.8</v>
      </c>
      <c r="M99">
        <v>178.49</v>
      </c>
      <c r="N99">
        <v>81.510000000000005</v>
      </c>
      <c r="P99">
        <v>107.97</v>
      </c>
      <c r="Q99">
        <v>109.14</v>
      </c>
      <c r="R99">
        <v>117.21</v>
      </c>
      <c r="S99">
        <v>218.63</v>
      </c>
      <c r="T99">
        <v>201.54</v>
      </c>
      <c r="U99">
        <v>238.58</v>
      </c>
      <c r="V99">
        <v>239.41</v>
      </c>
      <c r="W99">
        <v>199.63</v>
      </c>
      <c r="X99">
        <v>172.05</v>
      </c>
      <c r="Y99">
        <v>165.19</v>
      </c>
      <c r="Z99">
        <v>240.15</v>
      </c>
      <c r="AA99">
        <v>115.13</v>
      </c>
      <c r="AB99">
        <v>83.48</v>
      </c>
      <c r="AC99">
        <v>119.99</v>
      </c>
      <c r="AD99">
        <v>223.77</v>
      </c>
      <c r="AE99">
        <v>130.75</v>
      </c>
    </row>
    <row r="100" spans="1:31" x14ac:dyDescent="0.3">
      <c r="A100">
        <v>139.47</v>
      </c>
      <c r="B100">
        <v>84.37</v>
      </c>
      <c r="C100">
        <v>43.11</v>
      </c>
      <c r="D100">
        <v>85.08</v>
      </c>
      <c r="E100">
        <v>40.700000000000003</v>
      </c>
      <c r="F100">
        <v>70.09</v>
      </c>
      <c r="G100">
        <v>11.92</v>
      </c>
      <c r="H100">
        <v>124.96</v>
      </c>
      <c r="I100">
        <v>113.53</v>
      </c>
      <c r="J100">
        <v>146.33000000000001</v>
      </c>
      <c r="K100">
        <v>106.68</v>
      </c>
      <c r="L100">
        <v>118.02</v>
      </c>
      <c r="M100">
        <v>178.47</v>
      </c>
      <c r="N100">
        <v>80.290000000000006</v>
      </c>
      <c r="P100">
        <v>109.81</v>
      </c>
      <c r="Q100">
        <v>110.22</v>
      </c>
      <c r="R100">
        <v>118.74</v>
      </c>
      <c r="S100">
        <v>221.97</v>
      </c>
      <c r="T100">
        <v>194.93</v>
      </c>
      <c r="U100">
        <v>237.26</v>
      </c>
      <c r="V100">
        <v>234.59</v>
      </c>
      <c r="W100">
        <v>198.93</v>
      </c>
      <c r="X100">
        <v>167.65</v>
      </c>
      <c r="Y100">
        <v>151.34</v>
      </c>
      <c r="Z100">
        <v>240.43</v>
      </c>
      <c r="AA100">
        <v>115.9</v>
      </c>
      <c r="AB100">
        <v>84.83</v>
      </c>
      <c r="AC100">
        <v>122.28</v>
      </c>
      <c r="AD100">
        <v>225.9</v>
      </c>
      <c r="AE100">
        <v>130.47</v>
      </c>
    </row>
    <row r="101" spans="1:31" x14ac:dyDescent="0.3">
      <c r="A101">
        <v>141.05000000000001</v>
      </c>
      <c r="B101">
        <v>86.32</v>
      </c>
      <c r="C101">
        <v>43.16</v>
      </c>
      <c r="D101">
        <v>83.82</v>
      </c>
      <c r="E101">
        <v>39.979999999999997</v>
      </c>
      <c r="F101">
        <v>70.47</v>
      </c>
      <c r="G101">
        <v>9.31</v>
      </c>
      <c r="H101">
        <v>122.64</v>
      </c>
      <c r="I101">
        <v>104.23</v>
      </c>
      <c r="J101">
        <v>142.99</v>
      </c>
      <c r="K101">
        <v>110.89</v>
      </c>
      <c r="L101">
        <v>115.29</v>
      </c>
      <c r="M101">
        <v>177.42</v>
      </c>
      <c r="N101">
        <v>81.25</v>
      </c>
      <c r="P101">
        <v>111.97</v>
      </c>
      <c r="Q101">
        <v>111.82</v>
      </c>
      <c r="R101">
        <v>122.8</v>
      </c>
      <c r="S101">
        <v>223.24</v>
      </c>
      <c r="T101">
        <v>186.87</v>
      </c>
      <c r="U101">
        <v>235.73</v>
      </c>
      <c r="V101">
        <v>231.01</v>
      </c>
      <c r="W101">
        <v>198.98</v>
      </c>
      <c r="X101">
        <v>164.86</v>
      </c>
      <c r="Y101">
        <v>134.71</v>
      </c>
      <c r="Z101">
        <v>241.11</v>
      </c>
      <c r="AA101">
        <v>116.73</v>
      </c>
      <c r="AB101">
        <v>85.54</v>
      </c>
      <c r="AC101">
        <v>123.65</v>
      </c>
      <c r="AD101">
        <v>228.89</v>
      </c>
      <c r="AE101">
        <v>129.78</v>
      </c>
    </row>
    <row r="102" spans="1:31" x14ac:dyDescent="0.3">
      <c r="A102">
        <v>141.26</v>
      </c>
      <c r="B102">
        <v>87.8</v>
      </c>
      <c r="C102">
        <v>44.01</v>
      </c>
      <c r="D102">
        <v>82.83</v>
      </c>
      <c r="E102">
        <v>40.74</v>
      </c>
      <c r="F102">
        <v>70.540000000000006</v>
      </c>
      <c r="G102">
        <v>8.26</v>
      </c>
      <c r="H102">
        <v>120.08</v>
      </c>
      <c r="I102">
        <v>98</v>
      </c>
      <c r="J102">
        <v>140.31</v>
      </c>
      <c r="K102">
        <v>114.77</v>
      </c>
      <c r="L102">
        <v>111.01</v>
      </c>
      <c r="M102">
        <v>178.64</v>
      </c>
      <c r="N102">
        <v>80.680000000000007</v>
      </c>
      <c r="P102">
        <v>112.98</v>
      </c>
      <c r="Q102">
        <v>112.85</v>
      </c>
      <c r="R102">
        <v>124.86</v>
      </c>
      <c r="S102">
        <v>224.08</v>
      </c>
      <c r="T102">
        <v>179.22</v>
      </c>
      <c r="U102">
        <v>233.46</v>
      </c>
      <c r="V102">
        <v>225.85</v>
      </c>
      <c r="W102">
        <v>199.51</v>
      </c>
      <c r="X102">
        <v>165.14</v>
      </c>
      <c r="Y102">
        <v>126.25</v>
      </c>
      <c r="Z102">
        <v>241.37</v>
      </c>
      <c r="AA102">
        <v>117.58</v>
      </c>
      <c r="AB102">
        <v>84.91</v>
      </c>
      <c r="AC102">
        <v>124.15</v>
      </c>
      <c r="AD102">
        <v>231.05</v>
      </c>
      <c r="AE102">
        <v>128.21</v>
      </c>
    </row>
    <row r="103" spans="1:31" x14ac:dyDescent="0.3">
      <c r="A103">
        <v>143.11000000000001</v>
      </c>
      <c r="B103">
        <v>90.29</v>
      </c>
      <c r="C103">
        <v>45.29</v>
      </c>
      <c r="D103">
        <v>80.760000000000005</v>
      </c>
      <c r="E103">
        <v>42.25</v>
      </c>
      <c r="F103">
        <v>71.91</v>
      </c>
      <c r="G103">
        <v>5.94</v>
      </c>
      <c r="H103">
        <v>116.43</v>
      </c>
      <c r="I103">
        <v>87.43</v>
      </c>
      <c r="J103">
        <v>140.94999999999999</v>
      </c>
      <c r="K103">
        <v>115.17</v>
      </c>
      <c r="L103">
        <v>99.93</v>
      </c>
      <c r="M103">
        <v>178.75</v>
      </c>
      <c r="N103">
        <v>80.69</v>
      </c>
      <c r="P103">
        <v>114.65</v>
      </c>
      <c r="Q103">
        <v>114.91</v>
      </c>
      <c r="R103">
        <v>126.83</v>
      </c>
      <c r="S103">
        <v>221.23</v>
      </c>
      <c r="T103">
        <v>163.30000000000001</v>
      </c>
      <c r="U103">
        <v>230.45</v>
      </c>
      <c r="V103">
        <v>221.08</v>
      </c>
      <c r="W103">
        <v>199.26</v>
      </c>
      <c r="X103">
        <v>166.43</v>
      </c>
      <c r="Y103">
        <v>125.8</v>
      </c>
      <c r="Z103">
        <v>241.15</v>
      </c>
      <c r="AA103">
        <v>118.92</v>
      </c>
      <c r="AB103">
        <v>84.37</v>
      </c>
      <c r="AC103">
        <v>124.8</v>
      </c>
      <c r="AD103">
        <v>231.74</v>
      </c>
      <c r="AE103">
        <v>126.09</v>
      </c>
    </row>
    <row r="104" spans="1:31" x14ac:dyDescent="0.3">
      <c r="A104">
        <v>146.41999999999999</v>
      </c>
      <c r="B104">
        <v>92.41</v>
      </c>
      <c r="C104">
        <v>47.68</v>
      </c>
      <c r="D104">
        <v>80.16</v>
      </c>
      <c r="E104">
        <v>43.71</v>
      </c>
      <c r="F104">
        <v>72.069999999999993</v>
      </c>
      <c r="G104">
        <v>4.28</v>
      </c>
      <c r="H104">
        <v>110.94</v>
      </c>
      <c r="I104">
        <v>77.73</v>
      </c>
      <c r="J104">
        <v>138.13</v>
      </c>
      <c r="K104">
        <v>113.62</v>
      </c>
      <c r="M104">
        <v>175.43</v>
      </c>
      <c r="N104">
        <v>80.069999999999993</v>
      </c>
      <c r="P104">
        <v>115.58</v>
      </c>
      <c r="Q104">
        <v>116.17</v>
      </c>
      <c r="R104">
        <v>127.15</v>
      </c>
      <c r="S104">
        <v>216.49</v>
      </c>
      <c r="T104">
        <v>151.31</v>
      </c>
      <c r="U104">
        <v>228.19</v>
      </c>
      <c r="V104">
        <v>218.47</v>
      </c>
      <c r="W104">
        <v>200.07</v>
      </c>
      <c r="X104">
        <v>168.07</v>
      </c>
      <c r="Y104">
        <v>131.38</v>
      </c>
      <c r="Z104">
        <v>241.14</v>
      </c>
      <c r="AA104">
        <v>120.45</v>
      </c>
      <c r="AB104">
        <v>83.69</v>
      </c>
      <c r="AC104">
        <v>124.96</v>
      </c>
      <c r="AD104">
        <v>233.59</v>
      </c>
      <c r="AE104">
        <v>124.6</v>
      </c>
    </row>
    <row r="105" spans="1:31" x14ac:dyDescent="0.3">
      <c r="A105">
        <v>148.84</v>
      </c>
      <c r="B105">
        <v>97.55</v>
      </c>
      <c r="C105">
        <v>50.86</v>
      </c>
      <c r="D105">
        <v>79.06</v>
      </c>
      <c r="E105">
        <v>45.29</v>
      </c>
      <c r="F105">
        <v>71.63</v>
      </c>
      <c r="G105">
        <v>2.52</v>
      </c>
      <c r="H105">
        <v>104.17</v>
      </c>
      <c r="I105">
        <v>72.38</v>
      </c>
      <c r="J105">
        <v>133.65</v>
      </c>
      <c r="K105">
        <v>106.71</v>
      </c>
      <c r="M105">
        <v>169.72</v>
      </c>
      <c r="N105">
        <v>79.75</v>
      </c>
      <c r="P105">
        <v>116.07</v>
      </c>
      <c r="Q105">
        <v>117.02</v>
      </c>
      <c r="R105">
        <v>128.1</v>
      </c>
      <c r="S105">
        <v>204.69</v>
      </c>
      <c r="T105">
        <v>134.07</v>
      </c>
      <c r="U105">
        <v>224.88</v>
      </c>
      <c r="V105">
        <v>215.08</v>
      </c>
      <c r="W105">
        <v>199.94</v>
      </c>
      <c r="X105">
        <v>168.41</v>
      </c>
      <c r="Y105">
        <v>140.44</v>
      </c>
      <c r="Z105">
        <v>241.44</v>
      </c>
      <c r="AA105">
        <v>121.04</v>
      </c>
      <c r="AB105">
        <v>82.54</v>
      </c>
      <c r="AC105">
        <v>124.98</v>
      </c>
      <c r="AD105">
        <v>235.3</v>
      </c>
      <c r="AE105">
        <v>122.74</v>
      </c>
    </row>
    <row r="106" spans="1:31" x14ac:dyDescent="0.3">
      <c r="A106">
        <v>151.91</v>
      </c>
      <c r="B106">
        <v>102.9</v>
      </c>
      <c r="C106">
        <v>52.12</v>
      </c>
      <c r="D106">
        <v>78.260000000000005</v>
      </c>
      <c r="E106">
        <v>46.38</v>
      </c>
      <c r="F106">
        <v>71.56</v>
      </c>
      <c r="G106">
        <v>1.2</v>
      </c>
      <c r="H106">
        <v>89.8</v>
      </c>
      <c r="I106">
        <v>64.64</v>
      </c>
      <c r="J106">
        <v>127.48</v>
      </c>
      <c r="K106">
        <v>98.01</v>
      </c>
      <c r="M106">
        <v>155.38</v>
      </c>
      <c r="N106">
        <v>80.64</v>
      </c>
      <c r="P106">
        <v>116.16</v>
      </c>
      <c r="Q106">
        <v>118.14</v>
      </c>
      <c r="R106">
        <v>128.63999999999999</v>
      </c>
      <c r="S106">
        <v>194.95</v>
      </c>
      <c r="T106">
        <v>117.39</v>
      </c>
      <c r="U106">
        <v>220.17</v>
      </c>
      <c r="V106">
        <v>213.17</v>
      </c>
      <c r="W106">
        <v>198.52</v>
      </c>
      <c r="X106">
        <v>167.24</v>
      </c>
      <c r="Y106">
        <v>154.09</v>
      </c>
      <c r="Z106">
        <v>242.03</v>
      </c>
      <c r="AA106">
        <v>122.36</v>
      </c>
      <c r="AB106">
        <v>79.91</v>
      </c>
      <c r="AC106">
        <v>124.89</v>
      </c>
      <c r="AD106">
        <v>236.26</v>
      </c>
      <c r="AE106">
        <v>121.7</v>
      </c>
    </row>
    <row r="107" spans="1:31" x14ac:dyDescent="0.3">
      <c r="A107">
        <v>152.41999999999999</v>
      </c>
      <c r="B107">
        <v>105.86</v>
      </c>
      <c r="C107">
        <v>54.88</v>
      </c>
      <c r="D107">
        <v>77.55</v>
      </c>
      <c r="E107">
        <v>48.51</v>
      </c>
      <c r="F107">
        <v>71.790000000000006</v>
      </c>
      <c r="G107">
        <v>1.02</v>
      </c>
      <c r="H107">
        <v>77.78</v>
      </c>
      <c r="I107">
        <v>60.72</v>
      </c>
      <c r="M107">
        <v>140.71</v>
      </c>
      <c r="N107">
        <v>81.150000000000006</v>
      </c>
      <c r="P107">
        <v>116.31</v>
      </c>
      <c r="Q107">
        <v>118.75</v>
      </c>
      <c r="R107">
        <v>129.15</v>
      </c>
      <c r="S107">
        <v>179.76</v>
      </c>
      <c r="T107">
        <v>110.92</v>
      </c>
      <c r="U107">
        <v>216.36</v>
      </c>
      <c r="V107">
        <v>213.03</v>
      </c>
      <c r="W107">
        <v>196.45</v>
      </c>
      <c r="X107">
        <v>164.31</v>
      </c>
      <c r="Y107">
        <v>162.01</v>
      </c>
      <c r="Z107">
        <v>242.62</v>
      </c>
      <c r="AA107">
        <v>124.04</v>
      </c>
      <c r="AB107">
        <v>78.069999999999993</v>
      </c>
      <c r="AC107">
        <v>125.15</v>
      </c>
      <c r="AD107">
        <v>236.62</v>
      </c>
      <c r="AE107">
        <v>121.45</v>
      </c>
    </row>
    <row r="108" spans="1:31" x14ac:dyDescent="0.3">
      <c r="A108">
        <v>154.32</v>
      </c>
      <c r="B108">
        <v>110.65</v>
      </c>
      <c r="C108">
        <v>58</v>
      </c>
      <c r="D108">
        <v>77.98</v>
      </c>
      <c r="E108">
        <v>50.48</v>
      </c>
      <c r="F108">
        <v>72.290000000000006</v>
      </c>
      <c r="G108">
        <v>0.38</v>
      </c>
      <c r="H108">
        <v>59.52</v>
      </c>
      <c r="I108">
        <v>55.47</v>
      </c>
      <c r="M108">
        <v>118.41</v>
      </c>
      <c r="N108">
        <v>81.86</v>
      </c>
      <c r="P108">
        <v>116.66</v>
      </c>
      <c r="Q108">
        <v>119.68</v>
      </c>
      <c r="R108">
        <v>131.28</v>
      </c>
      <c r="S108">
        <v>165.24</v>
      </c>
      <c r="T108">
        <v>110.1</v>
      </c>
      <c r="U108">
        <v>210.71</v>
      </c>
      <c r="V108">
        <v>214.67</v>
      </c>
      <c r="W108">
        <v>192.45</v>
      </c>
      <c r="X108">
        <v>152.69999999999999</v>
      </c>
      <c r="Y108">
        <v>163.16999999999999</v>
      </c>
      <c r="Z108">
        <v>242.54</v>
      </c>
      <c r="AA108">
        <v>125.04</v>
      </c>
      <c r="AB108">
        <v>75.42</v>
      </c>
      <c r="AC108">
        <v>126.12</v>
      </c>
      <c r="AD108">
        <v>237.47</v>
      </c>
      <c r="AE108">
        <v>121.29</v>
      </c>
    </row>
    <row r="109" spans="1:31" x14ac:dyDescent="0.3">
      <c r="A109">
        <v>157.41</v>
      </c>
      <c r="B109">
        <v>113.99</v>
      </c>
      <c r="C109">
        <v>60.69</v>
      </c>
      <c r="D109">
        <v>78.39</v>
      </c>
      <c r="E109">
        <v>51.49</v>
      </c>
      <c r="F109">
        <v>72.739999999999995</v>
      </c>
      <c r="G109">
        <v>0.05</v>
      </c>
      <c r="H109">
        <v>42.09</v>
      </c>
      <c r="I109">
        <v>50.48</v>
      </c>
      <c r="M109">
        <v>94.56</v>
      </c>
      <c r="N109">
        <v>83.42</v>
      </c>
      <c r="P109">
        <v>117.21</v>
      </c>
      <c r="Q109">
        <v>120.78</v>
      </c>
      <c r="R109">
        <v>132.97999999999999</v>
      </c>
      <c r="S109">
        <v>156.68</v>
      </c>
      <c r="T109">
        <v>120.67</v>
      </c>
      <c r="U109">
        <v>207.94</v>
      </c>
      <c r="V109">
        <v>216.32</v>
      </c>
      <c r="W109">
        <v>188.81</v>
      </c>
      <c r="X109">
        <v>135.83000000000001</v>
      </c>
      <c r="Y109">
        <v>158.53</v>
      </c>
      <c r="Z109">
        <v>242.41</v>
      </c>
      <c r="AA109">
        <v>126.56</v>
      </c>
      <c r="AB109">
        <v>73.290000000000006</v>
      </c>
      <c r="AC109">
        <v>127.2</v>
      </c>
      <c r="AD109">
        <v>238.38</v>
      </c>
      <c r="AE109">
        <v>121.14</v>
      </c>
    </row>
    <row r="110" spans="1:31" x14ac:dyDescent="0.3">
      <c r="A110">
        <v>159.34</v>
      </c>
      <c r="B110">
        <v>118.76</v>
      </c>
      <c r="C110">
        <v>64.180000000000007</v>
      </c>
      <c r="D110">
        <v>79.09</v>
      </c>
      <c r="E110">
        <v>50.72</v>
      </c>
      <c r="F110">
        <v>72.489999999999995</v>
      </c>
      <c r="G110">
        <v>-0.41</v>
      </c>
      <c r="H110">
        <v>32.83</v>
      </c>
      <c r="I110">
        <v>47.29</v>
      </c>
      <c r="M110">
        <v>81.8</v>
      </c>
      <c r="N110">
        <v>84.95</v>
      </c>
      <c r="P110">
        <v>118.44</v>
      </c>
      <c r="Q110">
        <v>121.94</v>
      </c>
      <c r="R110">
        <v>134.58000000000001</v>
      </c>
      <c r="S110">
        <v>145.9</v>
      </c>
      <c r="T110">
        <v>131.79</v>
      </c>
      <c r="U110">
        <v>204.67</v>
      </c>
      <c r="V110">
        <v>220.02</v>
      </c>
      <c r="W110">
        <v>184.05</v>
      </c>
      <c r="X110">
        <v>122.64</v>
      </c>
      <c r="Y110">
        <v>141.87</v>
      </c>
      <c r="Z110">
        <v>241.65</v>
      </c>
      <c r="AA110">
        <v>127.63</v>
      </c>
      <c r="AB110">
        <v>71.83</v>
      </c>
      <c r="AC110">
        <v>129.75</v>
      </c>
      <c r="AD110">
        <v>239.45</v>
      </c>
      <c r="AE110">
        <v>121.3</v>
      </c>
    </row>
    <row r="111" spans="1:31" x14ac:dyDescent="0.3">
      <c r="A111">
        <v>162.36000000000001</v>
      </c>
      <c r="B111">
        <v>121.42</v>
      </c>
      <c r="C111">
        <v>65.52</v>
      </c>
      <c r="D111">
        <v>79.69</v>
      </c>
      <c r="E111">
        <v>50.06</v>
      </c>
      <c r="F111">
        <v>72.05</v>
      </c>
      <c r="G111">
        <v>-0.68</v>
      </c>
      <c r="H111">
        <v>21.52</v>
      </c>
      <c r="I111">
        <v>43.45</v>
      </c>
      <c r="M111">
        <v>65.89</v>
      </c>
      <c r="N111">
        <v>86.3</v>
      </c>
      <c r="P111">
        <v>119.68</v>
      </c>
      <c r="Q111">
        <v>124.2</v>
      </c>
      <c r="R111">
        <v>136.08000000000001</v>
      </c>
      <c r="S111">
        <v>139.66999999999999</v>
      </c>
      <c r="T111">
        <v>147.88999999999999</v>
      </c>
      <c r="U111">
        <v>201.58</v>
      </c>
      <c r="V111">
        <v>223.37</v>
      </c>
      <c r="W111">
        <v>179.05</v>
      </c>
      <c r="X111">
        <v>99.91</v>
      </c>
      <c r="Y111">
        <v>127.98</v>
      </c>
      <c r="Z111">
        <v>240.87</v>
      </c>
      <c r="AA111">
        <v>129.16</v>
      </c>
      <c r="AB111">
        <v>69.77</v>
      </c>
      <c r="AC111">
        <v>131.21</v>
      </c>
      <c r="AD111">
        <v>239.88</v>
      </c>
      <c r="AE111">
        <v>120.62</v>
      </c>
    </row>
    <row r="112" spans="1:31" x14ac:dyDescent="0.3">
      <c r="A112">
        <v>165.7</v>
      </c>
      <c r="B112">
        <v>122.09</v>
      </c>
      <c r="C112">
        <v>67.45</v>
      </c>
      <c r="D112">
        <v>79.62</v>
      </c>
      <c r="E112">
        <v>49.05</v>
      </c>
      <c r="F112">
        <v>71.55</v>
      </c>
      <c r="G112">
        <v>-1.06</v>
      </c>
      <c r="H112">
        <v>16</v>
      </c>
      <c r="I112">
        <v>40.56</v>
      </c>
      <c r="M112">
        <v>56.01</v>
      </c>
      <c r="N112">
        <v>87.94</v>
      </c>
      <c r="P112">
        <v>120.95</v>
      </c>
      <c r="Q112">
        <v>127.55</v>
      </c>
      <c r="R112">
        <v>137.19</v>
      </c>
      <c r="S112">
        <v>134.78</v>
      </c>
      <c r="T112">
        <v>154.68</v>
      </c>
      <c r="U112">
        <v>200.13</v>
      </c>
      <c r="V112">
        <v>224.74</v>
      </c>
      <c r="W112">
        <v>177.06</v>
      </c>
      <c r="X112">
        <v>86.1</v>
      </c>
      <c r="Y112">
        <v>112.11</v>
      </c>
      <c r="Z112">
        <v>240.23</v>
      </c>
      <c r="AA112">
        <v>130.9</v>
      </c>
      <c r="AB112">
        <v>68.42</v>
      </c>
      <c r="AC112">
        <v>133.43</v>
      </c>
      <c r="AD112">
        <v>239.46</v>
      </c>
      <c r="AE112">
        <v>120.51</v>
      </c>
    </row>
    <row r="113" spans="1:31" x14ac:dyDescent="0.3">
      <c r="A113">
        <v>167.53</v>
      </c>
      <c r="B113">
        <v>122.36</v>
      </c>
      <c r="C113">
        <v>68.709999999999994</v>
      </c>
      <c r="D113">
        <v>80.2</v>
      </c>
      <c r="E113">
        <v>49.27</v>
      </c>
      <c r="F113">
        <v>71.25</v>
      </c>
      <c r="G113">
        <v>-0.28999999999999998</v>
      </c>
      <c r="H113">
        <v>11.19</v>
      </c>
      <c r="I113">
        <v>35.54</v>
      </c>
      <c r="N113">
        <v>90.47</v>
      </c>
      <c r="P113">
        <v>123.3</v>
      </c>
      <c r="Q113">
        <v>130.07</v>
      </c>
      <c r="R113">
        <v>139.02000000000001</v>
      </c>
      <c r="S113">
        <v>122.84</v>
      </c>
      <c r="U113">
        <v>198.32</v>
      </c>
      <c r="V113">
        <v>225.07</v>
      </c>
      <c r="W113">
        <v>175.33</v>
      </c>
      <c r="X113">
        <v>75.540000000000006</v>
      </c>
      <c r="Y113">
        <v>103.82</v>
      </c>
      <c r="Z113">
        <v>239.82</v>
      </c>
      <c r="AA113">
        <v>132.15</v>
      </c>
      <c r="AB113">
        <v>66.989999999999995</v>
      </c>
      <c r="AC113">
        <v>136.04</v>
      </c>
      <c r="AD113">
        <v>239.15</v>
      </c>
      <c r="AE113">
        <v>119.9</v>
      </c>
    </row>
    <row r="114" spans="1:31" x14ac:dyDescent="0.3">
      <c r="A114">
        <v>170.41</v>
      </c>
      <c r="B114">
        <v>121.39</v>
      </c>
      <c r="C114">
        <v>69.48</v>
      </c>
      <c r="D114">
        <v>80.78</v>
      </c>
      <c r="E114">
        <v>49.94</v>
      </c>
      <c r="F114">
        <v>71.430000000000007</v>
      </c>
      <c r="G114">
        <v>0.4</v>
      </c>
      <c r="H114">
        <v>8.4600000000000009</v>
      </c>
      <c r="I114">
        <v>31.1</v>
      </c>
      <c r="N114">
        <v>92.07</v>
      </c>
      <c r="P114">
        <v>125.71</v>
      </c>
      <c r="Q114">
        <v>133.63999999999999</v>
      </c>
      <c r="R114">
        <v>140.31</v>
      </c>
      <c r="S114">
        <v>111.94</v>
      </c>
      <c r="U114">
        <v>196.48</v>
      </c>
      <c r="V114">
        <v>223.51</v>
      </c>
      <c r="W114">
        <v>175.12</v>
      </c>
      <c r="X114">
        <v>76.290000000000006</v>
      </c>
      <c r="Z114">
        <v>237.53</v>
      </c>
      <c r="AA114">
        <v>134.24</v>
      </c>
      <c r="AB114">
        <v>65.16</v>
      </c>
      <c r="AC114">
        <v>138.07</v>
      </c>
      <c r="AD114">
        <v>238.69</v>
      </c>
      <c r="AE114">
        <v>119.98</v>
      </c>
    </row>
    <row r="115" spans="1:31" x14ac:dyDescent="0.3">
      <c r="A115">
        <v>172.07</v>
      </c>
      <c r="B115">
        <v>118.98</v>
      </c>
      <c r="C115">
        <v>68.819999999999993</v>
      </c>
      <c r="D115">
        <v>82.14</v>
      </c>
      <c r="E115">
        <v>49.91</v>
      </c>
      <c r="F115">
        <v>71.83</v>
      </c>
      <c r="I115">
        <v>28.89</v>
      </c>
      <c r="N115">
        <v>94.48</v>
      </c>
      <c r="P115">
        <v>127.17</v>
      </c>
      <c r="Q115">
        <v>136</v>
      </c>
      <c r="R115">
        <v>140.82</v>
      </c>
      <c r="S115">
        <v>95.7</v>
      </c>
      <c r="U115">
        <v>194.09</v>
      </c>
      <c r="V115">
        <v>216.09</v>
      </c>
      <c r="W115">
        <v>175.69</v>
      </c>
      <c r="X115">
        <v>82.82</v>
      </c>
      <c r="Z115">
        <v>236.1</v>
      </c>
      <c r="AA115">
        <v>136.78</v>
      </c>
      <c r="AB115">
        <v>62.63</v>
      </c>
      <c r="AC115">
        <v>140.96</v>
      </c>
      <c r="AD115">
        <v>237.34</v>
      </c>
      <c r="AE115">
        <v>120.24</v>
      </c>
    </row>
    <row r="116" spans="1:31" x14ac:dyDescent="0.3">
      <c r="A116">
        <v>175.34</v>
      </c>
      <c r="B116">
        <v>111.98</v>
      </c>
      <c r="C116">
        <v>66.78</v>
      </c>
      <c r="D116">
        <v>83.53</v>
      </c>
      <c r="E116">
        <v>50.61</v>
      </c>
      <c r="F116">
        <v>72.13</v>
      </c>
      <c r="I116">
        <v>25.53</v>
      </c>
      <c r="N116">
        <v>95.45</v>
      </c>
      <c r="P116">
        <v>130.22999999999999</v>
      </c>
      <c r="Q116">
        <v>139.49</v>
      </c>
      <c r="R116">
        <v>141.16999999999999</v>
      </c>
      <c r="U116">
        <v>186.14</v>
      </c>
      <c r="V116">
        <v>205.57</v>
      </c>
      <c r="W116">
        <v>174.18</v>
      </c>
      <c r="X116">
        <v>100.05</v>
      </c>
      <c r="Z116">
        <v>232.15</v>
      </c>
      <c r="AA116">
        <v>138.38</v>
      </c>
      <c r="AB116">
        <v>59.04</v>
      </c>
      <c r="AC116">
        <v>143.47999999999999</v>
      </c>
      <c r="AD116">
        <v>235.81</v>
      </c>
      <c r="AE116">
        <v>121.47</v>
      </c>
    </row>
    <row r="117" spans="1:31" x14ac:dyDescent="0.3">
      <c r="A117">
        <v>178.85</v>
      </c>
      <c r="B117">
        <v>105.97</v>
      </c>
      <c r="C117">
        <v>64.13</v>
      </c>
      <c r="D117">
        <v>85.11</v>
      </c>
      <c r="E117">
        <v>50.67</v>
      </c>
      <c r="F117">
        <v>71.88</v>
      </c>
      <c r="I117">
        <v>23.38</v>
      </c>
      <c r="N117">
        <v>98.17</v>
      </c>
      <c r="P117">
        <v>133.12</v>
      </c>
      <c r="Q117">
        <v>143.21</v>
      </c>
      <c r="R117">
        <v>141.53</v>
      </c>
      <c r="U117">
        <v>177.17</v>
      </c>
      <c r="V117">
        <v>197.34</v>
      </c>
      <c r="W117">
        <v>171.43</v>
      </c>
      <c r="X117">
        <v>118.83</v>
      </c>
      <c r="Z117">
        <v>227.22</v>
      </c>
      <c r="AA117">
        <v>141.99</v>
      </c>
      <c r="AB117">
        <v>56.82</v>
      </c>
      <c r="AC117">
        <v>146.88</v>
      </c>
      <c r="AD117">
        <v>232.81</v>
      </c>
      <c r="AE117">
        <v>122.9</v>
      </c>
    </row>
    <row r="118" spans="1:31" x14ac:dyDescent="0.3">
      <c r="A118">
        <v>181.35</v>
      </c>
      <c r="B118">
        <v>94.27</v>
      </c>
      <c r="C118">
        <v>61.45</v>
      </c>
      <c r="D118">
        <v>85.69</v>
      </c>
      <c r="E118">
        <v>51.45</v>
      </c>
      <c r="F118">
        <v>73.02</v>
      </c>
      <c r="I118">
        <v>20.8</v>
      </c>
      <c r="N118">
        <v>99.74</v>
      </c>
      <c r="P118">
        <v>137.05000000000001</v>
      </c>
      <c r="Q118">
        <v>145.6</v>
      </c>
      <c r="R118">
        <v>142.43</v>
      </c>
      <c r="U118">
        <v>155.30000000000001</v>
      </c>
      <c r="V118">
        <v>176.48</v>
      </c>
      <c r="W118">
        <v>160.22</v>
      </c>
      <c r="Z118">
        <v>223.57</v>
      </c>
      <c r="AA118">
        <v>144.68</v>
      </c>
      <c r="AB118">
        <v>55.21</v>
      </c>
      <c r="AC118">
        <v>152.08000000000001</v>
      </c>
      <c r="AD118">
        <v>228.55</v>
      </c>
      <c r="AE118">
        <v>125.44</v>
      </c>
    </row>
    <row r="119" spans="1:31" x14ac:dyDescent="0.3">
      <c r="A119">
        <v>184.4</v>
      </c>
      <c r="B119">
        <v>82.01</v>
      </c>
      <c r="C119">
        <v>60.34</v>
      </c>
      <c r="D119">
        <v>86.77</v>
      </c>
      <c r="E119">
        <v>52.42</v>
      </c>
      <c r="F119">
        <v>74.55</v>
      </c>
      <c r="I119">
        <v>20.07</v>
      </c>
      <c r="N119">
        <v>101.85</v>
      </c>
      <c r="P119">
        <v>140</v>
      </c>
      <c r="Q119">
        <v>149.05000000000001</v>
      </c>
      <c r="R119">
        <v>143.82</v>
      </c>
      <c r="U119">
        <v>127.73</v>
      </c>
      <c r="V119">
        <v>151.46</v>
      </c>
      <c r="W119">
        <v>142.6</v>
      </c>
      <c r="Z119">
        <v>219.23</v>
      </c>
      <c r="AA119">
        <v>148.22999999999999</v>
      </c>
      <c r="AB119">
        <v>54.21</v>
      </c>
      <c r="AC119">
        <v>156.04</v>
      </c>
      <c r="AD119">
        <v>225.53</v>
      </c>
      <c r="AE119">
        <v>126.58</v>
      </c>
    </row>
    <row r="120" spans="1:31" x14ac:dyDescent="0.3">
      <c r="A120">
        <v>185.39</v>
      </c>
      <c r="B120">
        <v>73.92</v>
      </c>
      <c r="C120">
        <v>57.24</v>
      </c>
      <c r="D120">
        <v>88.15</v>
      </c>
      <c r="E120">
        <v>51.82</v>
      </c>
      <c r="F120">
        <v>76.27</v>
      </c>
      <c r="I120">
        <v>21.34</v>
      </c>
      <c r="N120">
        <v>103.42</v>
      </c>
      <c r="P120">
        <v>141.25</v>
      </c>
      <c r="Q120">
        <v>150.84</v>
      </c>
      <c r="R120">
        <v>144.5</v>
      </c>
      <c r="U120">
        <v>109.51</v>
      </c>
      <c r="V120">
        <v>138.38</v>
      </c>
      <c r="W120">
        <v>129.1</v>
      </c>
      <c r="Z120">
        <v>216.94</v>
      </c>
      <c r="AA120">
        <v>151.57</v>
      </c>
      <c r="AB120">
        <v>54.08</v>
      </c>
      <c r="AC120">
        <v>162.72999999999999</v>
      </c>
      <c r="AD120">
        <v>220.74</v>
      </c>
      <c r="AE120">
        <v>126.76</v>
      </c>
    </row>
    <row r="121" spans="1:31" x14ac:dyDescent="0.3">
      <c r="A121">
        <v>186.91</v>
      </c>
      <c r="B121">
        <v>62.92</v>
      </c>
      <c r="C121">
        <v>55.71</v>
      </c>
      <c r="D121">
        <v>89.58</v>
      </c>
      <c r="E121">
        <v>51.89</v>
      </c>
      <c r="F121">
        <v>78.569999999999993</v>
      </c>
      <c r="I121">
        <v>22.19</v>
      </c>
      <c r="N121">
        <v>106.38</v>
      </c>
      <c r="P121">
        <v>143.33000000000001</v>
      </c>
      <c r="Q121">
        <v>153.74</v>
      </c>
      <c r="R121">
        <v>145.76</v>
      </c>
      <c r="U121">
        <v>83.7</v>
      </c>
      <c r="V121">
        <v>128.34</v>
      </c>
      <c r="W121">
        <v>109.26</v>
      </c>
      <c r="Z121">
        <v>216.74</v>
      </c>
      <c r="AA121">
        <v>153.57</v>
      </c>
      <c r="AB121">
        <v>54.42</v>
      </c>
      <c r="AC121">
        <v>169.63</v>
      </c>
      <c r="AD121">
        <v>217.58</v>
      </c>
      <c r="AE121">
        <v>126.58</v>
      </c>
    </row>
    <row r="122" spans="1:31" x14ac:dyDescent="0.3">
      <c r="A122">
        <v>186.92</v>
      </c>
      <c r="B122">
        <v>54.11</v>
      </c>
      <c r="C122">
        <v>54.51</v>
      </c>
      <c r="D122">
        <v>90.7</v>
      </c>
      <c r="E122">
        <v>51.1</v>
      </c>
      <c r="F122">
        <v>81.08</v>
      </c>
      <c r="N122">
        <v>107.86</v>
      </c>
      <c r="P122">
        <v>145.74</v>
      </c>
      <c r="Q122">
        <v>156.5</v>
      </c>
      <c r="R122">
        <v>147.12</v>
      </c>
      <c r="V122">
        <v>127.24</v>
      </c>
      <c r="W122">
        <v>97.83</v>
      </c>
      <c r="Z122">
        <v>218.25</v>
      </c>
      <c r="AA122">
        <v>155.44999999999999</v>
      </c>
      <c r="AB122">
        <v>57.54</v>
      </c>
      <c r="AC122">
        <v>173.9</v>
      </c>
      <c r="AD122">
        <v>214.28</v>
      </c>
      <c r="AE122">
        <v>126.5</v>
      </c>
    </row>
    <row r="123" spans="1:31" x14ac:dyDescent="0.3">
      <c r="A123">
        <v>186.12</v>
      </c>
      <c r="B123">
        <v>49.92</v>
      </c>
      <c r="C123">
        <v>52.95</v>
      </c>
      <c r="D123">
        <v>91.09</v>
      </c>
      <c r="E123">
        <v>51.25</v>
      </c>
      <c r="F123">
        <v>83.02</v>
      </c>
      <c r="N123">
        <v>111.5</v>
      </c>
      <c r="P123">
        <v>147.32</v>
      </c>
      <c r="Q123">
        <v>157.69999999999999</v>
      </c>
      <c r="R123">
        <v>148.71</v>
      </c>
      <c r="V123">
        <v>128.51</v>
      </c>
      <c r="W123">
        <v>87.72</v>
      </c>
      <c r="Z123">
        <v>220.31</v>
      </c>
      <c r="AA123">
        <v>156.4</v>
      </c>
      <c r="AB123">
        <v>59.66</v>
      </c>
      <c r="AC123">
        <v>180.46</v>
      </c>
      <c r="AD123">
        <v>211.59</v>
      </c>
      <c r="AE123">
        <v>126.16</v>
      </c>
    </row>
    <row r="124" spans="1:31" x14ac:dyDescent="0.3">
      <c r="A124">
        <v>182.84</v>
      </c>
      <c r="B124">
        <v>46.41</v>
      </c>
      <c r="C124">
        <v>52.04</v>
      </c>
      <c r="D124">
        <v>91.34</v>
      </c>
      <c r="E124">
        <v>51.64</v>
      </c>
      <c r="F124">
        <v>86.62</v>
      </c>
      <c r="N124">
        <v>113.73</v>
      </c>
      <c r="P124">
        <v>150.02000000000001</v>
      </c>
      <c r="Q124">
        <v>159.4</v>
      </c>
      <c r="R124">
        <v>149.99</v>
      </c>
      <c r="V124">
        <v>132.25</v>
      </c>
      <c r="Z124">
        <v>222.8</v>
      </c>
      <c r="AA124">
        <v>158.22</v>
      </c>
      <c r="AB124">
        <v>62.08</v>
      </c>
      <c r="AC124">
        <v>184.3</v>
      </c>
      <c r="AD124">
        <v>209.65</v>
      </c>
      <c r="AE124">
        <v>125.15</v>
      </c>
    </row>
    <row r="125" spans="1:31" x14ac:dyDescent="0.3">
      <c r="A125">
        <v>178.92</v>
      </c>
      <c r="B125">
        <v>44.97</v>
      </c>
      <c r="C125">
        <v>49.6</v>
      </c>
      <c r="D125">
        <v>91.68</v>
      </c>
      <c r="E125">
        <v>52.35</v>
      </c>
      <c r="F125">
        <v>89.68</v>
      </c>
      <c r="N125">
        <v>118.9</v>
      </c>
      <c r="P125">
        <v>151.63999999999999</v>
      </c>
      <c r="Q125">
        <v>160.91</v>
      </c>
      <c r="R125">
        <v>150.41</v>
      </c>
      <c r="Z125">
        <v>223.67</v>
      </c>
      <c r="AA125">
        <v>159.72</v>
      </c>
      <c r="AB125">
        <v>63.5</v>
      </c>
      <c r="AC125">
        <v>188.97</v>
      </c>
      <c r="AD125">
        <v>205.32</v>
      </c>
      <c r="AE125">
        <v>124.68</v>
      </c>
    </row>
    <row r="126" spans="1:31" x14ac:dyDescent="0.3">
      <c r="A126">
        <v>176.12</v>
      </c>
      <c r="B126">
        <v>44.49</v>
      </c>
      <c r="C126">
        <v>46.98</v>
      </c>
      <c r="D126">
        <v>92.22</v>
      </c>
      <c r="E126">
        <v>52.3</v>
      </c>
      <c r="F126">
        <v>92.71</v>
      </c>
      <c r="N126">
        <v>124.78</v>
      </c>
      <c r="P126">
        <v>154.24</v>
      </c>
      <c r="Q126">
        <v>162.36000000000001</v>
      </c>
      <c r="R126">
        <v>148.91999999999999</v>
      </c>
      <c r="Z126">
        <v>223.33</v>
      </c>
      <c r="AA126">
        <v>160.75</v>
      </c>
      <c r="AB126">
        <v>65.95</v>
      </c>
      <c r="AC126">
        <v>191</v>
      </c>
      <c r="AD126">
        <v>197.37</v>
      </c>
      <c r="AE126">
        <v>124.07</v>
      </c>
    </row>
    <row r="127" spans="1:31" x14ac:dyDescent="0.3">
      <c r="A127">
        <v>172.53</v>
      </c>
      <c r="B127">
        <v>45.23</v>
      </c>
      <c r="C127">
        <v>45.41</v>
      </c>
      <c r="D127">
        <v>92.3</v>
      </c>
      <c r="E127">
        <v>51.33</v>
      </c>
      <c r="F127">
        <v>95.6</v>
      </c>
      <c r="N127">
        <v>128.04</v>
      </c>
      <c r="P127">
        <v>157.02000000000001</v>
      </c>
      <c r="Q127">
        <v>165.03</v>
      </c>
      <c r="R127">
        <v>146.76</v>
      </c>
      <c r="Z127">
        <v>220.01</v>
      </c>
      <c r="AA127">
        <v>161.82</v>
      </c>
      <c r="AB127">
        <v>69.09</v>
      </c>
      <c r="AC127">
        <v>191.25</v>
      </c>
      <c r="AD127">
        <v>189.1</v>
      </c>
      <c r="AE127">
        <v>124.06</v>
      </c>
    </row>
    <row r="128" spans="1:31" x14ac:dyDescent="0.3">
      <c r="A128">
        <v>170.88</v>
      </c>
      <c r="B128">
        <v>47.31</v>
      </c>
      <c r="C128">
        <v>42.77</v>
      </c>
      <c r="D128">
        <v>91.81</v>
      </c>
      <c r="E128">
        <v>50.73</v>
      </c>
      <c r="F128">
        <v>96.58</v>
      </c>
      <c r="N128">
        <v>133.57</v>
      </c>
      <c r="P128">
        <v>158.82</v>
      </c>
      <c r="Q128">
        <v>167.09</v>
      </c>
      <c r="R128">
        <v>145.34</v>
      </c>
      <c r="Z128">
        <v>214.67</v>
      </c>
      <c r="AA128">
        <v>162.22</v>
      </c>
      <c r="AB128">
        <v>70.5</v>
      </c>
      <c r="AC128">
        <v>190.38</v>
      </c>
      <c r="AD128">
        <v>169.74</v>
      </c>
      <c r="AE128">
        <v>124.31</v>
      </c>
    </row>
    <row r="129" spans="1:31" x14ac:dyDescent="0.3">
      <c r="A129">
        <v>167.19</v>
      </c>
      <c r="B129">
        <v>51.73</v>
      </c>
      <c r="C129">
        <v>39.93</v>
      </c>
      <c r="D129">
        <v>91.55</v>
      </c>
      <c r="E129">
        <v>49.88</v>
      </c>
      <c r="F129">
        <v>98.45</v>
      </c>
      <c r="N129">
        <v>136.49</v>
      </c>
      <c r="P129">
        <v>159.77000000000001</v>
      </c>
      <c r="Q129">
        <v>169.93</v>
      </c>
      <c r="R129">
        <v>143.02000000000001</v>
      </c>
      <c r="Z129">
        <v>201.68</v>
      </c>
      <c r="AA129">
        <v>162.41</v>
      </c>
      <c r="AB129">
        <v>72.89</v>
      </c>
      <c r="AC129">
        <v>189.17</v>
      </c>
      <c r="AD129">
        <v>155.16999999999999</v>
      </c>
      <c r="AE129">
        <v>124.4</v>
      </c>
    </row>
    <row r="130" spans="1:31" x14ac:dyDescent="0.3">
      <c r="A130">
        <v>163.30000000000001</v>
      </c>
      <c r="B130">
        <v>55.12</v>
      </c>
      <c r="C130">
        <v>38.880000000000003</v>
      </c>
      <c r="D130">
        <v>91.98</v>
      </c>
      <c r="E130">
        <v>50.22</v>
      </c>
      <c r="F130">
        <v>99.37</v>
      </c>
      <c r="N130">
        <v>140.66999999999999</v>
      </c>
      <c r="P130">
        <v>160.04</v>
      </c>
      <c r="Q130">
        <v>173.2</v>
      </c>
      <c r="R130">
        <v>141.19999999999999</v>
      </c>
      <c r="Z130">
        <v>184.68</v>
      </c>
      <c r="AA130">
        <v>161.91999999999999</v>
      </c>
      <c r="AB130">
        <v>75.16</v>
      </c>
      <c r="AC130">
        <v>185.56</v>
      </c>
      <c r="AD130">
        <v>132.96</v>
      </c>
      <c r="AE130">
        <v>124.17</v>
      </c>
    </row>
    <row r="131" spans="1:31" x14ac:dyDescent="0.3">
      <c r="A131">
        <v>160.13</v>
      </c>
      <c r="B131">
        <v>61.98</v>
      </c>
      <c r="C131">
        <v>37.659999999999997</v>
      </c>
      <c r="D131">
        <v>92.65</v>
      </c>
      <c r="E131">
        <v>50.07</v>
      </c>
      <c r="F131">
        <v>100.91</v>
      </c>
      <c r="N131">
        <v>140.6</v>
      </c>
      <c r="P131">
        <v>160.33000000000001</v>
      </c>
      <c r="Q131">
        <v>174.47</v>
      </c>
      <c r="R131">
        <v>139.97999999999999</v>
      </c>
      <c r="Z131">
        <v>172.31</v>
      </c>
      <c r="AA131">
        <v>160.97</v>
      </c>
      <c r="AB131">
        <v>75.89</v>
      </c>
      <c r="AC131">
        <v>180.69</v>
      </c>
      <c r="AD131">
        <v>113.84</v>
      </c>
      <c r="AE131">
        <v>123.69</v>
      </c>
    </row>
    <row r="132" spans="1:31" x14ac:dyDescent="0.3">
      <c r="A132">
        <v>155.35</v>
      </c>
      <c r="B132">
        <v>69.84</v>
      </c>
      <c r="C132">
        <v>36.79</v>
      </c>
      <c r="D132">
        <v>93.26</v>
      </c>
      <c r="E132">
        <v>50.89</v>
      </c>
      <c r="F132">
        <v>102.23</v>
      </c>
      <c r="N132">
        <v>142.04</v>
      </c>
      <c r="P132">
        <v>161.05000000000001</v>
      </c>
      <c r="Q132">
        <v>175.38</v>
      </c>
      <c r="R132">
        <v>140.49</v>
      </c>
      <c r="Z132">
        <v>153.66999999999999</v>
      </c>
      <c r="AA132">
        <v>158.74</v>
      </c>
      <c r="AB132">
        <v>77.14</v>
      </c>
      <c r="AC132">
        <v>177.75</v>
      </c>
      <c r="AD132">
        <v>105.67</v>
      </c>
      <c r="AE132">
        <v>123.77</v>
      </c>
    </row>
    <row r="133" spans="1:31" x14ac:dyDescent="0.3">
      <c r="A133">
        <v>151.22</v>
      </c>
      <c r="B133">
        <v>75.099999999999994</v>
      </c>
      <c r="C133">
        <v>35.28</v>
      </c>
      <c r="D133">
        <v>93.57</v>
      </c>
      <c r="E133">
        <v>51.2</v>
      </c>
      <c r="F133">
        <v>102.14</v>
      </c>
      <c r="N133">
        <v>140.76</v>
      </c>
      <c r="P133">
        <v>161.41</v>
      </c>
      <c r="Q133">
        <v>174.59</v>
      </c>
      <c r="R133">
        <v>141.59</v>
      </c>
      <c r="Z133">
        <v>136.72999999999999</v>
      </c>
      <c r="AA133">
        <v>155.88</v>
      </c>
      <c r="AB133">
        <v>77.709999999999994</v>
      </c>
      <c r="AC133">
        <v>174.51</v>
      </c>
      <c r="AD133">
        <v>102.16</v>
      </c>
      <c r="AE133">
        <v>123.67</v>
      </c>
    </row>
    <row r="134" spans="1:31" x14ac:dyDescent="0.3">
      <c r="A134">
        <v>150.06</v>
      </c>
      <c r="B134">
        <v>82.25</v>
      </c>
      <c r="C134">
        <v>34.57</v>
      </c>
      <c r="D134">
        <v>94.56</v>
      </c>
      <c r="E134">
        <v>53.06</v>
      </c>
      <c r="F134">
        <v>102.85</v>
      </c>
      <c r="N134">
        <v>140.94999999999999</v>
      </c>
      <c r="P134">
        <v>161.22999999999999</v>
      </c>
      <c r="Q134">
        <v>172.82</v>
      </c>
      <c r="R134">
        <v>143.36000000000001</v>
      </c>
      <c r="Z134">
        <v>127.26</v>
      </c>
      <c r="AA134">
        <v>154.1</v>
      </c>
      <c r="AB134">
        <v>78.64</v>
      </c>
      <c r="AC134">
        <v>172.53</v>
      </c>
      <c r="AD134">
        <v>107.39</v>
      </c>
      <c r="AE134">
        <v>123.14</v>
      </c>
    </row>
    <row r="135" spans="1:31" x14ac:dyDescent="0.3">
      <c r="A135">
        <v>148.44999999999999</v>
      </c>
      <c r="B135">
        <v>87.95</v>
      </c>
      <c r="C135">
        <v>35.270000000000003</v>
      </c>
      <c r="D135">
        <v>95.97</v>
      </c>
      <c r="E135">
        <v>54.61</v>
      </c>
      <c r="F135">
        <v>104.35</v>
      </c>
      <c r="N135">
        <v>138.62</v>
      </c>
      <c r="P135">
        <v>160.96</v>
      </c>
      <c r="Q135">
        <v>169.67</v>
      </c>
      <c r="R135">
        <v>144.69999999999999</v>
      </c>
      <c r="Z135">
        <v>118.65</v>
      </c>
      <c r="AA135">
        <v>152.27000000000001</v>
      </c>
      <c r="AB135">
        <v>80.06</v>
      </c>
      <c r="AC135">
        <v>171.4</v>
      </c>
      <c r="AE135">
        <v>122.83</v>
      </c>
    </row>
    <row r="136" spans="1:31" x14ac:dyDescent="0.3">
      <c r="A136">
        <v>147.79</v>
      </c>
      <c r="B136">
        <v>90.3</v>
      </c>
      <c r="C136">
        <v>36.44</v>
      </c>
      <c r="D136">
        <v>96.6</v>
      </c>
      <c r="E136">
        <v>55.21</v>
      </c>
      <c r="F136">
        <v>106.87</v>
      </c>
      <c r="N136">
        <v>137.18</v>
      </c>
      <c r="P136">
        <v>160.85</v>
      </c>
      <c r="Q136">
        <v>166.46</v>
      </c>
      <c r="R136">
        <v>145.44</v>
      </c>
      <c r="Z136">
        <v>114.73</v>
      </c>
      <c r="AA136">
        <v>150.65</v>
      </c>
      <c r="AB136">
        <v>81.33</v>
      </c>
      <c r="AC136">
        <v>169.61</v>
      </c>
      <c r="AE136">
        <v>122.38</v>
      </c>
    </row>
    <row r="137" spans="1:31" x14ac:dyDescent="0.3">
      <c r="A137">
        <v>150.62</v>
      </c>
      <c r="B137">
        <v>91.19</v>
      </c>
      <c r="C137">
        <v>36.83</v>
      </c>
      <c r="D137">
        <v>97.74</v>
      </c>
      <c r="E137">
        <v>55.33</v>
      </c>
      <c r="F137">
        <v>110.41</v>
      </c>
      <c r="N137">
        <v>134.82</v>
      </c>
      <c r="P137">
        <v>160.03</v>
      </c>
      <c r="Q137">
        <v>157.75</v>
      </c>
      <c r="R137">
        <v>145.74</v>
      </c>
      <c r="Z137">
        <v>106.02</v>
      </c>
      <c r="AA137">
        <v>148.13</v>
      </c>
      <c r="AB137">
        <v>82.1</v>
      </c>
      <c r="AC137">
        <v>167.98</v>
      </c>
      <c r="AE137">
        <v>122.62</v>
      </c>
    </row>
    <row r="138" spans="1:31" x14ac:dyDescent="0.3">
      <c r="A138">
        <v>156.54</v>
      </c>
      <c r="B138">
        <v>90.83</v>
      </c>
      <c r="C138">
        <v>35.979999999999997</v>
      </c>
      <c r="D138">
        <v>99.26</v>
      </c>
      <c r="E138">
        <v>55.02</v>
      </c>
      <c r="F138">
        <v>112.23</v>
      </c>
      <c r="N138">
        <v>133.74</v>
      </c>
      <c r="P138">
        <v>158.81</v>
      </c>
      <c r="Q138">
        <v>136.25</v>
      </c>
      <c r="R138">
        <v>145.68</v>
      </c>
      <c r="AA138">
        <v>145.75</v>
      </c>
      <c r="AB138">
        <v>83.31</v>
      </c>
      <c r="AC138">
        <v>166.21</v>
      </c>
      <c r="AE138">
        <v>123.28</v>
      </c>
    </row>
    <row r="139" spans="1:31" x14ac:dyDescent="0.3">
      <c r="A139">
        <v>161.77000000000001</v>
      </c>
      <c r="B139">
        <v>84.93</v>
      </c>
      <c r="C139">
        <v>33.67</v>
      </c>
      <c r="D139">
        <v>100.6</v>
      </c>
      <c r="E139">
        <v>55.46</v>
      </c>
      <c r="F139">
        <v>115.46</v>
      </c>
      <c r="N139">
        <v>129.19999999999999</v>
      </c>
      <c r="P139">
        <v>155.75</v>
      </c>
      <c r="Q139">
        <v>116.85</v>
      </c>
      <c r="R139">
        <v>144.33000000000001</v>
      </c>
      <c r="AA139">
        <v>143.61000000000001</v>
      </c>
      <c r="AB139">
        <v>84.45</v>
      </c>
      <c r="AC139">
        <v>164.82</v>
      </c>
      <c r="AE139">
        <v>124.06</v>
      </c>
    </row>
    <row r="140" spans="1:31" x14ac:dyDescent="0.3">
      <c r="A140">
        <v>169.01</v>
      </c>
      <c r="B140">
        <v>75.89</v>
      </c>
      <c r="C140">
        <v>30.44</v>
      </c>
      <c r="D140">
        <v>102.79</v>
      </c>
      <c r="E140">
        <v>56.51</v>
      </c>
      <c r="F140">
        <v>118.8</v>
      </c>
      <c r="N140">
        <v>127.41</v>
      </c>
      <c r="P140">
        <v>151.38</v>
      </c>
      <c r="Q140">
        <v>87.31</v>
      </c>
      <c r="R140">
        <v>141.54</v>
      </c>
      <c r="AA140">
        <v>138.69999999999999</v>
      </c>
      <c r="AB140">
        <v>85.81</v>
      </c>
      <c r="AC140">
        <v>163.94</v>
      </c>
      <c r="AE140">
        <v>125.74</v>
      </c>
    </row>
    <row r="141" spans="1:31" x14ac:dyDescent="0.3">
      <c r="A141">
        <v>172.78</v>
      </c>
      <c r="C141">
        <v>22.33</v>
      </c>
      <c r="D141">
        <v>104.26</v>
      </c>
      <c r="E141">
        <v>58.13</v>
      </c>
      <c r="F141">
        <v>121.05</v>
      </c>
      <c r="N141">
        <v>121.95</v>
      </c>
      <c r="P141">
        <v>147.05000000000001</v>
      </c>
      <c r="Q141">
        <v>68.75</v>
      </c>
      <c r="R141">
        <v>138.88999999999999</v>
      </c>
      <c r="AA141">
        <v>133.97999999999999</v>
      </c>
      <c r="AB141">
        <v>86.59</v>
      </c>
      <c r="AC141">
        <v>161.04</v>
      </c>
      <c r="AE141">
        <v>126.98</v>
      </c>
    </row>
    <row r="142" spans="1:31" x14ac:dyDescent="0.3">
      <c r="A142">
        <v>178.45</v>
      </c>
      <c r="C142">
        <v>11.14</v>
      </c>
      <c r="D142">
        <v>106.06</v>
      </c>
      <c r="E142">
        <v>61.35</v>
      </c>
      <c r="F142">
        <v>120.66</v>
      </c>
      <c r="N142">
        <v>118.61</v>
      </c>
      <c r="P142">
        <v>134.99</v>
      </c>
      <c r="Q142">
        <v>46.82</v>
      </c>
      <c r="R142">
        <v>130.82</v>
      </c>
      <c r="AA142">
        <v>131.44999999999999</v>
      </c>
      <c r="AB142">
        <v>88.15</v>
      </c>
      <c r="AC142">
        <v>158.66999999999999</v>
      </c>
      <c r="AE142">
        <v>129.09</v>
      </c>
    </row>
    <row r="143" spans="1:31" x14ac:dyDescent="0.3">
      <c r="A143">
        <v>181.27</v>
      </c>
      <c r="C143">
        <v>8.34</v>
      </c>
      <c r="D143">
        <v>107.01</v>
      </c>
      <c r="E143">
        <v>63.17</v>
      </c>
      <c r="F143">
        <v>116.95</v>
      </c>
      <c r="N143">
        <v>114.72</v>
      </c>
      <c r="P143">
        <v>123.06</v>
      </c>
      <c r="R143">
        <v>120.27</v>
      </c>
      <c r="AA143">
        <v>129.83000000000001</v>
      </c>
      <c r="AB143">
        <v>90.86</v>
      </c>
      <c r="AC143">
        <v>158.29</v>
      </c>
      <c r="AE143">
        <v>130.21</v>
      </c>
    </row>
    <row r="144" spans="1:31" x14ac:dyDescent="0.3">
      <c r="A144">
        <v>181.73</v>
      </c>
      <c r="C144">
        <v>12.99</v>
      </c>
      <c r="D144">
        <v>107.59</v>
      </c>
      <c r="E144">
        <v>66.19</v>
      </c>
      <c r="F144">
        <v>111.7</v>
      </c>
      <c r="N144">
        <v>113.04</v>
      </c>
      <c r="P144">
        <v>102.52</v>
      </c>
      <c r="R144">
        <v>98.31</v>
      </c>
      <c r="AA144">
        <v>129.1</v>
      </c>
      <c r="AB144">
        <v>92.94</v>
      </c>
      <c r="AC144">
        <v>155.72999999999999</v>
      </c>
      <c r="AE144">
        <v>130.1</v>
      </c>
    </row>
    <row r="145" spans="1:31" x14ac:dyDescent="0.3">
      <c r="A145">
        <v>177.28</v>
      </c>
      <c r="D145">
        <v>108.8</v>
      </c>
      <c r="E145">
        <v>68.489999999999995</v>
      </c>
      <c r="F145">
        <v>100.55</v>
      </c>
      <c r="N145">
        <v>111.85</v>
      </c>
      <c r="R145">
        <v>77.02</v>
      </c>
      <c r="AA145">
        <v>128.54</v>
      </c>
      <c r="AB145">
        <v>95.9</v>
      </c>
      <c r="AC145">
        <v>153</v>
      </c>
      <c r="AE145">
        <v>130</v>
      </c>
    </row>
    <row r="146" spans="1:31" x14ac:dyDescent="0.3">
      <c r="A146">
        <v>166.82</v>
      </c>
      <c r="D146">
        <v>110.3</v>
      </c>
      <c r="E146">
        <v>69.91</v>
      </c>
      <c r="F146">
        <v>91.57</v>
      </c>
      <c r="N146">
        <v>109.7</v>
      </c>
      <c r="R146">
        <v>66.39</v>
      </c>
      <c r="AA146">
        <v>129.74</v>
      </c>
      <c r="AB146">
        <v>97</v>
      </c>
      <c r="AC146">
        <v>149.76</v>
      </c>
      <c r="AE146">
        <v>130.11000000000001</v>
      </c>
    </row>
    <row r="147" spans="1:31" x14ac:dyDescent="0.3">
      <c r="A147">
        <v>156.11000000000001</v>
      </c>
      <c r="D147">
        <v>113.19</v>
      </c>
      <c r="E147">
        <v>70.569999999999993</v>
      </c>
      <c r="F147">
        <v>75.36</v>
      </c>
      <c r="N147">
        <v>106.26</v>
      </c>
      <c r="R147">
        <v>59.3</v>
      </c>
      <c r="AA147">
        <v>130.25</v>
      </c>
      <c r="AB147">
        <v>99.36</v>
      </c>
      <c r="AC147">
        <v>145.87</v>
      </c>
      <c r="AE147">
        <v>130.72999999999999</v>
      </c>
    </row>
    <row r="148" spans="1:31" x14ac:dyDescent="0.3">
      <c r="A148">
        <v>139.11000000000001</v>
      </c>
      <c r="D148">
        <v>115.53</v>
      </c>
      <c r="E148">
        <v>69.599999999999994</v>
      </c>
      <c r="F148">
        <v>66</v>
      </c>
      <c r="R148">
        <v>61.3</v>
      </c>
      <c r="AA148">
        <v>129.46</v>
      </c>
      <c r="AB148">
        <v>102.44</v>
      </c>
      <c r="AC148">
        <v>142.46</v>
      </c>
      <c r="AE148">
        <v>131.77000000000001</v>
      </c>
    </row>
    <row r="149" spans="1:31" x14ac:dyDescent="0.3">
      <c r="A149">
        <v>128.66</v>
      </c>
      <c r="D149">
        <v>117.63</v>
      </c>
      <c r="E149">
        <v>68.709999999999994</v>
      </c>
      <c r="F149">
        <v>65.09</v>
      </c>
      <c r="AA149">
        <v>126.83</v>
      </c>
      <c r="AB149">
        <v>104.63</v>
      </c>
      <c r="AC149">
        <v>137.04</v>
      </c>
      <c r="AE149">
        <v>132.53</v>
      </c>
    </row>
    <row r="150" spans="1:31" x14ac:dyDescent="0.3">
      <c r="A150">
        <v>125.7</v>
      </c>
      <c r="D150">
        <v>121.4</v>
      </c>
      <c r="E150">
        <v>67.180000000000007</v>
      </c>
      <c r="F150">
        <v>71.27</v>
      </c>
      <c r="AA150">
        <v>118.06</v>
      </c>
      <c r="AB150">
        <v>107.25</v>
      </c>
      <c r="AC150">
        <v>132.80000000000001</v>
      </c>
      <c r="AE150">
        <v>134.30000000000001</v>
      </c>
    </row>
    <row r="151" spans="1:31" x14ac:dyDescent="0.3">
      <c r="A151">
        <v>129.97</v>
      </c>
      <c r="D151">
        <v>125.26</v>
      </c>
      <c r="E151">
        <v>66.63</v>
      </c>
      <c r="F151">
        <v>90.14</v>
      </c>
      <c r="AA151">
        <v>104.84</v>
      </c>
      <c r="AB151">
        <v>109.53</v>
      </c>
      <c r="AC151">
        <v>124.21</v>
      </c>
      <c r="AE151">
        <v>136.22</v>
      </c>
    </row>
    <row r="152" spans="1:31" x14ac:dyDescent="0.3">
      <c r="A152">
        <v>135.25</v>
      </c>
      <c r="D152">
        <v>127.31</v>
      </c>
      <c r="E152">
        <v>65.11</v>
      </c>
      <c r="AA152">
        <v>94.87</v>
      </c>
      <c r="AB152">
        <v>111.8</v>
      </c>
      <c r="AC152">
        <v>110.54</v>
      </c>
      <c r="AE152">
        <v>138.65</v>
      </c>
    </row>
    <row r="153" spans="1:31" x14ac:dyDescent="0.3">
      <c r="A153">
        <v>153.83000000000001</v>
      </c>
      <c r="D153">
        <v>130.41</v>
      </c>
      <c r="E153">
        <v>63.83</v>
      </c>
      <c r="AA153">
        <v>78.569999999999993</v>
      </c>
      <c r="AB153">
        <v>114.08</v>
      </c>
      <c r="AC153">
        <v>99.71</v>
      </c>
      <c r="AE153">
        <v>139.85</v>
      </c>
    </row>
    <row r="154" spans="1:31" x14ac:dyDescent="0.3">
      <c r="A154">
        <v>169.16</v>
      </c>
      <c r="D154">
        <v>132.69</v>
      </c>
      <c r="E154">
        <v>63.77</v>
      </c>
      <c r="AA154">
        <v>61.41</v>
      </c>
      <c r="AB154">
        <v>114.93</v>
      </c>
      <c r="AC154">
        <v>82.87</v>
      </c>
      <c r="AE154">
        <v>140.24</v>
      </c>
    </row>
    <row r="155" spans="1:31" x14ac:dyDescent="0.3">
      <c r="A155">
        <v>183.56</v>
      </c>
      <c r="D155">
        <v>136.9</v>
      </c>
      <c r="E155">
        <v>64.900000000000006</v>
      </c>
      <c r="AA155">
        <v>51.55</v>
      </c>
      <c r="AB155">
        <v>116.07</v>
      </c>
      <c r="AC155">
        <v>66.510000000000005</v>
      </c>
      <c r="AE155">
        <v>141.04</v>
      </c>
    </row>
    <row r="156" spans="1:31" x14ac:dyDescent="0.3">
      <c r="A156">
        <v>179.41</v>
      </c>
      <c r="D156">
        <v>140.04</v>
      </c>
      <c r="E156">
        <v>66.64</v>
      </c>
      <c r="AA156">
        <v>39.9</v>
      </c>
      <c r="AB156">
        <v>117.06</v>
      </c>
      <c r="AC156">
        <v>56.18</v>
      </c>
      <c r="AE156">
        <v>141.61000000000001</v>
      </c>
    </row>
    <row r="157" spans="1:31" x14ac:dyDescent="0.3">
      <c r="A157">
        <v>164.62</v>
      </c>
      <c r="D157">
        <v>140.86000000000001</v>
      </c>
      <c r="E157">
        <v>70.510000000000005</v>
      </c>
      <c r="AA157">
        <v>34.39</v>
      </c>
      <c r="AB157">
        <v>116.34</v>
      </c>
      <c r="AC157">
        <v>43.71</v>
      </c>
      <c r="AE157">
        <v>142.81</v>
      </c>
    </row>
    <row r="158" spans="1:31" x14ac:dyDescent="0.3">
      <c r="A158">
        <v>137.4</v>
      </c>
      <c r="D158">
        <v>141.36000000000001</v>
      </c>
      <c r="E158">
        <v>75.599999999999994</v>
      </c>
      <c r="AA158">
        <v>27.23</v>
      </c>
      <c r="AB158">
        <v>116.56</v>
      </c>
      <c r="AE158">
        <v>144.16999999999999</v>
      </c>
    </row>
    <row r="159" spans="1:31" x14ac:dyDescent="0.3">
      <c r="A159">
        <v>106.23</v>
      </c>
      <c r="D159">
        <v>141.44999999999999</v>
      </c>
      <c r="E159">
        <v>79.540000000000006</v>
      </c>
      <c r="AB159">
        <v>116.74</v>
      </c>
      <c r="AE159">
        <v>145.38</v>
      </c>
    </row>
    <row r="160" spans="1:31" x14ac:dyDescent="0.3">
      <c r="A160">
        <v>83.22</v>
      </c>
      <c r="D160">
        <v>139.72</v>
      </c>
      <c r="E160">
        <v>84.98</v>
      </c>
      <c r="AB160">
        <v>116.23</v>
      </c>
      <c r="AE160">
        <v>147.97</v>
      </c>
    </row>
    <row r="161" spans="1:31" x14ac:dyDescent="0.3">
      <c r="A161">
        <v>52.73</v>
      </c>
      <c r="D161">
        <v>135.07</v>
      </c>
      <c r="E161">
        <v>86.86</v>
      </c>
      <c r="AB161">
        <v>115.13</v>
      </c>
      <c r="AE161">
        <v>150.19999999999999</v>
      </c>
    </row>
    <row r="162" spans="1:31" x14ac:dyDescent="0.3">
      <c r="A162">
        <v>41.61</v>
      </c>
      <c r="D162">
        <v>129.37</v>
      </c>
      <c r="E162">
        <v>88.43</v>
      </c>
      <c r="AB162">
        <v>113.45</v>
      </c>
      <c r="AE162">
        <v>149.71</v>
      </c>
    </row>
    <row r="163" spans="1:31" x14ac:dyDescent="0.3">
      <c r="D163">
        <v>116.1</v>
      </c>
      <c r="E163">
        <v>87.33</v>
      </c>
      <c r="AB163">
        <v>109.42</v>
      </c>
      <c r="AE163">
        <v>148.6</v>
      </c>
    </row>
    <row r="164" spans="1:31" x14ac:dyDescent="0.3">
      <c r="D164">
        <v>98.5</v>
      </c>
      <c r="E164">
        <v>84.72</v>
      </c>
      <c r="AB164">
        <v>104.59</v>
      </c>
      <c r="AE164">
        <v>148.74</v>
      </c>
    </row>
    <row r="165" spans="1:31" x14ac:dyDescent="0.3">
      <c r="D165">
        <v>85.11</v>
      </c>
      <c r="E165">
        <v>77.260000000000005</v>
      </c>
      <c r="AB165">
        <v>102.14</v>
      </c>
      <c r="AE165">
        <v>149.56</v>
      </c>
    </row>
    <row r="166" spans="1:31" x14ac:dyDescent="0.3">
      <c r="D166">
        <v>68.95</v>
      </c>
      <c r="E166">
        <v>65.94</v>
      </c>
      <c r="AB166">
        <v>98.77</v>
      </c>
      <c r="AE166">
        <v>150.44</v>
      </c>
    </row>
    <row r="167" spans="1:31" x14ac:dyDescent="0.3">
      <c r="D167">
        <v>64.16</v>
      </c>
      <c r="E167">
        <v>57.07</v>
      </c>
      <c r="AB167">
        <v>97.15</v>
      </c>
      <c r="AE167">
        <v>151.16</v>
      </c>
    </row>
    <row r="168" spans="1:31" x14ac:dyDescent="0.3">
      <c r="E168">
        <v>43.61</v>
      </c>
      <c r="AB168">
        <v>95.62</v>
      </c>
      <c r="AE168">
        <v>152.61000000000001</v>
      </c>
    </row>
    <row r="169" spans="1:31" x14ac:dyDescent="0.3">
      <c r="E169">
        <v>33.520000000000003</v>
      </c>
      <c r="AB169">
        <v>95.66</v>
      </c>
      <c r="AE169">
        <v>155.87</v>
      </c>
    </row>
    <row r="170" spans="1:31" x14ac:dyDescent="0.3">
      <c r="E170">
        <v>19</v>
      </c>
      <c r="AB170">
        <v>95.71</v>
      </c>
      <c r="AE170">
        <v>160.01</v>
      </c>
    </row>
    <row r="171" spans="1:31" x14ac:dyDescent="0.3">
      <c r="AB171">
        <v>96.82</v>
      </c>
      <c r="AE171">
        <v>163.57</v>
      </c>
    </row>
    <row r="172" spans="1:31" x14ac:dyDescent="0.3">
      <c r="AB172">
        <v>95.73</v>
      </c>
      <c r="AE172">
        <v>165.88</v>
      </c>
    </row>
    <row r="173" spans="1:31" x14ac:dyDescent="0.3">
      <c r="AB173">
        <v>92.46</v>
      </c>
      <c r="AE173">
        <v>169.67</v>
      </c>
    </row>
    <row r="174" spans="1:31" x14ac:dyDescent="0.3">
      <c r="AB174">
        <v>83.98</v>
      </c>
      <c r="AE174">
        <v>173.5</v>
      </c>
    </row>
    <row r="175" spans="1:31" x14ac:dyDescent="0.3">
      <c r="AB175">
        <v>76.34</v>
      </c>
      <c r="AE175">
        <v>175.84</v>
      </c>
    </row>
    <row r="176" spans="1:31" x14ac:dyDescent="0.3">
      <c r="AB176">
        <v>60.53</v>
      </c>
      <c r="AE176">
        <v>177.93</v>
      </c>
    </row>
    <row r="177" spans="28:31" x14ac:dyDescent="0.3">
      <c r="AB177">
        <v>42.27</v>
      </c>
      <c r="AE177">
        <v>177.92</v>
      </c>
    </row>
    <row r="178" spans="28:31" x14ac:dyDescent="0.3">
      <c r="AB178">
        <v>30.05</v>
      </c>
      <c r="AE178">
        <v>175.32</v>
      </c>
    </row>
    <row r="179" spans="28:31" x14ac:dyDescent="0.3">
      <c r="AB179">
        <v>13.78</v>
      </c>
      <c r="AE179">
        <v>168.21</v>
      </c>
    </row>
    <row r="180" spans="28:31" x14ac:dyDescent="0.3">
      <c r="AB180">
        <v>2.1</v>
      </c>
      <c r="AE180">
        <v>160.6</v>
      </c>
    </row>
    <row r="181" spans="28:31" x14ac:dyDescent="0.3">
      <c r="AB181">
        <v>-3.4</v>
      </c>
      <c r="AE181">
        <v>145.01</v>
      </c>
    </row>
    <row r="182" spans="28:31" x14ac:dyDescent="0.3">
      <c r="AB182">
        <v>-7.28</v>
      </c>
      <c r="AE182">
        <v>128.06</v>
      </c>
    </row>
    <row r="183" spans="28:31" x14ac:dyDescent="0.3">
      <c r="AB183">
        <v>-7.31</v>
      </c>
      <c r="AE183">
        <v>117.06</v>
      </c>
    </row>
    <row r="184" spans="28:31" x14ac:dyDescent="0.3">
      <c r="AB184">
        <v>-8.5500000000000007</v>
      </c>
      <c r="AE184">
        <v>101.91</v>
      </c>
    </row>
    <row r="185" spans="28:31" x14ac:dyDescent="0.3">
      <c r="AB185">
        <v>-3.26</v>
      </c>
      <c r="AE185">
        <v>92.97</v>
      </c>
    </row>
    <row r="186" spans="28:31" x14ac:dyDescent="0.3">
      <c r="AE186">
        <v>82.35</v>
      </c>
    </row>
    <row r="187" spans="28:31" x14ac:dyDescent="0.3">
      <c r="AE187">
        <v>74.63</v>
      </c>
    </row>
    <row r="188" spans="28:31" x14ac:dyDescent="0.3">
      <c r="AE188">
        <v>69.83</v>
      </c>
    </row>
    <row r="189" spans="28:31" x14ac:dyDescent="0.3">
      <c r="AE189">
        <v>63.1</v>
      </c>
    </row>
    <row r="190" spans="28:31" x14ac:dyDescent="0.3">
      <c r="AE190">
        <v>58.7</v>
      </c>
    </row>
    <row r="191" spans="28:31" x14ac:dyDescent="0.3">
      <c r="AE191">
        <v>52.15</v>
      </c>
    </row>
    <row r="192" spans="28:31" x14ac:dyDescent="0.3">
      <c r="AE192">
        <v>46.38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A4923-A2CF-44C5-8621-F11A85EEEA5B}">
  <dimension ref="A1:Y193"/>
  <sheetViews>
    <sheetView topLeftCell="Q25" workbookViewId="0">
      <selection activeCell="AC1" sqref="AC1"/>
    </sheetView>
  </sheetViews>
  <sheetFormatPr defaultRowHeight="14.4" x14ac:dyDescent="0.3"/>
  <cols>
    <col min="4" max="4" width="28.33203125" bestFit="1" customWidth="1"/>
    <col min="9" max="9" width="28.33203125" bestFit="1" customWidth="1"/>
    <col min="21" max="21" width="8.88671875" style="2"/>
  </cols>
  <sheetData>
    <row r="1" spans="1:25" x14ac:dyDescent="0.3">
      <c r="A1" t="s">
        <v>14</v>
      </c>
      <c r="B1" t="s">
        <v>15</v>
      </c>
      <c r="C1" t="s">
        <v>16</v>
      </c>
      <c r="F1" t="s">
        <v>14</v>
      </c>
      <c r="G1" t="s">
        <v>15</v>
      </c>
      <c r="H1" t="s">
        <v>16</v>
      </c>
      <c r="M1" t="s">
        <v>14</v>
      </c>
      <c r="N1" t="s">
        <v>15</v>
      </c>
      <c r="O1" t="s">
        <v>16</v>
      </c>
      <c r="V1" t="s">
        <v>14</v>
      </c>
      <c r="W1" t="s">
        <v>15</v>
      </c>
      <c r="X1" t="s">
        <v>16</v>
      </c>
    </row>
    <row r="2" spans="1:25" x14ac:dyDescent="0.3">
      <c r="A2" t="s">
        <v>17</v>
      </c>
      <c r="B2" t="s">
        <v>18</v>
      </c>
      <c r="C2" t="s">
        <v>19</v>
      </c>
      <c r="D2" t="s">
        <v>20</v>
      </c>
      <c r="F2" t="s">
        <v>17</v>
      </c>
      <c r="G2" t="s">
        <v>18</v>
      </c>
      <c r="H2" t="s">
        <v>19</v>
      </c>
      <c r="I2" t="s">
        <v>20</v>
      </c>
      <c r="M2" t="s">
        <v>17</v>
      </c>
      <c r="N2" t="s">
        <v>18</v>
      </c>
      <c r="O2" t="s">
        <v>19</v>
      </c>
      <c r="P2" t="s">
        <v>299</v>
      </c>
      <c r="Q2" t="s">
        <v>300</v>
      </c>
      <c r="R2" t="s">
        <v>301</v>
      </c>
      <c r="V2" t="s">
        <v>17</v>
      </c>
      <c r="W2" t="s">
        <v>18</v>
      </c>
      <c r="X2" t="s">
        <v>19</v>
      </c>
      <c r="Y2" t="s">
        <v>20</v>
      </c>
    </row>
    <row r="3" spans="1:25" x14ac:dyDescent="0.3">
      <c r="A3" t="s">
        <v>5</v>
      </c>
      <c r="B3" t="s">
        <v>4</v>
      </c>
      <c r="C3" t="s">
        <v>6</v>
      </c>
      <c r="D3" t="s">
        <v>21</v>
      </c>
      <c r="F3" t="s">
        <v>5</v>
      </c>
      <c r="G3" t="s">
        <v>4</v>
      </c>
      <c r="H3" t="s">
        <v>6</v>
      </c>
      <c r="I3" t="s">
        <v>210</v>
      </c>
      <c r="M3" t="s">
        <v>5</v>
      </c>
      <c r="N3" t="s">
        <v>4</v>
      </c>
      <c r="O3" t="s">
        <v>6</v>
      </c>
      <c r="P3" t="s">
        <v>302</v>
      </c>
      <c r="Q3" t="s">
        <v>303</v>
      </c>
      <c r="R3" t="s">
        <v>304</v>
      </c>
      <c r="S3" t="s">
        <v>305</v>
      </c>
      <c r="T3">
        <v>0</v>
      </c>
      <c r="V3" t="s">
        <v>5</v>
      </c>
      <c r="W3" t="s">
        <v>4</v>
      </c>
      <c r="X3" t="s">
        <v>6</v>
      </c>
      <c r="Y3" t="s">
        <v>316</v>
      </c>
    </row>
    <row r="4" spans="1:25" x14ac:dyDescent="0.3">
      <c r="A4" t="s">
        <v>5</v>
      </c>
      <c r="B4" t="s">
        <v>4</v>
      </c>
      <c r="C4" t="s">
        <v>6</v>
      </c>
      <c r="D4" t="s">
        <v>22</v>
      </c>
      <c r="F4" t="s">
        <v>5</v>
      </c>
      <c r="G4" t="s">
        <v>4</v>
      </c>
      <c r="H4" t="s">
        <v>6</v>
      </c>
      <c r="I4" t="s">
        <v>211</v>
      </c>
      <c r="M4" t="s">
        <v>5</v>
      </c>
      <c r="N4" t="s">
        <v>4</v>
      </c>
      <c r="O4" t="s">
        <v>6</v>
      </c>
      <c r="P4" t="s">
        <v>306</v>
      </c>
      <c r="Q4" t="s">
        <v>303</v>
      </c>
      <c r="R4" t="s">
        <v>304</v>
      </c>
      <c r="S4" t="s">
        <v>305</v>
      </c>
      <c r="T4">
        <v>0.09</v>
      </c>
      <c r="V4" t="s">
        <v>5</v>
      </c>
      <c r="W4" t="s">
        <v>4</v>
      </c>
      <c r="X4" t="s">
        <v>6</v>
      </c>
      <c r="Y4" t="s">
        <v>22</v>
      </c>
    </row>
    <row r="5" spans="1:25" x14ac:dyDescent="0.3">
      <c r="A5" t="s">
        <v>5</v>
      </c>
      <c r="B5" t="s">
        <v>4</v>
      </c>
      <c r="C5" t="s">
        <v>6</v>
      </c>
      <c r="D5" t="s">
        <v>23</v>
      </c>
      <c r="F5" t="s">
        <v>5</v>
      </c>
      <c r="G5" t="s">
        <v>4</v>
      </c>
      <c r="H5" t="s">
        <v>6</v>
      </c>
      <c r="I5" t="s">
        <v>212</v>
      </c>
      <c r="M5" t="s">
        <v>5</v>
      </c>
      <c r="N5" t="s">
        <v>4</v>
      </c>
      <c r="O5" t="s">
        <v>6</v>
      </c>
      <c r="P5" t="s">
        <v>307</v>
      </c>
      <c r="Q5" t="s">
        <v>303</v>
      </c>
      <c r="R5" t="s">
        <v>304</v>
      </c>
      <c r="S5" t="s">
        <v>305</v>
      </c>
      <c r="T5">
        <v>0.28999999999999998</v>
      </c>
      <c r="V5" t="s">
        <v>5</v>
      </c>
      <c r="W5" t="s">
        <v>4</v>
      </c>
      <c r="X5" t="s">
        <v>6</v>
      </c>
      <c r="Y5" t="s">
        <v>316</v>
      </c>
    </row>
    <row r="6" spans="1:25" x14ac:dyDescent="0.3">
      <c r="A6" t="s">
        <v>5</v>
      </c>
      <c r="B6" t="s">
        <v>4</v>
      </c>
      <c r="C6" t="s">
        <v>6</v>
      </c>
      <c r="D6" t="s">
        <v>24</v>
      </c>
      <c r="F6" t="s">
        <v>5</v>
      </c>
      <c r="G6" t="s">
        <v>4</v>
      </c>
      <c r="H6" t="s">
        <v>6</v>
      </c>
      <c r="I6" t="s">
        <v>213</v>
      </c>
      <c r="M6" t="s">
        <v>5</v>
      </c>
      <c r="N6" t="s">
        <v>4</v>
      </c>
      <c r="O6" t="s">
        <v>6</v>
      </c>
      <c r="P6" t="s">
        <v>308</v>
      </c>
      <c r="Q6" t="s">
        <v>303</v>
      </c>
      <c r="R6" t="s">
        <v>304</v>
      </c>
      <c r="S6" t="s">
        <v>305</v>
      </c>
      <c r="T6">
        <v>0.61</v>
      </c>
      <c r="V6" t="s">
        <v>5</v>
      </c>
      <c r="W6" t="s">
        <v>4</v>
      </c>
      <c r="X6" t="s">
        <v>6</v>
      </c>
      <c r="Y6" t="s">
        <v>317</v>
      </c>
    </row>
    <row r="7" spans="1:25" x14ac:dyDescent="0.3">
      <c r="A7" t="s">
        <v>5</v>
      </c>
      <c r="B7" t="s">
        <v>4</v>
      </c>
      <c r="C7" t="s">
        <v>6</v>
      </c>
      <c r="D7" t="s">
        <v>25</v>
      </c>
      <c r="F7" t="s">
        <v>5</v>
      </c>
      <c r="G7" t="s">
        <v>4</v>
      </c>
      <c r="H7" t="s">
        <v>6</v>
      </c>
      <c r="I7" t="s">
        <v>214</v>
      </c>
      <c r="M7" t="s">
        <v>5</v>
      </c>
      <c r="N7" t="s">
        <v>4</v>
      </c>
      <c r="O7" t="s">
        <v>6</v>
      </c>
      <c r="P7">
        <v>13.09</v>
      </c>
      <c r="Q7" t="s">
        <v>309</v>
      </c>
      <c r="R7" t="s">
        <v>310</v>
      </c>
      <c r="S7" t="s">
        <v>311</v>
      </c>
      <c r="T7">
        <v>1.04</v>
      </c>
      <c r="V7" t="s">
        <v>5</v>
      </c>
      <c r="W7" t="s">
        <v>4</v>
      </c>
      <c r="X7" t="s">
        <v>6</v>
      </c>
      <c r="Y7" t="s">
        <v>318</v>
      </c>
    </row>
    <row r="8" spans="1:25" x14ac:dyDescent="0.3">
      <c r="A8" t="s">
        <v>5</v>
      </c>
      <c r="B8" t="s">
        <v>4</v>
      </c>
      <c r="C8" t="s">
        <v>6</v>
      </c>
      <c r="D8" t="s">
        <v>26</v>
      </c>
      <c r="F8" t="s">
        <v>5</v>
      </c>
      <c r="G8" t="s">
        <v>4</v>
      </c>
      <c r="H8" t="s">
        <v>6</v>
      </c>
      <c r="I8" t="s">
        <v>215</v>
      </c>
      <c r="M8" t="s">
        <v>5</v>
      </c>
      <c r="N8" t="s">
        <v>4</v>
      </c>
      <c r="O8" t="s">
        <v>6</v>
      </c>
      <c r="P8">
        <v>17.12</v>
      </c>
      <c r="Q8" t="s">
        <v>309</v>
      </c>
      <c r="R8" t="s">
        <v>310</v>
      </c>
      <c r="S8" t="s">
        <v>311</v>
      </c>
      <c r="T8">
        <v>1.61</v>
      </c>
      <c r="V8" t="s">
        <v>5</v>
      </c>
      <c r="W8" t="s">
        <v>4</v>
      </c>
      <c r="X8" t="s">
        <v>6</v>
      </c>
      <c r="Y8" t="s">
        <v>318</v>
      </c>
    </row>
    <row r="9" spans="1:25" x14ac:dyDescent="0.3">
      <c r="A9" t="s">
        <v>5</v>
      </c>
      <c r="B9" t="s">
        <v>4</v>
      </c>
      <c r="C9" t="s">
        <v>6</v>
      </c>
      <c r="D9" t="s">
        <v>27</v>
      </c>
      <c r="F9" t="s">
        <v>5</v>
      </c>
      <c r="G9" t="s">
        <v>4</v>
      </c>
      <c r="H9" t="s">
        <v>6</v>
      </c>
      <c r="I9" t="s">
        <v>216</v>
      </c>
      <c r="M9" t="s">
        <v>5</v>
      </c>
      <c r="N9" t="s">
        <v>4</v>
      </c>
      <c r="O9" t="s">
        <v>6</v>
      </c>
      <c r="P9">
        <v>21.38</v>
      </c>
      <c r="Q9" t="s">
        <v>309</v>
      </c>
      <c r="R9" t="s">
        <v>310</v>
      </c>
      <c r="S9" t="s">
        <v>311</v>
      </c>
      <c r="T9">
        <v>2.33</v>
      </c>
      <c r="V9" t="s">
        <v>5</v>
      </c>
      <c r="W9" t="s">
        <v>4</v>
      </c>
      <c r="X9" t="s">
        <v>6</v>
      </c>
      <c r="Y9" t="s">
        <v>319</v>
      </c>
    </row>
    <row r="10" spans="1:25" x14ac:dyDescent="0.3">
      <c r="A10" t="s">
        <v>5</v>
      </c>
      <c r="B10" t="s">
        <v>4</v>
      </c>
      <c r="C10" t="s">
        <v>6</v>
      </c>
      <c r="D10" t="s">
        <v>28</v>
      </c>
      <c r="F10" t="s">
        <v>5</v>
      </c>
      <c r="G10" t="s">
        <v>4</v>
      </c>
      <c r="H10" t="s">
        <v>6</v>
      </c>
      <c r="I10" t="s">
        <v>217</v>
      </c>
      <c r="M10" t="s">
        <v>5</v>
      </c>
      <c r="N10" t="s">
        <v>4</v>
      </c>
      <c r="O10" t="s">
        <v>6</v>
      </c>
      <c r="P10">
        <v>26.01</v>
      </c>
      <c r="Q10" t="s">
        <v>309</v>
      </c>
      <c r="R10" t="s">
        <v>310</v>
      </c>
      <c r="S10" t="s">
        <v>311</v>
      </c>
      <c r="T10">
        <v>3.19</v>
      </c>
      <c r="V10" t="s">
        <v>5</v>
      </c>
      <c r="W10" t="s">
        <v>4</v>
      </c>
      <c r="X10" t="s">
        <v>6</v>
      </c>
      <c r="Y10" t="s">
        <v>320</v>
      </c>
    </row>
    <row r="11" spans="1:25" x14ac:dyDescent="0.3">
      <c r="A11" t="s">
        <v>5</v>
      </c>
      <c r="B11" t="s">
        <v>4</v>
      </c>
      <c r="C11" t="s">
        <v>6</v>
      </c>
      <c r="D11" t="s">
        <v>29</v>
      </c>
      <c r="F11" t="s">
        <v>5</v>
      </c>
      <c r="G11" t="s">
        <v>4</v>
      </c>
      <c r="H11" t="s">
        <v>6</v>
      </c>
      <c r="I11" t="s">
        <v>218</v>
      </c>
      <c r="M11" t="s">
        <v>5</v>
      </c>
      <c r="N11" t="s">
        <v>4</v>
      </c>
      <c r="O11" t="s">
        <v>6</v>
      </c>
      <c r="P11">
        <v>31.13</v>
      </c>
      <c r="Q11" t="s">
        <v>309</v>
      </c>
      <c r="R11" t="s">
        <v>310</v>
      </c>
      <c r="S11" t="s">
        <v>311</v>
      </c>
      <c r="T11">
        <v>4.2300000000000004</v>
      </c>
      <c r="V11" t="s">
        <v>5</v>
      </c>
      <c r="W11" t="s">
        <v>4</v>
      </c>
      <c r="X11" t="s">
        <v>6</v>
      </c>
      <c r="Y11" t="s">
        <v>321</v>
      </c>
    </row>
    <row r="12" spans="1:25" x14ac:dyDescent="0.3">
      <c r="A12" t="s">
        <v>5</v>
      </c>
      <c r="B12" t="s">
        <v>4</v>
      </c>
      <c r="C12" t="s">
        <v>6</v>
      </c>
      <c r="D12" t="s">
        <v>30</v>
      </c>
      <c r="F12" t="s">
        <v>5</v>
      </c>
      <c r="G12" t="s">
        <v>4</v>
      </c>
      <c r="H12" t="s">
        <v>6</v>
      </c>
      <c r="I12" t="s">
        <v>219</v>
      </c>
      <c r="M12" t="s">
        <v>5</v>
      </c>
      <c r="N12" t="s">
        <v>4</v>
      </c>
      <c r="O12" t="s">
        <v>6</v>
      </c>
      <c r="P12">
        <v>36.36</v>
      </c>
      <c r="Q12" t="s">
        <v>309</v>
      </c>
      <c r="R12" t="s">
        <v>310</v>
      </c>
      <c r="S12" t="s">
        <v>311</v>
      </c>
      <c r="T12">
        <v>5.44</v>
      </c>
      <c r="V12" t="s">
        <v>5</v>
      </c>
      <c r="W12" t="s">
        <v>4</v>
      </c>
      <c r="X12" t="s">
        <v>6</v>
      </c>
      <c r="Y12" t="s">
        <v>322</v>
      </c>
    </row>
    <row r="13" spans="1:25" x14ac:dyDescent="0.3">
      <c r="A13" t="s">
        <v>5</v>
      </c>
      <c r="B13" t="s">
        <v>4</v>
      </c>
      <c r="C13" t="s">
        <v>6</v>
      </c>
      <c r="D13" t="s">
        <v>31</v>
      </c>
      <c r="F13" t="s">
        <v>5</v>
      </c>
      <c r="G13" t="s">
        <v>4</v>
      </c>
      <c r="H13" t="s">
        <v>6</v>
      </c>
      <c r="I13" t="s">
        <v>220</v>
      </c>
      <c r="M13" t="s">
        <v>5</v>
      </c>
      <c r="N13" t="s">
        <v>4</v>
      </c>
      <c r="O13" t="s">
        <v>6</v>
      </c>
      <c r="P13">
        <v>41.93</v>
      </c>
      <c r="Q13" t="s">
        <v>309</v>
      </c>
      <c r="R13" t="s">
        <v>310</v>
      </c>
      <c r="S13" t="s">
        <v>311</v>
      </c>
      <c r="T13">
        <v>6.84</v>
      </c>
      <c r="V13" t="s">
        <v>5</v>
      </c>
      <c r="W13" t="s">
        <v>4</v>
      </c>
      <c r="X13" t="s">
        <v>6</v>
      </c>
      <c r="Y13" t="s">
        <v>323</v>
      </c>
    </row>
    <row r="14" spans="1:25" x14ac:dyDescent="0.3">
      <c r="A14" t="s">
        <v>5</v>
      </c>
      <c r="B14" t="s">
        <v>4</v>
      </c>
      <c r="C14" t="s">
        <v>6</v>
      </c>
      <c r="D14" t="s">
        <v>32</v>
      </c>
      <c r="F14" t="s">
        <v>5</v>
      </c>
      <c r="G14" t="s">
        <v>4</v>
      </c>
      <c r="H14" t="s">
        <v>6</v>
      </c>
      <c r="I14" t="s">
        <v>221</v>
      </c>
      <c r="M14" t="s">
        <v>5</v>
      </c>
      <c r="N14" t="s">
        <v>4</v>
      </c>
      <c r="O14" t="s">
        <v>6</v>
      </c>
      <c r="P14">
        <v>47.56</v>
      </c>
      <c r="Q14" t="s">
        <v>309</v>
      </c>
      <c r="R14" t="s">
        <v>310</v>
      </c>
      <c r="S14" t="s">
        <v>311</v>
      </c>
      <c r="T14">
        <v>8.43</v>
      </c>
      <c r="V14" t="s">
        <v>5</v>
      </c>
      <c r="W14" t="s">
        <v>4</v>
      </c>
      <c r="X14" t="s">
        <v>6</v>
      </c>
      <c r="Y14" t="s">
        <v>324</v>
      </c>
    </row>
    <row r="15" spans="1:25" x14ac:dyDescent="0.3">
      <c r="A15" t="s">
        <v>5</v>
      </c>
      <c r="B15" t="s">
        <v>4</v>
      </c>
      <c r="C15" t="s">
        <v>6</v>
      </c>
      <c r="D15" t="s">
        <v>33</v>
      </c>
      <c r="F15" t="s">
        <v>5</v>
      </c>
      <c r="G15" t="s">
        <v>4</v>
      </c>
      <c r="H15" t="s">
        <v>6</v>
      </c>
      <c r="I15" t="s">
        <v>222</v>
      </c>
      <c r="M15" t="s">
        <v>5</v>
      </c>
      <c r="N15" t="s">
        <v>4</v>
      </c>
      <c r="O15" t="s">
        <v>6</v>
      </c>
      <c r="P15">
        <v>53.26</v>
      </c>
      <c r="Q15" t="s">
        <v>309</v>
      </c>
      <c r="R15" t="s">
        <v>310</v>
      </c>
      <c r="S15" t="s">
        <v>311</v>
      </c>
      <c r="T15">
        <v>10.199999999999999</v>
      </c>
      <c r="V15" t="s">
        <v>5</v>
      </c>
      <c r="W15" t="s">
        <v>4</v>
      </c>
      <c r="X15" t="s">
        <v>6</v>
      </c>
      <c r="Y15" t="s">
        <v>325</v>
      </c>
    </row>
    <row r="16" spans="1:25" x14ac:dyDescent="0.3">
      <c r="A16" t="s">
        <v>5</v>
      </c>
      <c r="B16" t="s">
        <v>4</v>
      </c>
      <c r="C16" t="s">
        <v>6</v>
      </c>
      <c r="D16" t="s">
        <v>34</v>
      </c>
      <c r="F16" t="s">
        <v>5</v>
      </c>
      <c r="G16" t="s">
        <v>4</v>
      </c>
      <c r="H16" t="s">
        <v>6</v>
      </c>
      <c r="I16" t="s">
        <v>223</v>
      </c>
      <c r="M16" t="s">
        <v>5</v>
      </c>
      <c r="N16" t="s">
        <v>4</v>
      </c>
      <c r="O16" t="s">
        <v>6</v>
      </c>
      <c r="P16">
        <v>59.3</v>
      </c>
      <c r="Q16" t="s">
        <v>309</v>
      </c>
      <c r="R16" t="s">
        <v>310</v>
      </c>
      <c r="S16" t="s">
        <v>311</v>
      </c>
      <c r="T16">
        <v>12.18</v>
      </c>
      <c r="V16" t="s">
        <v>5</v>
      </c>
      <c r="W16" t="s">
        <v>4</v>
      </c>
      <c r="X16" t="s">
        <v>6</v>
      </c>
      <c r="Y16" t="s">
        <v>326</v>
      </c>
    </row>
    <row r="17" spans="1:25" x14ac:dyDescent="0.3">
      <c r="A17" t="s">
        <v>5</v>
      </c>
      <c r="B17" t="s">
        <v>4</v>
      </c>
      <c r="C17" t="s">
        <v>6</v>
      </c>
      <c r="D17" t="s">
        <v>35</v>
      </c>
      <c r="F17" t="s">
        <v>5</v>
      </c>
      <c r="G17" t="s">
        <v>4</v>
      </c>
      <c r="H17" t="s">
        <v>6</v>
      </c>
      <c r="I17" t="s">
        <v>224</v>
      </c>
      <c r="M17" t="s">
        <v>5</v>
      </c>
      <c r="N17" t="s">
        <v>4</v>
      </c>
      <c r="O17" t="s">
        <v>6</v>
      </c>
      <c r="P17">
        <v>65.47</v>
      </c>
      <c r="Q17" t="s">
        <v>309</v>
      </c>
      <c r="R17" t="s">
        <v>310</v>
      </c>
      <c r="S17" t="s">
        <v>311</v>
      </c>
      <c r="T17">
        <v>14.36</v>
      </c>
      <c r="V17" t="s">
        <v>5</v>
      </c>
      <c r="W17" t="s">
        <v>4</v>
      </c>
      <c r="X17" t="s">
        <v>6</v>
      </c>
      <c r="Y17" t="s">
        <v>327</v>
      </c>
    </row>
    <row r="18" spans="1:25" x14ac:dyDescent="0.3">
      <c r="A18" t="s">
        <v>5</v>
      </c>
      <c r="B18" t="s">
        <v>4</v>
      </c>
      <c r="C18" t="s">
        <v>6</v>
      </c>
      <c r="D18" t="s">
        <v>36</v>
      </c>
      <c r="F18" t="s">
        <v>5</v>
      </c>
      <c r="G18" t="s">
        <v>4</v>
      </c>
      <c r="H18" t="s">
        <v>6</v>
      </c>
      <c r="I18" t="s">
        <v>225</v>
      </c>
      <c r="M18" t="s">
        <v>5</v>
      </c>
      <c r="N18" t="s">
        <v>4</v>
      </c>
      <c r="O18" t="s">
        <v>6</v>
      </c>
      <c r="P18">
        <v>72.08</v>
      </c>
      <c r="Q18" t="s">
        <v>309</v>
      </c>
      <c r="R18" t="s">
        <v>310</v>
      </c>
      <c r="S18" t="s">
        <v>311</v>
      </c>
      <c r="T18">
        <v>16.760000000000002</v>
      </c>
      <c r="V18" t="s">
        <v>5</v>
      </c>
      <c r="W18" t="s">
        <v>4</v>
      </c>
      <c r="X18" t="s">
        <v>6</v>
      </c>
      <c r="Y18" t="s">
        <v>328</v>
      </c>
    </row>
    <row r="19" spans="1:25" x14ac:dyDescent="0.3">
      <c r="A19" t="s">
        <v>5</v>
      </c>
      <c r="B19" t="s">
        <v>4</v>
      </c>
      <c r="C19" t="s">
        <v>6</v>
      </c>
      <c r="D19" t="s">
        <v>37</v>
      </c>
      <c r="F19" t="s">
        <v>5</v>
      </c>
      <c r="G19" t="s">
        <v>4</v>
      </c>
      <c r="H19" t="s">
        <v>6</v>
      </c>
      <c r="I19" t="s">
        <v>226</v>
      </c>
      <c r="M19" t="s">
        <v>5</v>
      </c>
      <c r="N19" t="s">
        <v>4</v>
      </c>
      <c r="O19" t="s">
        <v>6</v>
      </c>
      <c r="P19">
        <v>79.19</v>
      </c>
      <c r="Q19" t="s">
        <v>309</v>
      </c>
      <c r="R19" t="s">
        <v>310</v>
      </c>
      <c r="S19" t="s">
        <v>311</v>
      </c>
      <c r="T19">
        <v>19.399999999999999</v>
      </c>
      <c r="V19" t="s">
        <v>5</v>
      </c>
      <c r="W19" t="s">
        <v>4</v>
      </c>
      <c r="X19" t="s">
        <v>6</v>
      </c>
      <c r="Y19" t="s">
        <v>329</v>
      </c>
    </row>
    <row r="20" spans="1:25" x14ac:dyDescent="0.3">
      <c r="A20" t="s">
        <v>5</v>
      </c>
      <c r="B20" t="s">
        <v>4</v>
      </c>
      <c r="C20" t="s">
        <v>6</v>
      </c>
      <c r="D20" t="s">
        <v>38</v>
      </c>
      <c r="F20" t="s">
        <v>5</v>
      </c>
      <c r="G20" t="s">
        <v>4</v>
      </c>
      <c r="H20" t="s">
        <v>6</v>
      </c>
      <c r="I20" t="s">
        <v>227</v>
      </c>
      <c r="M20" t="s">
        <v>5</v>
      </c>
      <c r="N20" t="s">
        <v>4</v>
      </c>
      <c r="O20" t="s">
        <v>6</v>
      </c>
      <c r="P20">
        <v>83.71</v>
      </c>
      <c r="Q20" t="s">
        <v>309</v>
      </c>
      <c r="R20" t="s">
        <v>310</v>
      </c>
      <c r="S20" t="s">
        <v>311</v>
      </c>
      <c r="T20">
        <v>22.19</v>
      </c>
      <c r="V20" t="s">
        <v>5</v>
      </c>
      <c r="W20" t="s">
        <v>4</v>
      </c>
      <c r="X20" t="s">
        <v>6</v>
      </c>
      <c r="Y20" t="s">
        <v>330</v>
      </c>
    </row>
    <row r="21" spans="1:25" x14ac:dyDescent="0.3">
      <c r="A21" t="s">
        <v>5</v>
      </c>
      <c r="B21" t="s">
        <v>4</v>
      </c>
      <c r="C21" t="s">
        <v>6</v>
      </c>
      <c r="D21" t="s">
        <v>39</v>
      </c>
      <c r="F21" t="s">
        <v>5</v>
      </c>
      <c r="G21" t="s">
        <v>4</v>
      </c>
      <c r="H21" t="s">
        <v>6</v>
      </c>
      <c r="I21" t="s">
        <v>228</v>
      </c>
      <c r="M21" t="s">
        <v>5</v>
      </c>
      <c r="N21" t="s">
        <v>4</v>
      </c>
      <c r="O21" t="s">
        <v>6</v>
      </c>
      <c r="P21">
        <v>88.48</v>
      </c>
      <c r="Q21" t="s">
        <v>309</v>
      </c>
      <c r="R21" t="s">
        <v>310</v>
      </c>
      <c r="S21" t="s">
        <v>311</v>
      </c>
      <c r="T21">
        <v>25.14</v>
      </c>
      <c r="V21" t="s">
        <v>5</v>
      </c>
      <c r="W21" t="s">
        <v>4</v>
      </c>
      <c r="X21" t="s">
        <v>6</v>
      </c>
      <c r="Y21" t="s">
        <v>331</v>
      </c>
    </row>
    <row r="22" spans="1:25" x14ac:dyDescent="0.3">
      <c r="A22" t="s">
        <v>5</v>
      </c>
      <c r="B22" t="s">
        <v>4</v>
      </c>
      <c r="C22" t="s">
        <v>6</v>
      </c>
      <c r="D22" t="s">
        <v>40</v>
      </c>
      <c r="F22" t="s">
        <v>5</v>
      </c>
      <c r="G22" t="s">
        <v>4</v>
      </c>
      <c r="H22" t="s">
        <v>6</v>
      </c>
      <c r="I22" t="s">
        <v>229</v>
      </c>
      <c r="M22" t="s">
        <v>5</v>
      </c>
      <c r="N22" t="s">
        <v>4</v>
      </c>
      <c r="O22" t="s">
        <v>6</v>
      </c>
      <c r="P22">
        <v>93.2</v>
      </c>
      <c r="Q22" t="s">
        <v>309</v>
      </c>
      <c r="R22" t="s">
        <v>310</v>
      </c>
      <c r="S22" t="s">
        <v>311</v>
      </c>
      <c r="T22">
        <v>28.25</v>
      </c>
      <c r="V22" t="s">
        <v>5</v>
      </c>
      <c r="W22" t="s">
        <v>4</v>
      </c>
      <c r="X22" t="s">
        <v>6</v>
      </c>
      <c r="Y22" t="s">
        <v>332</v>
      </c>
    </row>
    <row r="23" spans="1:25" x14ac:dyDescent="0.3">
      <c r="A23" t="s">
        <v>5</v>
      </c>
      <c r="B23" t="s">
        <v>4</v>
      </c>
      <c r="C23" t="s">
        <v>6</v>
      </c>
      <c r="D23" t="s">
        <v>41</v>
      </c>
      <c r="F23" t="s">
        <v>5</v>
      </c>
      <c r="G23" t="s">
        <v>4</v>
      </c>
      <c r="H23" t="s">
        <v>6</v>
      </c>
      <c r="I23" t="s">
        <v>230</v>
      </c>
      <c r="M23" t="s">
        <v>5</v>
      </c>
      <c r="N23" t="s">
        <v>4</v>
      </c>
      <c r="O23" t="s">
        <v>6</v>
      </c>
      <c r="P23">
        <v>97.84</v>
      </c>
      <c r="Q23" t="s">
        <v>309</v>
      </c>
      <c r="R23" t="s">
        <v>310</v>
      </c>
      <c r="S23" t="s">
        <v>311</v>
      </c>
      <c r="T23">
        <v>31.51</v>
      </c>
      <c r="V23" t="s">
        <v>5</v>
      </c>
      <c r="W23" t="s">
        <v>4</v>
      </c>
      <c r="X23" t="s">
        <v>6</v>
      </c>
      <c r="Y23" t="s">
        <v>333</v>
      </c>
    </row>
    <row r="24" spans="1:25" x14ac:dyDescent="0.3">
      <c r="A24" t="s">
        <v>5</v>
      </c>
      <c r="B24" t="s">
        <v>4</v>
      </c>
      <c r="C24" t="s">
        <v>6</v>
      </c>
      <c r="D24" t="s">
        <v>42</v>
      </c>
      <c r="F24" t="s">
        <v>5</v>
      </c>
      <c r="G24" t="s">
        <v>4</v>
      </c>
      <c r="H24" t="s">
        <v>6</v>
      </c>
      <c r="I24" t="s">
        <v>231</v>
      </c>
      <c r="M24" t="s">
        <v>5</v>
      </c>
      <c r="N24" t="s">
        <v>4</v>
      </c>
      <c r="O24" t="s">
        <v>6</v>
      </c>
      <c r="P24">
        <v>102.36</v>
      </c>
      <c r="Q24" t="s">
        <v>309</v>
      </c>
      <c r="R24" t="s">
        <v>310</v>
      </c>
      <c r="S24" t="s">
        <v>311</v>
      </c>
      <c r="T24">
        <v>34.92</v>
      </c>
      <c r="V24" t="s">
        <v>5</v>
      </c>
      <c r="W24" t="s">
        <v>4</v>
      </c>
      <c r="X24" t="s">
        <v>6</v>
      </c>
      <c r="Y24" t="s">
        <v>334</v>
      </c>
    </row>
    <row r="25" spans="1:25" x14ac:dyDescent="0.3">
      <c r="A25" t="s">
        <v>5</v>
      </c>
      <c r="B25" t="s">
        <v>4</v>
      </c>
      <c r="C25" t="s">
        <v>6</v>
      </c>
      <c r="D25" t="s">
        <v>43</v>
      </c>
      <c r="F25" t="s">
        <v>5</v>
      </c>
      <c r="G25" t="s">
        <v>4</v>
      </c>
      <c r="H25" t="s">
        <v>6</v>
      </c>
      <c r="I25" t="s">
        <v>232</v>
      </c>
      <c r="M25" t="s">
        <v>5</v>
      </c>
      <c r="N25" t="s">
        <v>4</v>
      </c>
      <c r="O25" t="s">
        <v>6</v>
      </c>
      <c r="P25">
        <v>106.71</v>
      </c>
      <c r="Q25" t="s">
        <v>309</v>
      </c>
      <c r="R25" t="s">
        <v>310</v>
      </c>
      <c r="S25" t="s">
        <v>311</v>
      </c>
      <c r="T25">
        <v>38.479999999999997</v>
      </c>
      <c r="V25" t="s">
        <v>5</v>
      </c>
      <c r="W25" t="s">
        <v>4</v>
      </c>
      <c r="X25" t="s">
        <v>6</v>
      </c>
      <c r="Y25" t="s">
        <v>335</v>
      </c>
    </row>
    <row r="26" spans="1:25" x14ac:dyDescent="0.3">
      <c r="A26" t="s">
        <v>5</v>
      </c>
      <c r="B26" t="s">
        <v>4</v>
      </c>
      <c r="C26" t="s">
        <v>6</v>
      </c>
      <c r="D26" t="s">
        <v>44</v>
      </c>
      <c r="F26" t="s">
        <v>5</v>
      </c>
      <c r="G26" t="s">
        <v>4</v>
      </c>
      <c r="H26" t="s">
        <v>6</v>
      </c>
      <c r="I26" t="s">
        <v>233</v>
      </c>
      <c r="M26" t="s">
        <v>5</v>
      </c>
      <c r="N26" t="s">
        <v>4</v>
      </c>
      <c r="O26" t="s">
        <v>6</v>
      </c>
      <c r="P26">
        <v>110.93</v>
      </c>
      <c r="Q26" t="s">
        <v>309</v>
      </c>
      <c r="R26" t="s">
        <v>310</v>
      </c>
      <c r="S26" t="s">
        <v>311</v>
      </c>
      <c r="T26">
        <v>42.18</v>
      </c>
      <c r="V26" t="s">
        <v>5</v>
      </c>
      <c r="W26" t="s">
        <v>4</v>
      </c>
      <c r="X26" t="s">
        <v>6</v>
      </c>
      <c r="Y26" t="s">
        <v>336</v>
      </c>
    </row>
    <row r="27" spans="1:25" x14ac:dyDescent="0.3">
      <c r="A27" t="s">
        <v>5</v>
      </c>
      <c r="B27" t="s">
        <v>4</v>
      </c>
      <c r="C27" t="s">
        <v>6</v>
      </c>
      <c r="D27" t="s">
        <v>45</v>
      </c>
      <c r="F27" t="s">
        <v>5</v>
      </c>
      <c r="G27" t="s">
        <v>4</v>
      </c>
      <c r="H27" t="s">
        <v>6</v>
      </c>
      <c r="I27" t="s">
        <v>234</v>
      </c>
      <c r="M27" t="s">
        <v>5</v>
      </c>
      <c r="N27" t="s">
        <v>4</v>
      </c>
      <c r="O27" t="s">
        <v>6</v>
      </c>
      <c r="P27">
        <v>114.61</v>
      </c>
      <c r="Q27" t="s">
        <v>309</v>
      </c>
      <c r="R27" t="s">
        <v>310</v>
      </c>
      <c r="S27" t="s">
        <v>311</v>
      </c>
      <c r="T27">
        <v>46</v>
      </c>
      <c r="V27" t="s">
        <v>5</v>
      </c>
      <c r="W27" t="s">
        <v>4</v>
      </c>
      <c r="X27" t="s">
        <v>6</v>
      </c>
      <c r="Y27" t="s">
        <v>337</v>
      </c>
    </row>
    <row r="28" spans="1:25" x14ac:dyDescent="0.3">
      <c r="A28" t="s">
        <v>5</v>
      </c>
      <c r="B28" t="s">
        <v>4</v>
      </c>
      <c r="C28" t="s">
        <v>6</v>
      </c>
      <c r="D28" t="s">
        <v>46</v>
      </c>
      <c r="F28" t="s">
        <v>5</v>
      </c>
      <c r="G28" t="s">
        <v>4</v>
      </c>
      <c r="H28" t="s">
        <v>6</v>
      </c>
      <c r="I28" t="s">
        <v>235</v>
      </c>
      <c r="M28" t="s">
        <v>5</v>
      </c>
      <c r="N28" t="s">
        <v>4</v>
      </c>
      <c r="O28" t="s">
        <v>6</v>
      </c>
      <c r="P28">
        <v>118.39</v>
      </c>
      <c r="Q28" t="s">
        <v>309</v>
      </c>
      <c r="R28" t="s">
        <v>310</v>
      </c>
      <c r="S28" t="s">
        <v>311</v>
      </c>
      <c r="T28">
        <v>49.94</v>
      </c>
      <c r="V28" t="s">
        <v>5</v>
      </c>
      <c r="W28" t="s">
        <v>4</v>
      </c>
      <c r="X28" t="s">
        <v>6</v>
      </c>
      <c r="Y28" t="s">
        <v>338</v>
      </c>
    </row>
    <row r="29" spans="1:25" x14ac:dyDescent="0.3">
      <c r="A29" t="s">
        <v>5</v>
      </c>
      <c r="B29" t="s">
        <v>4</v>
      </c>
      <c r="C29" t="s">
        <v>6</v>
      </c>
      <c r="D29" t="s">
        <v>47</v>
      </c>
      <c r="F29" t="s">
        <v>5</v>
      </c>
      <c r="G29" t="s">
        <v>4</v>
      </c>
      <c r="H29" t="s">
        <v>6</v>
      </c>
      <c r="I29" t="s">
        <v>236</v>
      </c>
      <c r="M29" t="s">
        <v>5</v>
      </c>
      <c r="N29" t="s">
        <v>4</v>
      </c>
      <c r="O29" t="s">
        <v>6</v>
      </c>
      <c r="P29">
        <v>121.95</v>
      </c>
      <c r="Q29" t="s">
        <v>309</v>
      </c>
      <c r="R29" t="s">
        <v>310</v>
      </c>
      <c r="S29" t="s">
        <v>311</v>
      </c>
      <c r="T29">
        <v>54.01</v>
      </c>
      <c r="V29" t="s">
        <v>5</v>
      </c>
      <c r="W29" t="s">
        <v>4</v>
      </c>
      <c r="X29" t="s">
        <v>6</v>
      </c>
      <c r="Y29" t="s">
        <v>339</v>
      </c>
    </row>
    <row r="30" spans="1:25" x14ac:dyDescent="0.3">
      <c r="A30" t="s">
        <v>5</v>
      </c>
      <c r="B30" t="s">
        <v>4</v>
      </c>
      <c r="C30" t="s">
        <v>6</v>
      </c>
      <c r="D30" t="s">
        <v>48</v>
      </c>
      <c r="F30" t="s">
        <v>5</v>
      </c>
      <c r="G30" t="s">
        <v>4</v>
      </c>
      <c r="H30" t="s">
        <v>6</v>
      </c>
      <c r="I30" t="s">
        <v>237</v>
      </c>
      <c r="M30" t="s">
        <v>5</v>
      </c>
      <c r="N30" t="s">
        <v>4</v>
      </c>
      <c r="O30" t="s">
        <v>6</v>
      </c>
      <c r="P30">
        <v>125.37</v>
      </c>
      <c r="Q30" t="s">
        <v>309</v>
      </c>
      <c r="R30" t="s">
        <v>310</v>
      </c>
      <c r="S30" t="s">
        <v>311</v>
      </c>
      <c r="T30">
        <v>58.19</v>
      </c>
      <c r="V30" t="s">
        <v>5</v>
      </c>
      <c r="W30" t="s">
        <v>4</v>
      </c>
      <c r="X30" t="s">
        <v>6</v>
      </c>
      <c r="Y30" t="s">
        <v>340</v>
      </c>
    </row>
    <row r="31" spans="1:25" x14ac:dyDescent="0.3">
      <c r="A31" t="s">
        <v>5</v>
      </c>
      <c r="B31" t="s">
        <v>4</v>
      </c>
      <c r="C31" t="s">
        <v>6</v>
      </c>
      <c r="D31" t="s">
        <v>49</v>
      </c>
      <c r="F31" t="s">
        <v>5</v>
      </c>
      <c r="G31" t="s">
        <v>4</v>
      </c>
      <c r="H31" t="s">
        <v>6</v>
      </c>
      <c r="I31" t="s">
        <v>238</v>
      </c>
      <c r="M31" t="s">
        <v>5</v>
      </c>
      <c r="N31" t="s">
        <v>4</v>
      </c>
      <c r="O31" t="s">
        <v>6</v>
      </c>
      <c r="P31">
        <v>128.85</v>
      </c>
      <c r="Q31" t="s">
        <v>309</v>
      </c>
      <c r="R31" t="s">
        <v>310</v>
      </c>
      <c r="S31" t="s">
        <v>311</v>
      </c>
      <c r="T31">
        <v>62.48</v>
      </c>
      <c r="V31" t="s">
        <v>5</v>
      </c>
      <c r="W31" t="s">
        <v>4</v>
      </c>
      <c r="X31" t="s">
        <v>6</v>
      </c>
      <c r="Y31" t="s">
        <v>341</v>
      </c>
    </row>
    <row r="32" spans="1:25" x14ac:dyDescent="0.3">
      <c r="A32" t="s">
        <v>5</v>
      </c>
      <c r="B32" t="s">
        <v>4</v>
      </c>
      <c r="C32" t="s">
        <v>6</v>
      </c>
      <c r="D32" t="s">
        <v>50</v>
      </c>
      <c r="F32" t="s">
        <v>5</v>
      </c>
      <c r="G32" t="s">
        <v>4</v>
      </c>
      <c r="H32" t="s">
        <v>6</v>
      </c>
      <c r="I32" t="s">
        <v>239</v>
      </c>
      <c r="M32" t="s">
        <v>5</v>
      </c>
      <c r="N32" t="s">
        <v>4</v>
      </c>
      <c r="O32" t="s">
        <v>6</v>
      </c>
      <c r="P32">
        <v>131.77000000000001</v>
      </c>
      <c r="Q32" t="s">
        <v>309</v>
      </c>
      <c r="R32" t="s">
        <v>310</v>
      </c>
      <c r="S32" t="s">
        <v>311</v>
      </c>
      <c r="T32">
        <v>66.87</v>
      </c>
      <c r="V32" t="s">
        <v>5</v>
      </c>
      <c r="W32" t="s">
        <v>4</v>
      </c>
      <c r="X32" t="s">
        <v>6</v>
      </c>
      <c r="Y32" t="s">
        <v>342</v>
      </c>
    </row>
    <row r="33" spans="1:25" x14ac:dyDescent="0.3">
      <c r="A33" t="s">
        <v>5</v>
      </c>
      <c r="B33" t="s">
        <v>4</v>
      </c>
      <c r="C33" t="s">
        <v>6</v>
      </c>
      <c r="D33" t="s">
        <v>51</v>
      </c>
      <c r="F33" t="s">
        <v>5</v>
      </c>
      <c r="G33" t="s">
        <v>4</v>
      </c>
      <c r="H33" t="s">
        <v>6</v>
      </c>
      <c r="I33" t="s">
        <v>240</v>
      </c>
      <c r="M33" t="s">
        <v>5</v>
      </c>
      <c r="N33" t="s">
        <v>4</v>
      </c>
      <c r="O33" t="s">
        <v>6</v>
      </c>
      <c r="P33">
        <v>134.41999999999999</v>
      </c>
      <c r="Q33" t="s">
        <v>309</v>
      </c>
      <c r="R33" t="s">
        <v>310</v>
      </c>
      <c r="S33" t="s">
        <v>311</v>
      </c>
      <c r="T33">
        <v>71.349999999999994</v>
      </c>
      <c r="V33" t="s">
        <v>5</v>
      </c>
      <c r="W33" t="s">
        <v>4</v>
      </c>
      <c r="X33" t="s">
        <v>6</v>
      </c>
      <c r="Y33" t="s">
        <v>343</v>
      </c>
    </row>
    <row r="34" spans="1:25" x14ac:dyDescent="0.3">
      <c r="A34" t="s">
        <v>5</v>
      </c>
      <c r="B34" t="s">
        <v>4</v>
      </c>
      <c r="C34" t="s">
        <v>6</v>
      </c>
      <c r="D34" t="s">
        <v>52</v>
      </c>
      <c r="F34" t="s">
        <v>5</v>
      </c>
      <c r="G34" t="s">
        <v>4</v>
      </c>
      <c r="H34" t="s">
        <v>6</v>
      </c>
      <c r="I34" t="s">
        <v>241</v>
      </c>
      <c r="M34" t="s">
        <v>5</v>
      </c>
      <c r="N34" t="s">
        <v>4</v>
      </c>
      <c r="O34" t="s">
        <v>6</v>
      </c>
      <c r="P34">
        <v>136.85</v>
      </c>
      <c r="Q34" t="s">
        <v>309</v>
      </c>
      <c r="R34" t="s">
        <v>310</v>
      </c>
      <c r="S34" t="s">
        <v>311</v>
      </c>
      <c r="T34">
        <v>75.819999999999993</v>
      </c>
      <c r="V34" t="s">
        <v>5</v>
      </c>
      <c r="W34" t="s">
        <v>4</v>
      </c>
      <c r="X34" t="s">
        <v>6</v>
      </c>
      <c r="Y34" t="s">
        <v>344</v>
      </c>
    </row>
    <row r="35" spans="1:25" x14ac:dyDescent="0.3">
      <c r="A35" t="s">
        <v>5</v>
      </c>
      <c r="B35" t="s">
        <v>4</v>
      </c>
      <c r="C35" t="s">
        <v>6</v>
      </c>
      <c r="D35" t="s">
        <v>53</v>
      </c>
      <c r="F35" t="s">
        <v>5</v>
      </c>
      <c r="G35" t="s">
        <v>4</v>
      </c>
      <c r="H35" t="s">
        <v>6</v>
      </c>
      <c r="I35" t="s">
        <v>242</v>
      </c>
      <c r="M35" t="s">
        <v>5</v>
      </c>
      <c r="N35" t="s">
        <v>4</v>
      </c>
      <c r="O35" t="s">
        <v>6</v>
      </c>
      <c r="P35">
        <v>138.15</v>
      </c>
      <c r="Q35" t="s">
        <v>309</v>
      </c>
      <c r="R35" t="s">
        <v>310</v>
      </c>
      <c r="S35" t="s">
        <v>311</v>
      </c>
      <c r="T35">
        <v>80.23</v>
      </c>
      <c r="V35" t="s">
        <v>5</v>
      </c>
      <c r="W35" t="s">
        <v>4</v>
      </c>
      <c r="X35" t="s">
        <v>6</v>
      </c>
      <c r="Y35" t="s">
        <v>345</v>
      </c>
    </row>
    <row r="36" spans="1:25" x14ac:dyDescent="0.3">
      <c r="A36" t="s">
        <v>5</v>
      </c>
      <c r="B36" t="s">
        <v>4</v>
      </c>
      <c r="C36" t="s">
        <v>6</v>
      </c>
      <c r="D36" t="s">
        <v>54</v>
      </c>
      <c r="F36" t="s">
        <v>5</v>
      </c>
      <c r="G36" t="s">
        <v>4</v>
      </c>
      <c r="H36" t="s">
        <v>6</v>
      </c>
      <c r="I36" t="s">
        <v>243</v>
      </c>
      <c r="M36" t="s">
        <v>5</v>
      </c>
      <c r="N36" t="s">
        <v>4</v>
      </c>
      <c r="O36" t="s">
        <v>6</v>
      </c>
      <c r="P36">
        <v>139.35</v>
      </c>
      <c r="Q36" t="s">
        <v>309</v>
      </c>
      <c r="R36" t="s">
        <v>310</v>
      </c>
      <c r="S36" t="s">
        <v>311</v>
      </c>
      <c r="T36">
        <v>84.56</v>
      </c>
      <c r="V36" t="s">
        <v>5</v>
      </c>
      <c r="W36" t="s">
        <v>4</v>
      </c>
      <c r="X36" t="s">
        <v>6</v>
      </c>
      <c r="Y36" t="s">
        <v>346</v>
      </c>
    </row>
    <row r="37" spans="1:25" x14ac:dyDescent="0.3">
      <c r="A37" t="s">
        <v>5</v>
      </c>
      <c r="B37" t="s">
        <v>4</v>
      </c>
      <c r="C37" t="s">
        <v>6</v>
      </c>
      <c r="D37" t="s">
        <v>55</v>
      </c>
      <c r="F37" t="s">
        <v>5</v>
      </c>
      <c r="G37" t="s">
        <v>4</v>
      </c>
      <c r="H37" t="s">
        <v>6</v>
      </c>
      <c r="I37" t="s">
        <v>244</v>
      </c>
      <c r="M37" t="s">
        <v>5</v>
      </c>
      <c r="N37" t="s">
        <v>4</v>
      </c>
      <c r="O37" t="s">
        <v>6</v>
      </c>
      <c r="P37">
        <v>139.62</v>
      </c>
      <c r="Q37" t="s">
        <v>309</v>
      </c>
      <c r="R37" t="s">
        <v>310</v>
      </c>
      <c r="S37" t="s">
        <v>311</v>
      </c>
      <c r="T37">
        <v>88.78</v>
      </c>
      <c r="V37" t="s">
        <v>5</v>
      </c>
      <c r="W37" t="s">
        <v>4</v>
      </c>
      <c r="X37" t="s">
        <v>6</v>
      </c>
      <c r="Y37" t="s">
        <v>347</v>
      </c>
    </row>
    <row r="38" spans="1:25" x14ac:dyDescent="0.3">
      <c r="A38" t="s">
        <v>5</v>
      </c>
      <c r="B38" t="s">
        <v>4</v>
      </c>
      <c r="C38" t="s">
        <v>6</v>
      </c>
      <c r="D38" t="s">
        <v>56</v>
      </c>
      <c r="F38" t="s">
        <v>5</v>
      </c>
      <c r="G38" t="s">
        <v>4</v>
      </c>
      <c r="H38" t="s">
        <v>6</v>
      </c>
      <c r="I38" t="s">
        <v>245</v>
      </c>
      <c r="M38" t="s">
        <v>5</v>
      </c>
      <c r="N38" t="s">
        <v>4</v>
      </c>
      <c r="O38" t="s">
        <v>6</v>
      </c>
      <c r="P38">
        <v>139.62</v>
      </c>
      <c r="Q38" t="s">
        <v>309</v>
      </c>
      <c r="R38" t="s">
        <v>310</v>
      </c>
      <c r="S38" t="s">
        <v>311</v>
      </c>
      <c r="T38">
        <v>92.86</v>
      </c>
      <c r="V38" t="s">
        <v>5</v>
      </c>
      <c r="W38" t="s">
        <v>4</v>
      </c>
      <c r="X38" t="s">
        <v>6</v>
      </c>
      <c r="Y38" t="s">
        <v>348</v>
      </c>
    </row>
    <row r="39" spans="1:25" x14ac:dyDescent="0.3">
      <c r="A39" t="s">
        <v>5</v>
      </c>
      <c r="B39" t="s">
        <v>4</v>
      </c>
      <c r="C39" t="s">
        <v>6</v>
      </c>
      <c r="D39" t="s">
        <v>57</v>
      </c>
      <c r="F39" t="s">
        <v>5</v>
      </c>
      <c r="G39" t="s">
        <v>4</v>
      </c>
      <c r="H39" t="s">
        <v>6</v>
      </c>
      <c r="I39" t="s">
        <v>246</v>
      </c>
      <c r="M39" t="s">
        <v>5</v>
      </c>
      <c r="N39" t="s">
        <v>4</v>
      </c>
      <c r="O39" t="s">
        <v>6</v>
      </c>
      <c r="P39">
        <v>139.38999999999999</v>
      </c>
      <c r="Q39" t="s">
        <v>309</v>
      </c>
      <c r="R39" t="s">
        <v>310</v>
      </c>
      <c r="S39" t="s">
        <v>311</v>
      </c>
      <c r="T39">
        <v>96.8</v>
      </c>
      <c r="V39" t="s">
        <v>5</v>
      </c>
      <c r="W39" t="s">
        <v>4</v>
      </c>
      <c r="X39" t="s">
        <v>6</v>
      </c>
      <c r="Y39" t="s">
        <v>349</v>
      </c>
    </row>
    <row r="40" spans="1:25" x14ac:dyDescent="0.3">
      <c r="A40" t="s">
        <v>5</v>
      </c>
      <c r="B40" t="s">
        <v>4</v>
      </c>
      <c r="C40" t="s">
        <v>6</v>
      </c>
      <c r="D40" t="s">
        <v>58</v>
      </c>
      <c r="F40" t="s">
        <v>5</v>
      </c>
      <c r="G40" t="s">
        <v>4</v>
      </c>
      <c r="H40" t="s">
        <v>6</v>
      </c>
      <c r="I40" t="s">
        <v>247</v>
      </c>
      <c r="M40" t="s">
        <v>5</v>
      </c>
      <c r="N40" t="s">
        <v>4</v>
      </c>
      <c r="O40" t="s">
        <v>6</v>
      </c>
      <c r="P40">
        <v>138.79</v>
      </c>
      <c r="Q40" t="s">
        <v>309</v>
      </c>
      <c r="R40" t="s">
        <v>310</v>
      </c>
      <c r="S40" t="s">
        <v>311</v>
      </c>
      <c r="T40">
        <v>100.55</v>
      </c>
      <c r="V40" t="s">
        <v>5</v>
      </c>
      <c r="W40" t="s">
        <v>4</v>
      </c>
      <c r="X40" t="s">
        <v>6</v>
      </c>
      <c r="Y40" t="s">
        <v>350</v>
      </c>
    </row>
    <row r="41" spans="1:25" x14ac:dyDescent="0.3">
      <c r="A41" t="s">
        <v>5</v>
      </c>
      <c r="B41" t="s">
        <v>4</v>
      </c>
      <c r="C41" t="s">
        <v>6</v>
      </c>
      <c r="D41" t="s">
        <v>59</v>
      </c>
      <c r="F41" t="s">
        <v>5</v>
      </c>
      <c r="G41" t="s">
        <v>4</v>
      </c>
      <c r="H41" t="s">
        <v>6</v>
      </c>
      <c r="I41" t="s">
        <v>248</v>
      </c>
      <c r="M41" t="s">
        <v>5</v>
      </c>
      <c r="N41" t="s">
        <v>4</v>
      </c>
      <c r="O41" t="s">
        <v>6</v>
      </c>
      <c r="P41">
        <v>137.53</v>
      </c>
      <c r="Q41" t="s">
        <v>309</v>
      </c>
      <c r="R41" t="s">
        <v>310</v>
      </c>
      <c r="S41" t="s">
        <v>311</v>
      </c>
      <c r="T41">
        <v>104.1</v>
      </c>
      <c r="V41" t="s">
        <v>5</v>
      </c>
      <c r="W41" t="s">
        <v>4</v>
      </c>
      <c r="X41" t="s">
        <v>6</v>
      </c>
      <c r="Y41" t="s">
        <v>351</v>
      </c>
    </row>
    <row r="42" spans="1:25" x14ac:dyDescent="0.3">
      <c r="A42" t="s">
        <v>5</v>
      </c>
      <c r="B42" t="s">
        <v>4</v>
      </c>
      <c r="C42" t="s">
        <v>6</v>
      </c>
      <c r="D42" t="s">
        <v>60</v>
      </c>
      <c r="F42" t="s">
        <v>5</v>
      </c>
      <c r="G42" t="s">
        <v>4</v>
      </c>
      <c r="H42" t="s">
        <v>6</v>
      </c>
      <c r="I42" t="s">
        <v>249</v>
      </c>
      <c r="M42" t="s">
        <v>5</v>
      </c>
      <c r="N42" t="s">
        <v>4</v>
      </c>
      <c r="O42" t="s">
        <v>6</v>
      </c>
      <c r="P42">
        <v>136.83000000000001</v>
      </c>
      <c r="Q42" t="s">
        <v>309</v>
      </c>
      <c r="R42" t="s">
        <v>310</v>
      </c>
      <c r="S42" t="s">
        <v>311</v>
      </c>
      <c r="T42">
        <v>107.45</v>
      </c>
      <c r="V42" t="s">
        <v>5</v>
      </c>
      <c r="W42" t="s">
        <v>4</v>
      </c>
      <c r="X42" t="s">
        <v>6</v>
      </c>
      <c r="Y42" t="s">
        <v>352</v>
      </c>
    </row>
    <row r="43" spans="1:25" x14ac:dyDescent="0.3">
      <c r="A43" t="s">
        <v>5</v>
      </c>
      <c r="B43" t="s">
        <v>4</v>
      </c>
      <c r="C43" t="s">
        <v>6</v>
      </c>
      <c r="D43" t="s">
        <v>61</v>
      </c>
      <c r="F43" t="s">
        <v>5</v>
      </c>
      <c r="G43" t="s">
        <v>4</v>
      </c>
      <c r="H43" t="s">
        <v>6</v>
      </c>
      <c r="I43" t="s">
        <v>250</v>
      </c>
      <c r="M43" t="s">
        <v>5</v>
      </c>
      <c r="N43" t="s">
        <v>4</v>
      </c>
      <c r="O43" t="s">
        <v>6</v>
      </c>
      <c r="P43">
        <v>135.79</v>
      </c>
      <c r="Q43" t="s">
        <v>309</v>
      </c>
      <c r="R43" t="s">
        <v>310</v>
      </c>
      <c r="S43" t="s">
        <v>311</v>
      </c>
      <c r="T43">
        <v>110.58</v>
      </c>
      <c r="V43" t="s">
        <v>5</v>
      </c>
      <c r="W43" t="s">
        <v>4</v>
      </c>
      <c r="X43" t="s">
        <v>6</v>
      </c>
      <c r="Y43" t="s">
        <v>353</v>
      </c>
    </row>
    <row r="44" spans="1:25" x14ac:dyDescent="0.3">
      <c r="A44" t="s">
        <v>5</v>
      </c>
      <c r="B44" t="s">
        <v>4</v>
      </c>
      <c r="C44" t="s">
        <v>6</v>
      </c>
      <c r="D44" t="s">
        <v>62</v>
      </c>
      <c r="F44" t="s">
        <v>5</v>
      </c>
      <c r="G44" t="s">
        <v>4</v>
      </c>
      <c r="H44" t="s">
        <v>6</v>
      </c>
      <c r="I44" t="s">
        <v>251</v>
      </c>
      <c r="M44" t="s">
        <v>5</v>
      </c>
      <c r="N44" t="s">
        <v>4</v>
      </c>
      <c r="O44" t="s">
        <v>6</v>
      </c>
      <c r="P44">
        <v>134.34</v>
      </c>
      <c r="Q44" t="s">
        <v>309</v>
      </c>
      <c r="R44" t="s">
        <v>310</v>
      </c>
      <c r="S44" t="s">
        <v>311</v>
      </c>
      <c r="T44">
        <v>113.47</v>
      </c>
      <c r="V44" t="s">
        <v>5</v>
      </c>
      <c r="W44" t="s">
        <v>4</v>
      </c>
      <c r="X44" t="s">
        <v>6</v>
      </c>
      <c r="Y44" t="s">
        <v>354</v>
      </c>
    </row>
    <row r="45" spans="1:25" x14ac:dyDescent="0.3">
      <c r="A45" t="s">
        <v>5</v>
      </c>
      <c r="B45" t="s">
        <v>4</v>
      </c>
      <c r="C45" t="s">
        <v>6</v>
      </c>
      <c r="D45" t="s">
        <v>63</v>
      </c>
      <c r="F45" t="s">
        <v>5</v>
      </c>
      <c r="G45" t="s">
        <v>4</v>
      </c>
      <c r="H45" t="s">
        <v>6</v>
      </c>
      <c r="I45" t="s">
        <v>252</v>
      </c>
      <c r="M45" t="s">
        <v>5</v>
      </c>
      <c r="N45" t="s">
        <v>4</v>
      </c>
      <c r="O45" t="s">
        <v>6</v>
      </c>
      <c r="P45">
        <v>133.5</v>
      </c>
      <c r="Q45" t="s">
        <v>309</v>
      </c>
      <c r="R45" t="s">
        <v>310</v>
      </c>
      <c r="S45" t="s">
        <v>311</v>
      </c>
      <c r="T45">
        <v>116.15</v>
      </c>
      <c r="V45" t="s">
        <v>5</v>
      </c>
      <c r="W45" t="s">
        <v>4</v>
      </c>
      <c r="X45" t="s">
        <v>6</v>
      </c>
      <c r="Y45" t="s">
        <v>355</v>
      </c>
    </row>
    <row r="46" spans="1:25" x14ac:dyDescent="0.3">
      <c r="A46" t="s">
        <v>11</v>
      </c>
      <c r="B46" t="s">
        <v>12</v>
      </c>
      <c r="C46" t="s">
        <v>13</v>
      </c>
      <c r="F46" t="s">
        <v>5</v>
      </c>
      <c r="G46" t="s">
        <v>4</v>
      </c>
      <c r="H46" t="s">
        <v>6</v>
      </c>
      <c r="I46" t="s">
        <v>253</v>
      </c>
      <c r="M46" t="s">
        <v>5</v>
      </c>
      <c r="N46" t="s">
        <v>4</v>
      </c>
      <c r="O46" t="s">
        <v>6</v>
      </c>
      <c r="P46">
        <v>132.03</v>
      </c>
      <c r="Q46" t="s">
        <v>309</v>
      </c>
      <c r="R46" t="s">
        <v>310</v>
      </c>
      <c r="S46" t="s">
        <v>311</v>
      </c>
      <c r="T46">
        <v>118.57</v>
      </c>
      <c r="V46" t="s">
        <v>5</v>
      </c>
      <c r="W46" t="s">
        <v>4</v>
      </c>
      <c r="X46" t="s">
        <v>6</v>
      </c>
      <c r="Y46" t="s">
        <v>356</v>
      </c>
    </row>
    <row r="47" spans="1:25" x14ac:dyDescent="0.3">
      <c r="A47" t="s">
        <v>5</v>
      </c>
      <c r="B47" t="s">
        <v>4</v>
      </c>
      <c r="C47" t="s">
        <v>6</v>
      </c>
      <c r="D47" t="s">
        <v>64</v>
      </c>
      <c r="F47" t="s">
        <v>5</v>
      </c>
      <c r="G47" t="s">
        <v>4</v>
      </c>
      <c r="H47" t="s">
        <v>6</v>
      </c>
      <c r="I47" t="s">
        <v>254</v>
      </c>
      <c r="M47" t="s">
        <v>5</v>
      </c>
      <c r="N47" t="s">
        <v>4</v>
      </c>
      <c r="O47" t="s">
        <v>6</v>
      </c>
      <c r="P47">
        <v>130.94999999999999</v>
      </c>
      <c r="Q47" t="s">
        <v>309</v>
      </c>
      <c r="R47" t="s">
        <v>310</v>
      </c>
      <c r="S47" t="s">
        <v>311</v>
      </c>
      <c r="T47">
        <v>120.75</v>
      </c>
      <c r="V47" t="s">
        <v>5</v>
      </c>
      <c r="W47" t="s">
        <v>4</v>
      </c>
      <c r="X47" t="s">
        <v>6</v>
      </c>
      <c r="Y47" t="s">
        <v>357</v>
      </c>
    </row>
    <row r="48" spans="1:25" x14ac:dyDescent="0.3">
      <c r="A48" t="s">
        <v>5</v>
      </c>
      <c r="B48" t="s">
        <v>4</v>
      </c>
      <c r="C48" t="s">
        <v>6</v>
      </c>
      <c r="D48" t="s">
        <v>65</v>
      </c>
      <c r="F48" t="s">
        <v>5</v>
      </c>
      <c r="G48" t="s">
        <v>4</v>
      </c>
      <c r="H48" t="s">
        <v>6</v>
      </c>
      <c r="I48" t="s">
        <v>255</v>
      </c>
      <c r="M48" t="s">
        <v>5</v>
      </c>
      <c r="N48" t="s">
        <v>4</v>
      </c>
      <c r="O48" t="s">
        <v>6</v>
      </c>
      <c r="P48">
        <v>130.28</v>
      </c>
      <c r="Q48" t="s">
        <v>309</v>
      </c>
      <c r="R48" t="s">
        <v>310</v>
      </c>
      <c r="S48" t="s">
        <v>311</v>
      </c>
      <c r="T48">
        <v>122.69</v>
      </c>
      <c r="V48" t="s">
        <v>5</v>
      </c>
      <c r="W48" t="s">
        <v>4</v>
      </c>
      <c r="X48" t="s">
        <v>6</v>
      </c>
      <c r="Y48" t="s">
        <v>358</v>
      </c>
    </row>
    <row r="49" spans="1:25" x14ac:dyDescent="0.3">
      <c r="A49" t="s">
        <v>5</v>
      </c>
      <c r="B49" t="s">
        <v>4</v>
      </c>
      <c r="C49" t="s">
        <v>6</v>
      </c>
      <c r="D49" t="s">
        <v>66</v>
      </c>
      <c r="F49" t="s">
        <v>5</v>
      </c>
      <c r="G49" t="s">
        <v>4</v>
      </c>
      <c r="H49" t="s">
        <v>6</v>
      </c>
      <c r="I49" t="s">
        <v>256</v>
      </c>
      <c r="M49" t="s">
        <v>5</v>
      </c>
      <c r="N49" t="s">
        <v>4</v>
      </c>
      <c r="O49" t="s">
        <v>6</v>
      </c>
      <c r="P49">
        <v>129.56</v>
      </c>
      <c r="Q49" t="s">
        <v>309</v>
      </c>
      <c r="R49" t="s">
        <v>310</v>
      </c>
      <c r="S49" t="s">
        <v>311</v>
      </c>
      <c r="T49">
        <v>124.37</v>
      </c>
      <c r="V49" t="s">
        <v>5</v>
      </c>
      <c r="W49" t="s">
        <v>4</v>
      </c>
      <c r="X49" t="s">
        <v>6</v>
      </c>
      <c r="Y49" t="s">
        <v>359</v>
      </c>
    </row>
    <row r="50" spans="1:25" x14ac:dyDescent="0.3">
      <c r="A50" t="s">
        <v>5</v>
      </c>
      <c r="B50" t="s">
        <v>4</v>
      </c>
      <c r="C50" t="s">
        <v>6</v>
      </c>
      <c r="D50" t="s">
        <v>67</v>
      </c>
      <c r="F50" t="s">
        <v>5</v>
      </c>
      <c r="G50" t="s">
        <v>4</v>
      </c>
      <c r="H50" t="s">
        <v>6</v>
      </c>
      <c r="I50" t="s">
        <v>257</v>
      </c>
      <c r="M50" t="s">
        <v>5</v>
      </c>
      <c r="N50" t="s">
        <v>4</v>
      </c>
      <c r="O50" t="s">
        <v>6</v>
      </c>
      <c r="P50">
        <v>129.29</v>
      </c>
      <c r="Q50" t="s">
        <v>309</v>
      </c>
      <c r="R50" t="s">
        <v>310</v>
      </c>
      <c r="S50" t="s">
        <v>311</v>
      </c>
      <c r="T50">
        <v>125.89</v>
      </c>
      <c r="V50" t="s">
        <v>5</v>
      </c>
      <c r="W50" t="s">
        <v>4</v>
      </c>
      <c r="X50" t="s">
        <v>6</v>
      </c>
      <c r="Y50" t="s">
        <v>360</v>
      </c>
    </row>
    <row r="51" spans="1:25" x14ac:dyDescent="0.3">
      <c r="A51" t="s">
        <v>5</v>
      </c>
      <c r="B51" t="s">
        <v>4</v>
      </c>
      <c r="C51" t="s">
        <v>6</v>
      </c>
      <c r="D51" t="s">
        <v>68</v>
      </c>
      <c r="F51" t="s">
        <v>5</v>
      </c>
      <c r="G51" t="s">
        <v>4</v>
      </c>
      <c r="H51" t="s">
        <v>6</v>
      </c>
      <c r="I51" t="s">
        <v>258</v>
      </c>
      <c r="M51" t="s">
        <v>5</v>
      </c>
      <c r="N51" t="s">
        <v>4</v>
      </c>
      <c r="O51" t="s">
        <v>6</v>
      </c>
      <c r="P51">
        <v>128.74</v>
      </c>
      <c r="Q51" t="s">
        <v>309</v>
      </c>
      <c r="R51" t="s">
        <v>310</v>
      </c>
      <c r="S51" t="s">
        <v>311</v>
      </c>
      <c r="T51">
        <v>127.23</v>
      </c>
      <c r="V51" t="s">
        <v>5</v>
      </c>
      <c r="W51" t="s">
        <v>4</v>
      </c>
      <c r="X51" t="s">
        <v>6</v>
      </c>
      <c r="Y51" t="s">
        <v>361</v>
      </c>
    </row>
    <row r="52" spans="1:25" x14ac:dyDescent="0.3">
      <c r="A52" t="s">
        <v>5</v>
      </c>
      <c r="B52" t="s">
        <v>4</v>
      </c>
      <c r="C52" t="s">
        <v>6</v>
      </c>
      <c r="D52" t="s">
        <v>69</v>
      </c>
      <c r="F52" t="s">
        <v>5</v>
      </c>
      <c r="G52" t="s">
        <v>4</v>
      </c>
      <c r="H52" t="s">
        <v>6</v>
      </c>
      <c r="I52" t="s">
        <v>259</v>
      </c>
      <c r="M52" t="s">
        <v>5</v>
      </c>
      <c r="N52" t="s">
        <v>4</v>
      </c>
      <c r="O52" t="s">
        <v>6</v>
      </c>
      <c r="P52">
        <v>128.19999999999999</v>
      </c>
      <c r="Q52" t="s">
        <v>309</v>
      </c>
      <c r="R52" t="s">
        <v>310</v>
      </c>
      <c r="S52" t="s">
        <v>311</v>
      </c>
      <c r="T52">
        <v>128.4</v>
      </c>
      <c r="V52" t="s">
        <v>11</v>
      </c>
      <c r="W52" t="s">
        <v>12</v>
      </c>
      <c r="X52" t="s">
        <v>13</v>
      </c>
    </row>
    <row r="53" spans="1:25" x14ac:dyDescent="0.3">
      <c r="A53" t="s">
        <v>5</v>
      </c>
      <c r="B53" t="s">
        <v>4</v>
      </c>
      <c r="C53" t="s">
        <v>6</v>
      </c>
      <c r="D53" t="s">
        <v>70</v>
      </c>
      <c r="F53" t="s">
        <v>5</v>
      </c>
      <c r="G53" t="s">
        <v>4</v>
      </c>
      <c r="H53" t="s">
        <v>6</v>
      </c>
      <c r="I53" t="s">
        <v>260</v>
      </c>
      <c r="M53" t="s">
        <v>11</v>
      </c>
      <c r="N53" t="s">
        <v>12</v>
      </c>
      <c r="O53" t="s">
        <v>13</v>
      </c>
      <c r="V53" t="s">
        <v>5</v>
      </c>
      <c r="W53" t="s">
        <v>4</v>
      </c>
      <c r="X53" t="s">
        <v>6</v>
      </c>
      <c r="Y53" t="s">
        <v>362</v>
      </c>
    </row>
    <row r="54" spans="1:25" x14ac:dyDescent="0.3">
      <c r="A54" t="s">
        <v>5</v>
      </c>
      <c r="B54" t="s">
        <v>4</v>
      </c>
      <c r="C54" t="s">
        <v>6</v>
      </c>
      <c r="D54" t="s">
        <v>71</v>
      </c>
      <c r="F54" t="s">
        <v>5</v>
      </c>
      <c r="G54" t="s">
        <v>4</v>
      </c>
      <c r="H54" t="s">
        <v>6</v>
      </c>
      <c r="I54" t="s">
        <v>261</v>
      </c>
      <c r="M54" t="s">
        <v>5</v>
      </c>
      <c r="N54" t="s">
        <v>4</v>
      </c>
      <c r="O54" t="s">
        <v>6</v>
      </c>
      <c r="P54">
        <v>128.36000000000001</v>
      </c>
      <c r="Q54" t="s">
        <v>309</v>
      </c>
      <c r="R54" t="s">
        <v>310</v>
      </c>
      <c r="S54" t="s">
        <v>311</v>
      </c>
      <c r="T54">
        <v>129.41999999999999</v>
      </c>
      <c r="V54" t="s">
        <v>5</v>
      </c>
      <c r="W54" t="s">
        <v>4</v>
      </c>
      <c r="X54" t="s">
        <v>6</v>
      </c>
      <c r="Y54" t="s">
        <v>363</v>
      </c>
    </row>
    <row r="55" spans="1:25" x14ac:dyDescent="0.3">
      <c r="A55" t="s">
        <v>5</v>
      </c>
      <c r="B55" t="s">
        <v>4</v>
      </c>
      <c r="C55" t="s">
        <v>6</v>
      </c>
      <c r="D55" t="s">
        <v>72</v>
      </c>
      <c r="F55" t="s">
        <v>5</v>
      </c>
      <c r="G55" t="s">
        <v>4</v>
      </c>
      <c r="H55" t="s">
        <v>6</v>
      </c>
      <c r="I55" t="s">
        <v>262</v>
      </c>
      <c r="M55" t="s">
        <v>5</v>
      </c>
      <c r="N55" t="s">
        <v>4</v>
      </c>
      <c r="O55" t="s">
        <v>6</v>
      </c>
      <c r="P55">
        <v>128.32</v>
      </c>
      <c r="Q55" t="s">
        <v>309</v>
      </c>
      <c r="R55" t="s">
        <v>310</v>
      </c>
      <c r="S55" t="s">
        <v>311</v>
      </c>
      <c r="T55">
        <v>130.28</v>
      </c>
      <c r="V55" t="s">
        <v>5</v>
      </c>
      <c r="W55" t="s">
        <v>4</v>
      </c>
      <c r="X55" t="s">
        <v>6</v>
      </c>
      <c r="Y55" t="s">
        <v>364</v>
      </c>
    </row>
    <row r="56" spans="1:25" x14ac:dyDescent="0.3">
      <c r="A56" t="s">
        <v>5</v>
      </c>
      <c r="B56" t="s">
        <v>4</v>
      </c>
      <c r="C56" t="s">
        <v>6</v>
      </c>
      <c r="D56" t="s">
        <v>73</v>
      </c>
      <c r="F56" t="s">
        <v>5</v>
      </c>
      <c r="G56" t="s">
        <v>4</v>
      </c>
      <c r="H56" t="s">
        <v>6</v>
      </c>
      <c r="I56" t="s">
        <v>263</v>
      </c>
      <c r="M56" t="s">
        <v>5</v>
      </c>
      <c r="N56" t="s">
        <v>4</v>
      </c>
      <c r="O56" t="s">
        <v>6</v>
      </c>
      <c r="P56">
        <v>128.80000000000001</v>
      </c>
      <c r="Q56" t="s">
        <v>309</v>
      </c>
      <c r="R56" t="s">
        <v>310</v>
      </c>
      <c r="S56" t="s">
        <v>311</v>
      </c>
      <c r="T56">
        <v>131.02000000000001</v>
      </c>
      <c r="V56" t="s">
        <v>5</v>
      </c>
      <c r="W56" t="s">
        <v>4</v>
      </c>
      <c r="X56" t="s">
        <v>6</v>
      </c>
      <c r="Y56" t="s">
        <v>365</v>
      </c>
    </row>
    <row r="57" spans="1:25" x14ac:dyDescent="0.3">
      <c r="A57" t="s">
        <v>5</v>
      </c>
      <c r="B57" t="s">
        <v>4</v>
      </c>
      <c r="C57" t="s">
        <v>6</v>
      </c>
      <c r="D57" t="s">
        <v>74</v>
      </c>
      <c r="F57" t="s">
        <v>5</v>
      </c>
      <c r="G57" t="s">
        <v>4</v>
      </c>
      <c r="H57" t="s">
        <v>6</v>
      </c>
      <c r="I57" t="s">
        <v>264</v>
      </c>
      <c r="M57" t="s">
        <v>5</v>
      </c>
      <c r="N57" t="s">
        <v>4</v>
      </c>
      <c r="O57" t="s">
        <v>6</v>
      </c>
      <c r="P57">
        <v>129.79</v>
      </c>
      <c r="Q57" t="s">
        <v>309</v>
      </c>
      <c r="R57" t="s">
        <v>310</v>
      </c>
      <c r="S57" t="s">
        <v>311</v>
      </c>
      <c r="T57">
        <v>131.65</v>
      </c>
      <c r="V57" t="s">
        <v>5</v>
      </c>
      <c r="W57" t="s">
        <v>4</v>
      </c>
      <c r="X57" t="s">
        <v>6</v>
      </c>
      <c r="Y57" t="s">
        <v>366</v>
      </c>
    </row>
    <row r="58" spans="1:25" x14ac:dyDescent="0.3">
      <c r="A58" t="s">
        <v>5</v>
      </c>
      <c r="B58" t="s">
        <v>4</v>
      </c>
      <c r="C58" t="s">
        <v>6</v>
      </c>
      <c r="D58" t="s">
        <v>75</v>
      </c>
      <c r="F58" t="s">
        <v>5</v>
      </c>
      <c r="G58" t="s">
        <v>4</v>
      </c>
      <c r="H58" t="s">
        <v>6</v>
      </c>
      <c r="I58" t="s">
        <v>265</v>
      </c>
      <c r="M58" t="s">
        <v>5</v>
      </c>
      <c r="N58" t="s">
        <v>4</v>
      </c>
      <c r="O58" t="s">
        <v>6</v>
      </c>
      <c r="P58">
        <v>130.99</v>
      </c>
      <c r="Q58" t="s">
        <v>309</v>
      </c>
      <c r="R58" t="s">
        <v>310</v>
      </c>
      <c r="S58" t="s">
        <v>311</v>
      </c>
      <c r="T58">
        <v>132.19</v>
      </c>
      <c r="V58" t="s">
        <v>5</v>
      </c>
      <c r="W58" t="s">
        <v>4</v>
      </c>
      <c r="X58" t="s">
        <v>6</v>
      </c>
      <c r="Y58" t="s">
        <v>367</v>
      </c>
    </row>
    <row r="59" spans="1:25" x14ac:dyDescent="0.3">
      <c r="A59" t="s">
        <v>5</v>
      </c>
      <c r="B59" t="s">
        <v>4</v>
      </c>
      <c r="C59" t="s">
        <v>6</v>
      </c>
      <c r="D59" t="s">
        <v>76</v>
      </c>
      <c r="F59" t="s">
        <v>5</v>
      </c>
      <c r="G59" t="s">
        <v>4</v>
      </c>
      <c r="H59" t="s">
        <v>6</v>
      </c>
      <c r="I59" t="s">
        <v>266</v>
      </c>
      <c r="M59" t="s">
        <v>5</v>
      </c>
      <c r="N59" t="s">
        <v>4</v>
      </c>
      <c r="O59" t="s">
        <v>6</v>
      </c>
      <c r="P59">
        <v>132.63</v>
      </c>
      <c r="Q59" t="s">
        <v>309</v>
      </c>
      <c r="R59" t="s">
        <v>310</v>
      </c>
      <c r="S59" t="s">
        <v>311</v>
      </c>
      <c r="T59">
        <v>132.66999999999999</v>
      </c>
      <c r="V59" t="s">
        <v>5</v>
      </c>
      <c r="W59" t="s">
        <v>4</v>
      </c>
      <c r="X59" t="s">
        <v>6</v>
      </c>
      <c r="Y59" t="s">
        <v>368</v>
      </c>
    </row>
    <row r="60" spans="1:25" x14ac:dyDescent="0.3">
      <c r="A60" t="s">
        <v>5</v>
      </c>
      <c r="B60" t="s">
        <v>4</v>
      </c>
      <c r="C60" t="s">
        <v>6</v>
      </c>
      <c r="D60" t="s">
        <v>77</v>
      </c>
      <c r="F60" t="s">
        <v>11</v>
      </c>
      <c r="G60" t="s">
        <v>12</v>
      </c>
      <c r="H60" t="s">
        <v>13</v>
      </c>
      <c r="M60" t="s">
        <v>5</v>
      </c>
      <c r="N60" t="s">
        <v>4</v>
      </c>
      <c r="O60" t="s">
        <v>6</v>
      </c>
      <c r="P60">
        <v>134.58000000000001</v>
      </c>
      <c r="Q60" t="s">
        <v>309</v>
      </c>
      <c r="R60" t="s">
        <v>310</v>
      </c>
      <c r="S60" t="s">
        <v>311</v>
      </c>
      <c r="T60">
        <v>133.09</v>
      </c>
      <c r="V60" t="s">
        <v>5</v>
      </c>
      <c r="W60" t="s">
        <v>4</v>
      </c>
      <c r="X60" t="s">
        <v>6</v>
      </c>
      <c r="Y60" t="s">
        <v>369</v>
      </c>
    </row>
    <row r="61" spans="1:25" x14ac:dyDescent="0.3">
      <c r="A61" t="s">
        <v>5</v>
      </c>
      <c r="B61" t="s">
        <v>4</v>
      </c>
      <c r="C61" t="s">
        <v>6</v>
      </c>
      <c r="D61" t="s">
        <v>78</v>
      </c>
      <c r="F61" t="s">
        <v>5</v>
      </c>
      <c r="G61" t="s">
        <v>4</v>
      </c>
      <c r="H61" t="s">
        <v>6</v>
      </c>
      <c r="I61" t="s">
        <v>267</v>
      </c>
      <c r="M61" t="s">
        <v>7</v>
      </c>
      <c r="N61" t="s">
        <v>8</v>
      </c>
      <c r="O61" t="s">
        <v>9</v>
      </c>
      <c r="P61" t="s">
        <v>312</v>
      </c>
      <c r="Q61" t="s">
        <v>313</v>
      </c>
      <c r="R61" t="s">
        <v>314</v>
      </c>
      <c r="S61" t="s">
        <v>315</v>
      </c>
      <c r="V61" t="s">
        <v>5</v>
      </c>
      <c r="W61" t="s">
        <v>4</v>
      </c>
      <c r="X61" t="s">
        <v>6</v>
      </c>
      <c r="Y61" t="s">
        <v>370</v>
      </c>
    </row>
    <row r="62" spans="1:25" x14ac:dyDescent="0.3">
      <c r="A62" t="s">
        <v>5</v>
      </c>
      <c r="B62" t="s">
        <v>4</v>
      </c>
      <c r="C62" t="s">
        <v>6</v>
      </c>
      <c r="D62" t="s">
        <v>79</v>
      </c>
      <c r="F62" t="s">
        <v>5</v>
      </c>
      <c r="G62" t="s">
        <v>4</v>
      </c>
      <c r="H62" t="s">
        <v>6</v>
      </c>
      <c r="I62" t="s">
        <v>268</v>
      </c>
      <c r="V62" t="s">
        <v>5</v>
      </c>
      <c r="W62" t="s">
        <v>4</v>
      </c>
      <c r="X62" t="s">
        <v>6</v>
      </c>
      <c r="Y62" t="s">
        <v>371</v>
      </c>
    </row>
    <row r="63" spans="1:25" x14ac:dyDescent="0.3">
      <c r="A63" t="s">
        <v>5</v>
      </c>
      <c r="B63" t="s">
        <v>4</v>
      </c>
      <c r="C63" t="s">
        <v>6</v>
      </c>
      <c r="D63" t="s">
        <v>80</v>
      </c>
      <c r="F63" t="s">
        <v>5</v>
      </c>
      <c r="G63" t="s">
        <v>4</v>
      </c>
      <c r="H63" t="s">
        <v>6</v>
      </c>
      <c r="I63" t="s">
        <v>269</v>
      </c>
      <c r="V63" t="s">
        <v>5</v>
      </c>
      <c r="W63" t="s">
        <v>4</v>
      </c>
      <c r="X63" t="s">
        <v>6</v>
      </c>
      <c r="Y63" t="s">
        <v>372</v>
      </c>
    </row>
    <row r="64" spans="1:25" x14ac:dyDescent="0.3">
      <c r="A64" t="s">
        <v>5</v>
      </c>
      <c r="B64" t="s">
        <v>4</v>
      </c>
      <c r="C64" t="s">
        <v>6</v>
      </c>
      <c r="D64" t="s">
        <v>81</v>
      </c>
      <c r="F64" t="s">
        <v>5</v>
      </c>
      <c r="G64" t="s">
        <v>4</v>
      </c>
      <c r="H64" t="s">
        <v>6</v>
      </c>
      <c r="I64" t="s">
        <v>270</v>
      </c>
      <c r="V64" t="s">
        <v>5</v>
      </c>
      <c r="W64" t="s">
        <v>4</v>
      </c>
      <c r="X64" t="s">
        <v>6</v>
      </c>
      <c r="Y64" t="s">
        <v>373</v>
      </c>
    </row>
    <row r="65" spans="1:25" x14ac:dyDescent="0.3">
      <c r="A65" t="s">
        <v>5</v>
      </c>
      <c r="B65" t="s">
        <v>4</v>
      </c>
      <c r="C65" t="s">
        <v>6</v>
      </c>
      <c r="D65" t="s">
        <v>82</v>
      </c>
      <c r="F65" t="s">
        <v>5</v>
      </c>
      <c r="G65" t="s">
        <v>4</v>
      </c>
      <c r="H65" t="s">
        <v>6</v>
      </c>
      <c r="I65" t="s">
        <v>271</v>
      </c>
      <c r="V65" t="s">
        <v>5</v>
      </c>
      <c r="W65" t="s">
        <v>4</v>
      </c>
      <c r="X65" t="s">
        <v>6</v>
      </c>
      <c r="Y65" t="s">
        <v>374</v>
      </c>
    </row>
    <row r="66" spans="1:25" x14ac:dyDescent="0.3">
      <c r="A66" t="s">
        <v>5</v>
      </c>
      <c r="B66" t="s">
        <v>4</v>
      </c>
      <c r="C66" t="s">
        <v>6</v>
      </c>
      <c r="D66" t="s">
        <v>83</v>
      </c>
      <c r="F66" t="s">
        <v>5</v>
      </c>
      <c r="G66" t="s">
        <v>4</v>
      </c>
      <c r="H66" t="s">
        <v>6</v>
      </c>
      <c r="I66" t="s">
        <v>272</v>
      </c>
      <c r="V66" t="s">
        <v>5</v>
      </c>
      <c r="W66" t="s">
        <v>4</v>
      </c>
      <c r="X66" t="s">
        <v>6</v>
      </c>
      <c r="Y66" t="s">
        <v>375</v>
      </c>
    </row>
    <row r="67" spans="1:25" x14ac:dyDescent="0.3">
      <c r="A67" t="s">
        <v>5</v>
      </c>
      <c r="B67" t="s">
        <v>4</v>
      </c>
      <c r="C67" t="s">
        <v>6</v>
      </c>
      <c r="D67" t="s">
        <v>84</v>
      </c>
      <c r="F67" t="s">
        <v>5</v>
      </c>
      <c r="G67" t="s">
        <v>4</v>
      </c>
      <c r="H67" t="s">
        <v>6</v>
      </c>
      <c r="I67" t="s">
        <v>273</v>
      </c>
      <c r="V67" t="s">
        <v>5</v>
      </c>
      <c r="W67" t="s">
        <v>4</v>
      </c>
      <c r="X67" t="s">
        <v>6</v>
      </c>
      <c r="Y67" t="s">
        <v>376</v>
      </c>
    </row>
    <row r="68" spans="1:25" x14ac:dyDescent="0.3">
      <c r="A68" t="s">
        <v>5</v>
      </c>
      <c r="B68" t="s">
        <v>4</v>
      </c>
      <c r="C68" t="s">
        <v>6</v>
      </c>
      <c r="D68" t="s">
        <v>85</v>
      </c>
      <c r="F68" t="s">
        <v>5</v>
      </c>
      <c r="G68" t="s">
        <v>4</v>
      </c>
      <c r="H68" t="s">
        <v>6</v>
      </c>
      <c r="I68" t="s">
        <v>274</v>
      </c>
      <c r="V68" t="s">
        <v>5</v>
      </c>
      <c r="W68" t="s">
        <v>4</v>
      </c>
      <c r="X68" t="s">
        <v>6</v>
      </c>
      <c r="Y68" t="s">
        <v>377</v>
      </c>
    </row>
    <row r="69" spans="1:25" x14ac:dyDescent="0.3">
      <c r="A69" t="s">
        <v>5</v>
      </c>
      <c r="B69" t="s">
        <v>4</v>
      </c>
      <c r="C69" t="s">
        <v>6</v>
      </c>
      <c r="D69" t="s">
        <v>86</v>
      </c>
      <c r="F69" t="s">
        <v>5</v>
      </c>
      <c r="G69" t="s">
        <v>4</v>
      </c>
      <c r="H69" t="s">
        <v>6</v>
      </c>
      <c r="I69" t="s">
        <v>275</v>
      </c>
      <c r="V69" t="s">
        <v>5</v>
      </c>
      <c r="W69" t="s">
        <v>4</v>
      </c>
      <c r="X69" t="s">
        <v>6</v>
      </c>
      <c r="Y69" t="s">
        <v>378</v>
      </c>
    </row>
    <row r="70" spans="1:25" x14ac:dyDescent="0.3">
      <c r="A70" t="s">
        <v>5</v>
      </c>
      <c r="B70" t="s">
        <v>4</v>
      </c>
      <c r="C70" t="s">
        <v>6</v>
      </c>
      <c r="D70" t="s">
        <v>87</v>
      </c>
      <c r="F70" t="s">
        <v>5</v>
      </c>
      <c r="G70" t="s">
        <v>4</v>
      </c>
      <c r="H70" t="s">
        <v>6</v>
      </c>
      <c r="I70" t="s">
        <v>276</v>
      </c>
      <c r="V70" t="s">
        <v>5</v>
      </c>
      <c r="W70" t="s">
        <v>4</v>
      </c>
      <c r="X70" t="s">
        <v>6</v>
      </c>
      <c r="Y70" t="s">
        <v>379</v>
      </c>
    </row>
    <row r="71" spans="1:25" x14ac:dyDescent="0.3">
      <c r="A71" t="s">
        <v>5</v>
      </c>
      <c r="B71" t="s">
        <v>4</v>
      </c>
      <c r="C71" t="s">
        <v>6</v>
      </c>
      <c r="D71" t="s">
        <v>88</v>
      </c>
      <c r="F71" t="s">
        <v>5</v>
      </c>
      <c r="G71" t="s">
        <v>4</v>
      </c>
      <c r="H71" t="s">
        <v>6</v>
      </c>
      <c r="I71" t="s">
        <v>277</v>
      </c>
      <c r="V71" t="s">
        <v>5</v>
      </c>
      <c r="W71" t="s">
        <v>4</v>
      </c>
      <c r="X71" t="s">
        <v>6</v>
      </c>
      <c r="Y71" t="s">
        <v>380</v>
      </c>
    </row>
    <row r="72" spans="1:25" x14ac:dyDescent="0.3">
      <c r="A72" t="s">
        <v>5</v>
      </c>
      <c r="B72" t="s">
        <v>4</v>
      </c>
      <c r="C72" t="s">
        <v>6</v>
      </c>
      <c r="D72" t="s">
        <v>89</v>
      </c>
      <c r="F72" t="s">
        <v>5</v>
      </c>
      <c r="G72" t="s">
        <v>4</v>
      </c>
      <c r="H72" t="s">
        <v>6</v>
      </c>
      <c r="I72" t="s">
        <v>278</v>
      </c>
      <c r="V72" t="s">
        <v>5</v>
      </c>
      <c r="W72" t="s">
        <v>4</v>
      </c>
      <c r="X72" t="s">
        <v>6</v>
      </c>
      <c r="Y72" t="s">
        <v>381</v>
      </c>
    </row>
    <row r="73" spans="1:25" x14ac:dyDescent="0.3">
      <c r="A73" t="s">
        <v>5</v>
      </c>
      <c r="B73" t="s">
        <v>4</v>
      </c>
      <c r="C73" t="s">
        <v>6</v>
      </c>
      <c r="D73" t="s">
        <v>90</v>
      </c>
      <c r="F73" t="s">
        <v>5</v>
      </c>
      <c r="G73" t="s">
        <v>4</v>
      </c>
      <c r="H73" t="s">
        <v>6</v>
      </c>
      <c r="I73" t="s">
        <v>279</v>
      </c>
      <c r="V73" t="s">
        <v>5</v>
      </c>
      <c r="W73" t="s">
        <v>4</v>
      </c>
      <c r="X73" t="s">
        <v>6</v>
      </c>
      <c r="Y73" t="s">
        <v>382</v>
      </c>
    </row>
    <row r="74" spans="1:25" x14ac:dyDescent="0.3">
      <c r="A74" t="s">
        <v>5</v>
      </c>
      <c r="B74" t="s">
        <v>4</v>
      </c>
      <c r="C74" t="s">
        <v>6</v>
      </c>
      <c r="D74" t="s">
        <v>91</v>
      </c>
      <c r="F74" t="s">
        <v>5</v>
      </c>
      <c r="G74" t="s">
        <v>4</v>
      </c>
      <c r="H74" t="s">
        <v>6</v>
      </c>
      <c r="I74" t="s">
        <v>280</v>
      </c>
      <c r="V74" t="s">
        <v>5</v>
      </c>
      <c r="W74" t="s">
        <v>4</v>
      </c>
      <c r="X74" t="s">
        <v>6</v>
      </c>
      <c r="Y74" t="s">
        <v>383</v>
      </c>
    </row>
    <row r="75" spans="1:25" x14ac:dyDescent="0.3">
      <c r="A75" t="s">
        <v>5</v>
      </c>
      <c r="B75" t="s">
        <v>4</v>
      </c>
      <c r="C75" t="s">
        <v>6</v>
      </c>
      <c r="D75" t="s">
        <v>92</v>
      </c>
      <c r="F75" t="s">
        <v>5</v>
      </c>
      <c r="G75" t="s">
        <v>4</v>
      </c>
      <c r="H75" t="s">
        <v>6</v>
      </c>
      <c r="I75" t="s">
        <v>281</v>
      </c>
      <c r="V75" t="s">
        <v>5</v>
      </c>
      <c r="W75" t="s">
        <v>4</v>
      </c>
      <c r="X75" t="s">
        <v>6</v>
      </c>
      <c r="Y75" t="s">
        <v>384</v>
      </c>
    </row>
    <row r="76" spans="1:25" x14ac:dyDescent="0.3">
      <c r="A76" t="s">
        <v>5</v>
      </c>
      <c r="B76" t="s">
        <v>4</v>
      </c>
      <c r="C76" t="s">
        <v>6</v>
      </c>
      <c r="D76" t="s">
        <v>93</v>
      </c>
      <c r="F76" t="s">
        <v>5</v>
      </c>
      <c r="G76" t="s">
        <v>4</v>
      </c>
      <c r="H76" t="s">
        <v>6</v>
      </c>
      <c r="I76" t="s">
        <v>282</v>
      </c>
      <c r="V76" t="s">
        <v>5</v>
      </c>
      <c r="W76" t="s">
        <v>4</v>
      </c>
      <c r="X76" t="s">
        <v>6</v>
      </c>
      <c r="Y76" t="s">
        <v>385</v>
      </c>
    </row>
    <row r="77" spans="1:25" x14ac:dyDescent="0.3">
      <c r="A77" t="s">
        <v>5</v>
      </c>
      <c r="B77" t="s">
        <v>4</v>
      </c>
      <c r="C77" t="s">
        <v>6</v>
      </c>
      <c r="D77" t="s">
        <v>94</v>
      </c>
      <c r="F77" t="s">
        <v>5</v>
      </c>
      <c r="G77" t="s">
        <v>4</v>
      </c>
      <c r="H77" t="s">
        <v>6</v>
      </c>
      <c r="I77" t="s">
        <v>283</v>
      </c>
      <c r="V77" t="s">
        <v>5</v>
      </c>
      <c r="W77" t="s">
        <v>4</v>
      </c>
      <c r="X77" t="s">
        <v>6</v>
      </c>
      <c r="Y77" t="s">
        <v>386</v>
      </c>
    </row>
    <row r="78" spans="1:25" x14ac:dyDescent="0.3">
      <c r="A78" t="s">
        <v>5</v>
      </c>
      <c r="B78" t="s">
        <v>4</v>
      </c>
      <c r="C78" t="s">
        <v>6</v>
      </c>
      <c r="D78" t="s">
        <v>95</v>
      </c>
      <c r="F78" t="s">
        <v>5</v>
      </c>
      <c r="G78" t="s">
        <v>4</v>
      </c>
      <c r="H78" t="s">
        <v>6</v>
      </c>
      <c r="I78" t="s">
        <v>284</v>
      </c>
      <c r="V78" t="s">
        <v>5</v>
      </c>
      <c r="W78" t="s">
        <v>4</v>
      </c>
      <c r="X78" t="s">
        <v>6</v>
      </c>
      <c r="Y78" t="s">
        <v>387</v>
      </c>
    </row>
    <row r="79" spans="1:25" x14ac:dyDescent="0.3">
      <c r="A79" t="s">
        <v>5</v>
      </c>
      <c r="B79" t="s">
        <v>4</v>
      </c>
      <c r="C79" t="s">
        <v>6</v>
      </c>
      <c r="D79" t="s">
        <v>96</v>
      </c>
      <c r="F79" t="s">
        <v>5</v>
      </c>
      <c r="G79" t="s">
        <v>4</v>
      </c>
      <c r="H79" t="s">
        <v>6</v>
      </c>
      <c r="I79" t="s">
        <v>285</v>
      </c>
      <c r="V79" t="s">
        <v>5</v>
      </c>
      <c r="W79" t="s">
        <v>4</v>
      </c>
      <c r="X79" t="s">
        <v>6</v>
      </c>
      <c r="Y79" t="s">
        <v>388</v>
      </c>
    </row>
    <row r="80" spans="1:25" x14ac:dyDescent="0.3">
      <c r="A80" t="s">
        <v>5</v>
      </c>
      <c r="B80" t="s">
        <v>4</v>
      </c>
      <c r="C80" t="s">
        <v>6</v>
      </c>
      <c r="D80" t="s">
        <v>97</v>
      </c>
      <c r="F80" t="s">
        <v>5</v>
      </c>
      <c r="G80" t="s">
        <v>4</v>
      </c>
      <c r="H80" t="s">
        <v>6</v>
      </c>
      <c r="I80" t="s">
        <v>286</v>
      </c>
      <c r="V80" t="s">
        <v>5</v>
      </c>
      <c r="W80" t="s">
        <v>4</v>
      </c>
      <c r="X80" t="s">
        <v>6</v>
      </c>
      <c r="Y80" t="s">
        <v>389</v>
      </c>
    </row>
    <row r="81" spans="1:25" x14ac:dyDescent="0.3">
      <c r="A81" t="s">
        <v>5</v>
      </c>
      <c r="B81" t="s">
        <v>4</v>
      </c>
      <c r="C81" t="s">
        <v>6</v>
      </c>
      <c r="D81" t="s">
        <v>98</v>
      </c>
      <c r="F81" t="s">
        <v>5</v>
      </c>
      <c r="G81" t="s">
        <v>4</v>
      </c>
      <c r="H81" t="s">
        <v>6</v>
      </c>
      <c r="I81" t="s">
        <v>287</v>
      </c>
      <c r="V81" t="s">
        <v>5</v>
      </c>
      <c r="W81" t="s">
        <v>4</v>
      </c>
      <c r="X81" t="s">
        <v>6</v>
      </c>
      <c r="Y81" t="s">
        <v>390</v>
      </c>
    </row>
    <row r="82" spans="1:25" x14ac:dyDescent="0.3">
      <c r="A82" t="s">
        <v>5</v>
      </c>
      <c r="B82" t="s">
        <v>4</v>
      </c>
      <c r="C82" t="s">
        <v>6</v>
      </c>
      <c r="D82" t="s">
        <v>99</v>
      </c>
      <c r="F82" t="s">
        <v>5</v>
      </c>
      <c r="G82" t="s">
        <v>4</v>
      </c>
      <c r="H82" t="s">
        <v>6</v>
      </c>
      <c r="I82" t="s">
        <v>288</v>
      </c>
      <c r="V82" t="s">
        <v>5</v>
      </c>
      <c r="W82" t="s">
        <v>4</v>
      </c>
      <c r="X82" t="s">
        <v>6</v>
      </c>
      <c r="Y82" t="s">
        <v>391</v>
      </c>
    </row>
    <row r="83" spans="1:25" x14ac:dyDescent="0.3">
      <c r="A83" t="s">
        <v>5</v>
      </c>
      <c r="B83" t="s">
        <v>4</v>
      </c>
      <c r="C83" t="s">
        <v>6</v>
      </c>
      <c r="D83" t="s">
        <v>100</v>
      </c>
      <c r="F83" t="s">
        <v>5</v>
      </c>
      <c r="G83" t="s">
        <v>4</v>
      </c>
      <c r="H83" t="s">
        <v>6</v>
      </c>
      <c r="I83" t="s">
        <v>289</v>
      </c>
      <c r="V83" t="s">
        <v>5</v>
      </c>
      <c r="W83" t="s">
        <v>4</v>
      </c>
      <c r="X83" t="s">
        <v>6</v>
      </c>
      <c r="Y83" t="s">
        <v>392</v>
      </c>
    </row>
    <row r="84" spans="1:25" x14ac:dyDescent="0.3">
      <c r="A84" t="s">
        <v>5</v>
      </c>
      <c r="B84" t="s">
        <v>4</v>
      </c>
      <c r="C84" t="s">
        <v>6</v>
      </c>
      <c r="D84" t="s">
        <v>101</v>
      </c>
      <c r="F84" t="s">
        <v>5</v>
      </c>
      <c r="G84" t="s">
        <v>4</v>
      </c>
      <c r="H84" t="s">
        <v>6</v>
      </c>
      <c r="I84" t="s">
        <v>290</v>
      </c>
      <c r="V84" t="s">
        <v>5</v>
      </c>
      <c r="W84" t="s">
        <v>4</v>
      </c>
      <c r="X84" t="s">
        <v>6</v>
      </c>
      <c r="Y84" t="s">
        <v>393</v>
      </c>
    </row>
    <row r="85" spans="1:25" x14ac:dyDescent="0.3">
      <c r="A85" t="s">
        <v>5</v>
      </c>
      <c r="B85" t="s">
        <v>4</v>
      </c>
      <c r="C85" t="s">
        <v>6</v>
      </c>
      <c r="D85" t="s">
        <v>102</v>
      </c>
      <c r="F85" t="s">
        <v>5</v>
      </c>
      <c r="G85" t="s">
        <v>4</v>
      </c>
      <c r="H85" t="s">
        <v>6</v>
      </c>
      <c r="I85" t="s">
        <v>291</v>
      </c>
      <c r="V85" t="s">
        <v>5</v>
      </c>
      <c r="W85" t="s">
        <v>4</v>
      </c>
      <c r="X85" t="s">
        <v>6</v>
      </c>
      <c r="Y85" t="s">
        <v>394</v>
      </c>
    </row>
    <row r="86" spans="1:25" x14ac:dyDescent="0.3">
      <c r="A86" t="s">
        <v>5</v>
      </c>
      <c r="B86" t="s">
        <v>4</v>
      </c>
      <c r="C86" t="s">
        <v>6</v>
      </c>
      <c r="D86" t="s">
        <v>103</v>
      </c>
      <c r="F86" t="s">
        <v>5</v>
      </c>
      <c r="G86" t="s">
        <v>4</v>
      </c>
      <c r="H86" t="s">
        <v>6</v>
      </c>
      <c r="I86" t="s">
        <v>292</v>
      </c>
      <c r="V86" t="s">
        <v>5</v>
      </c>
      <c r="W86" t="s">
        <v>4</v>
      </c>
      <c r="X86" t="s">
        <v>6</v>
      </c>
      <c r="Y86" t="s">
        <v>395</v>
      </c>
    </row>
    <row r="87" spans="1:25" x14ac:dyDescent="0.3">
      <c r="A87" t="s">
        <v>5</v>
      </c>
      <c r="B87" t="s">
        <v>4</v>
      </c>
      <c r="C87" t="s">
        <v>6</v>
      </c>
      <c r="D87" t="s">
        <v>104</v>
      </c>
      <c r="F87" t="s">
        <v>5</v>
      </c>
      <c r="G87" t="s">
        <v>4</v>
      </c>
      <c r="H87" t="s">
        <v>6</v>
      </c>
      <c r="I87" t="s">
        <v>293</v>
      </c>
      <c r="V87" t="s">
        <v>5</v>
      </c>
      <c r="W87" t="s">
        <v>4</v>
      </c>
      <c r="X87" t="s">
        <v>6</v>
      </c>
      <c r="Y87" t="s">
        <v>396</v>
      </c>
    </row>
    <row r="88" spans="1:25" x14ac:dyDescent="0.3">
      <c r="A88" t="s">
        <v>5</v>
      </c>
      <c r="B88" t="s">
        <v>4</v>
      </c>
      <c r="C88" t="s">
        <v>6</v>
      </c>
      <c r="D88" t="s">
        <v>105</v>
      </c>
      <c r="F88" t="s">
        <v>5</v>
      </c>
      <c r="G88" t="s">
        <v>4</v>
      </c>
      <c r="H88" t="s">
        <v>6</v>
      </c>
      <c r="I88" t="s">
        <v>294</v>
      </c>
      <c r="V88" t="s">
        <v>5</v>
      </c>
      <c r="W88" t="s">
        <v>4</v>
      </c>
      <c r="X88" t="s">
        <v>6</v>
      </c>
      <c r="Y88" t="s">
        <v>397</v>
      </c>
    </row>
    <row r="89" spans="1:25" x14ac:dyDescent="0.3">
      <c r="A89" t="s">
        <v>5</v>
      </c>
      <c r="B89" t="s">
        <v>4</v>
      </c>
      <c r="C89" t="s">
        <v>6</v>
      </c>
      <c r="D89" t="s">
        <v>106</v>
      </c>
      <c r="F89" t="s">
        <v>5</v>
      </c>
      <c r="G89" t="s">
        <v>4</v>
      </c>
      <c r="H89" t="s">
        <v>6</v>
      </c>
      <c r="I89" t="s">
        <v>295</v>
      </c>
      <c r="V89" t="s">
        <v>5</v>
      </c>
      <c r="W89" t="s">
        <v>4</v>
      </c>
      <c r="X89" t="s">
        <v>6</v>
      </c>
      <c r="Y89" t="s">
        <v>398</v>
      </c>
    </row>
    <row r="90" spans="1:25" x14ac:dyDescent="0.3">
      <c r="A90" t="s">
        <v>5</v>
      </c>
      <c r="B90" t="s">
        <v>4</v>
      </c>
      <c r="C90" t="s">
        <v>6</v>
      </c>
      <c r="D90" t="s">
        <v>107</v>
      </c>
      <c r="F90" t="s">
        <v>5</v>
      </c>
      <c r="G90" t="s">
        <v>4</v>
      </c>
      <c r="H90" t="s">
        <v>6</v>
      </c>
      <c r="I90" t="s">
        <v>296</v>
      </c>
      <c r="V90" t="s">
        <v>5</v>
      </c>
      <c r="W90" t="s">
        <v>4</v>
      </c>
      <c r="X90" t="s">
        <v>6</v>
      </c>
      <c r="Y90" t="s">
        <v>399</v>
      </c>
    </row>
    <row r="91" spans="1:25" x14ac:dyDescent="0.3">
      <c r="A91" t="s">
        <v>5</v>
      </c>
      <c r="B91" t="s">
        <v>4</v>
      </c>
      <c r="C91" t="s">
        <v>6</v>
      </c>
      <c r="D91" t="s">
        <v>108</v>
      </c>
      <c r="F91" t="s">
        <v>5</v>
      </c>
      <c r="G91" t="s">
        <v>4</v>
      </c>
      <c r="H91" t="s">
        <v>6</v>
      </c>
      <c r="I91" t="s">
        <v>297</v>
      </c>
      <c r="V91" t="s">
        <v>5</v>
      </c>
      <c r="W91" t="s">
        <v>4</v>
      </c>
      <c r="X91" t="s">
        <v>6</v>
      </c>
      <c r="Y91" t="s">
        <v>400</v>
      </c>
    </row>
    <row r="92" spans="1:25" x14ac:dyDescent="0.3">
      <c r="A92" t="s">
        <v>5</v>
      </c>
      <c r="B92" t="s">
        <v>4</v>
      </c>
      <c r="C92" t="s">
        <v>6</v>
      </c>
      <c r="D92" t="s">
        <v>109</v>
      </c>
      <c r="F92" t="s">
        <v>5</v>
      </c>
      <c r="G92" t="s">
        <v>4</v>
      </c>
      <c r="H92" t="s">
        <v>6</v>
      </c>
      <c r="I92" t="s">
        <v>298</v>
      </c>
      <c r="V92" t="s">
        <v>5</v>
      </c>
      <c r="W92" t="s">
        <v>4</v>
      </c>
      <c r="X92" t="s">
        <v>6</v>
      </c>
      <c r="Y92" t="s">
        <v>401</v>
      </c>
    </row>
    <row r="93" spans="1:25" x14ac:dyDescent="0.3">
      <c r="A93" t="s">
        <v>5</v>
      </c>
      <c r="B93" t="s">
        <v>4</v>
      </c>
      <c r="C93" t="s">
        <v>6</v>
      </c>
      <c r="D93" t="s">
        <v>110</v>
      </c>
      <c r="F93" t="s">
        <v>7</v>
      </c>
      <c r="G93" t="s">
        <v>8</v>
      </c>
      <c r="H93" t="s">
        <v>9</v>
      </c>
      <c r="I93" t="s">
        <v>10</v>
      </c>
      <c r="V93" t="s">
        <v>5</v>
      </c>
      <c r="W93" t="s">
        <v>4</v>
      </c>
      <c r="X93" t="s">
        <v>6</v>
      </c>
      <c r="Y93" t="s">
        <v>402</v>
      </c>
    </row>
    <row r="94" spans="1:25" x14ac:dyDescent="0.3">
      <c r="A94" t="s">
        <v>5</v>
      </c>
      <c r="B94" t="s">
        <v>4</v>
      </c>
      <c r="C94" t="s">
        <v>6</v>
      </c>
      <c r="D94" t="s">
        <v>111</v>
      </c>
      <c r="V94" t="s">
        <v>5</v>
      </c>
      <c r="W94" t="s">
        <v>4</v>
      </c>
      <c r="X94" t="s">
        <v>6</v>
      </c>
      <c r="Y94" t="s">
        <v>403</v>
      </c>
    </row>
    <row r="95" spans="1:25" x14ac:dyDescent="0.3">
      <c r="A95" t="s">
        <v>5</v>
      </c>
      <c r="B95" t="s">
        <v>4</v>
      </c>
      <c r="C95" t="s">
        <v>6</v>
      </c>
      <c r="D95" t="s">
        <v>112</v>
      </c>
      <c r="V95" t="s">
        <v>5</v>
      </c>
      <c r="W95" t="s">
        <v>4</v>
      </c>
      <c r="X95" t="s">
        <v>6</v>
      </c>
      <c r="Y95" t="s">
        <v>404</v>
      </c>
    </row>
    <row r="96" spans="1:25" x14ac:dyDescent="0.3">
      <c r="A96" t="s">
        <v>5</v>
      </c>
      <c r="B96" t="s">
        <v>4</v>
      </c>
      <c r="C96" t="s">
        <v>6</v>
      </c>
      <c r="D96" t="s">
        <v>113</v>
      </c>
      <c r="V96" t="s">
        <v>5</v>
      </c>
      <c r="W96" t="s">
        <v>4</v>
      </c>
      <c r="X96" t="s">
        <v>6</v>
      </c>
      <c r="Y96" t="s">
        <v>405</v>
      </c>
    </row>
    <row r="97" spans="1:25" x14ac:dyDescent="0.3">
      <c r="A97" t="s">
        <v>5</v>
      </c>
      <c r="B97" t="s">
        <v>4</v>
      </c>
      <c r="C97" t="s">
        <v>6</v>
      </c>
      <c r="D97" t="s">
        <v>114</v>
      </c>
      <c r="V97" t="s">
        <v>5</v>
      </c>
      <c r="W97" t="s">
        <v>4</v>
      </c>
      <c r="X97" t="s">
        <v>6</v>
      </c>
      <c r="Y97" t="s">
        <v>406</v>
      </c>
    </row>
    <row r="98" spans="1:25" x14ac:dyDescent="0.3">
      <c r="A98" t="s">
        <v>5</v>
      </c>
      <c r="B98" t="s">
        <v>4</v>
      </c>
      <c r="C98" t="s">
        <v>6</v>
      </c>
      <c r="D98" t="s">
        <v>115</v>
      </c>
      <c r="V98" t="s">
        <v>5</v>
      </c>
      <c r="W98" t="s">
        <v>4</v>
      </c>
      <c r="X98" t="s">
        <v>6</v>
      </c>
      <c r="Y98" t="s">
        <v>407</v>
      </c>
    </row>
    <row r="99" spans="1:25" x14ac:dyDescent="0.3">
      <c r="A99" t="s">
        <v>5</v>
      </c>
      <c r="B99" t="s">
        <v>4</v>
      </c>
      <c r="C99" t="s">
        <v>6</v>
      </c>
      <c r="D99" t="s">
        <v>116</v>
      </c>
      <c r="V99" t="s">
        <v>5</v>
      </c>
      <c r="W99" t="s">
        <v>4</v>
      </c>
      <c r="X99" t="s">
        <v>6</v>
      </c>
      <c r="Y99" t="s">
        <v>408</v>
      </c>
    </row>
    <row r="100" spans="1:25" x14ac:dyDescent="0.3">
      <c r="A100" t="s">
        <v>5</v>
      </c>
      <c r="B100" t="s">
        <v>4</v>
      </c>
      <c r="C100" t="s">
        <v>6</v>
      </c>
      <c r="D100" t="s">
        <v>117</v>
      </c>
      <c r="V100" t="s">
        <v>5</v>
      </c>
      <c r="W100" t="s">
        <v>4</v>
      </c>
      <c r="X100" t="s">
        <v>6</v>
      </c>
      <c r="Y100" t="s">
        <v>409</v>
      </c>
    </row>
    <row r="101" spans="1:25" x14ac:dyDescent="0.3">
      <c r="A101" t="s">
        <v>5</v>
      </c>
      <c r="B101" t="s">
        <v>4</v>
      </c>
      <c r="C101" t="s">
        <v>6</v>
      </c>
      <c r="D101" t="s">
        <v>118</v>
      </c>
      <c r="V101" t="s">
        <v>5</v>
      </c>
      <c r="W101" t="s">
        <v>4</v>
      </c>
      <c r="X101" t="s">
        <v>6</v>
      </c>
      <c r="Y101" t="s">
        <v>410</v>
      </c>
    </row>
    <row r="102" spans="1:25" x14ac:dyDescent="0.3">
      <c r="A102" t="s">
        <v>5</v>
      </c>
      <c r="B102" t="s">
        <v>4</v>
      </c>
      <c r="C102" t="s">
        <v>6</v>
      </c>
      <c r="D102" t="s">
        <v>119</v>
      </c>
      <c r="V102" t="s">
        <v>5</v>
      </c>
      <c r="W102" t="s">
        <v>4</v>
      </c>
      <c r="X102" t="s">
        <v>6</v>
      </c>
      <c r="Y102" t="s">
        <v>411</v>
      </c>
    </row>
    <row r="103" spans="1:25" x14ac:dyDescent="0.3">
      <c r="A103" t="s">
        <v>5</v>
      </c>
      <c r="B103" t="s">
        <v>4</v>
      </c>
      <c r="C103" t="s">
        <v>6</v>
      </c>
      <c r="D103" t="s">
        <v>120</v>
      </c>
      <c r="V103" t="s">
        <v>5</v>
      </c>
      <c r="W103" t="s">
        <v>4</v>
      </c>
      <c r="X103" t="s">
        <v>6</v>
      </c>
      <c r="Y103" t="s">
        <v>412</v>
      </c>
    </row>
    <row r="104" spans="1:25" x14ac:dyDescent="0.3">
      <c r="A104" t="s">
        <v>5</v>
      </c>
      <c r="B104" t="s">
        <v>4</v>
      </c>
      <c r="C104" t="s">
        <v>6</v>
      </c>
      <c r="D104" t="s">
        <v>121</v>
      </c>
      <c r="V104" t="s">
        <v>5</v>
      </c>
      <c r="W104" t="s">
        <v>4</v>
      </c>
      <c r="X104" t="s">
        <v>6</v>
      </c>
      <c r="Y104" t="s">
        <v>413</v>
      </c>
    </row>
    <row r="105" spans="1:25" x14ac:dyDescent="0.3">
      <c r="A105" t="s">
        <v>5</v>
      </c>
      <c r="B105" t="s">
        <v>4</v>
      </c>
      <c r="C105" t="s">
        <v>6</v>
      </c>
      <c r="D105" t="s">
        <v>122</v>
      </c>
      <c r="V105" t="s">
        <v>5</v>
      </c>
      <c r="W105" t="s">
        <v>4</v>
      </c>
      <c r="X105" t="s">
        <v>6</v>
      </c>
      <c r="Y105" t="s">
        <v>414</v>
      </c>
    </row>
    <row r="106" spans="1:25" x14ac:dyDescent="0.3">
      <c r="A106" t="s">
        <v>5</v>
      </c>
      <c r="B106" t="s">
        <v>4</v>
      </c>
      <c r="C106" t="s">
        <v>6</v>
      </c>
      <c r="D106" t="s">
        <v>123</v>
      </c>
      <c r="V106" t="s">
        <v>5</v>
      </c>
      <c r="W106" t="s">
        <v>4</v>
      </c>
      <c r="X106" t="s">
        <v>6</v>
      </c>
      <c r="Y106" t="s">
        <v>415</v>
      </c>
    </row>
    <row r="107" spans="1:25" x14ac:dyDescent="0.3">
      <c r="A107" t="s">
        <v>5</v>
      </c>
      <c r="B107" t="s">
        <v>4</v>
      </c>
      <c r="C107" t="s">
        <v>6</v>
      </c>
      <c r="D107" t="s">
        <v>124</v>
      </c>
      <c r="V107" t="s">
        <v>5</v>
      </c>
      <c r="W107" t="s">
        <v>4</v>
      </c>
      <c r="X107" t="s">
        <v>6</v>
      </c>
      <c r="Y107" t="s">
        <v>416</v>
      </c>
    </row>
    <row r="108" spans="1:25" x14ac:dyDescent="0.3">
      <c r="A108" t="s">
        <v>5</v>
      </c>
      <c r="B108" t="s">
        <v>4</v>
      </c>
      <c r="C108" t="s">
        <v>6</v>
      </c>
      <c r="D108" t="s">
        <v>125</v>
      </c>
      <c r="V108" t="s">
        <v>5</v>
      </c>
      <c r="W108" t="s">
        <v>4</v>
      </c>
      <c r="X108" t="s">
        <v>6</v>
      </c>
      <c r="Y108" t="s">
        <v>417</v>
      </c>
    </row>
    <row r="109" spans="1:25" x14ac:dyDescent="0.3">
      <c r="A109" t="s">
        <v>5</v>
      </c>
      <c r="B109" t="s">
        <v>4</v>
      </c>
      <c r="C109" t="s">
        <v>6</v>
      </c>
      <c r="D109" t="s">
        <v>126</v>
      </c>
      <c r="V109" t="s">
        <v>5</v>
      </c>
      <c r="W109" t="s">
        <v>4</v>
      </c>
      <c r="X109" t="s">
        <v>6</v>
      </c>
      <c r="Y109" t="s">
        <v>418</v>
      </c>
    </row>
    <row r="110" spans="1:25" x14ac:dyDescent="0.3">
      <c r="A110" t="s">
        <v>5</v>
      </c>
      <c r="B110" t="s">
        <v>4</v>
      </c>
      <c r="C110" t="s">
        <v>6</v>
      </c>
      <c r="D110" t="s">
        <v>127</v>
      </c>
      <c r="V110" t="s">
        <v>5</v>
      </c>
      <c r="W110" t="s">
        <v>4</v>
      </c>
      <c r="X110" t="s">
        <v>6</v>
      </c>
      <c r="Y110" t="s">
        <v>419</v>
      </c>
    </row>
    <row r="111" spans="1:25" x14ac:dyDescent="0.3">
      <c r="A111" t="s">
        <v>5</v>
      </c>
      <c r="B111" t="s">
        <v>4</v>
      </c>
      <c r="C111" t="s">
        <v>6</v>
      </c>
      <c r="D111" t="s">
        <v>128</v>
      </c>
      <c r="V111" t="s">
        <v>5</v>
      </c>
      <c r="W111" t="s">
        <v>4</v>
      </c>
      <c r="X111" t="s">
        <v>6</v>
      </c>
      <c r="Y111" t="s">
        <v>420</v>
      </c>
    </row>
    <row r="112" spans="1:25" x14ac:dyDescent="0.3">
      <c r="A112" t="s">
        <v>5</v>
      </c>
      <c r="B112" t="s">
        <v>4</v>
      </c>
      <c r="C112" t="s">
        <v>6</v>
      </c>
      <c r="D112" t="s">
        <v>129</v>
      </c>
      <c r="V112" t="s">
        <v>5</v>
      </c>
      <c r="W112" t="s">
        <v>4</v>
      </c>
      <c r="X112" t="s">
        <v>6</v>
      </c>
      <c r="Y112" t="s">
        <v>421</v>
      </c>
    </row>
    <row r="113" spans="1:25" x14ac:dyDescent="0.3">
      <c r="A113" t="s">
        <v>5</v>
      </c>
      <c r="B113" t="s">
        <v>4</v>
      </c>
      <c r="C113" t="s">
        <v>6</v>
      </c>
      <c r="D113" t="s">
        <v>130</v>
      </c>
      <c r="V113" t="s">
        <v>5</v>
      </c>
      <c r="W113" t="s">
        <v>4</v>
      </c>
      <c r="X113" t="s">
        <v>6</v>
      </c>
      <c r="Y113" t="s">
        <v>422</v>
      </c>
    </row>
    <row r="114" spans="1:25" x14ac:dyDescent="0.3">
      <c r="A114" t="s">
        <v>5</v>
      </c>
      <c r="B114" t="s">
        <v>4</v>
      </c>
      <c r="C114" t="s">
        <v>6</v>
      </c>
      <c r="D114" t="s">
        <v>131</v>
      </c>
      <c r="V114" t="s">
        <v>5</v>
      </c>
      <c r="W114" t="s">
        <v>4</v>
      </c>
      <c r="X114" t="s">
        <v>6</v>
      </c>
      <c r="Y114" t="s">
        <v>423</v>
      </c>
    </row>
    <row r="115" spans="1:25" x14ac:dyDescent="0.3">
      <c r="A115" t="s">
        <v>5</v>
      </c>
      <c r="B115" t="s">
        <v>4</v>
      </c>
      <c r="C115" t="s">
        <v>6</v>
      </c>
      <c r="D115" t="s">
        <v>132</v>
      </c>
      <c r="V115" t="s">
        <v>5</v>
      </c>
      <c r="W115" t="s">
        <v>4</v>
      </c>
      <c r="X115" t="s">
        <v>6</v>
      </c>
      <c r="Y115" t="s">
        <v>424</v>
      </c>
    </row>
    <row r="116" spans="1:25" x14ac:dyDescent="0.3">
      <c r="A116" t="s">
        <v>5</v>
      </c>
      <c r="B116" t="s">
        <v>4</v>
      </c>
      <c r="C116" t="s">
        <v>6</v>
      </c>
      <c r="D116" t="s">
        <v>133</v>
      </c>
      <c r="V116" t="s">
        <v>5</v>
      </c>
      <c r="W116" t="s">
        <v>4</v>
      </c>
      <c r="X116" t="s">
        <v>6</v>
      </c>
      <c r="Y116" t="s">
        <v>425</v>
      </c>
    </row>
    <row r="117" spans="1:25" x14ac:dyDescent="0.3">
      <c r="A117" t="s">
        <v>5</v>
      </c>
      <c r="B117" t="s">
        <v>4</v>
      </c>
      <c r="C117" t="s">
        <v>6</v>
      </c>
      <c r="D117" t="s">
        <v>134</v>
      </c>
      <c r="V117" t="s">
        <v>5</v>
      </c>
      <c r="W117" t="s">
        <v>4</v>
      </c>
      <c r="X117" t="s">
        <v>6</v>
      </c>
      <c r="Y117" t="s">
        <v>426</v>
      </c>
    </row>
    <row r="118" spans="1:25" x14ac:dyDescent="0.3">
      <c r="A118" t="s">
        <v>5</v>
      </c>
      <c r="B118" t="s">
        <v>4</v>
      </c>
      <c r="C118" t="s">
        <v>6</v>
      </c>
      <c r="D118" t="s">
        <v>135</v>
      </c>
      <c r="V118" t="s">
        <v>5</v>
      </c>
      <c r="W118" t="s">
        <v>4</v>
      </c>
      <c r="X118" t="s">
        <v>6</v>
      </c>
      <c r="Y118" t="s">
        <v>427</v>
      </c>
    </row>
    <row r="119" spans="1:25" x14ac:dyDescent="0.3">
      <c r="A119" t="s">
        <v>5</v>
      </c>
      <c r="B119" t="s">
        <v>4</v>
      </c>
      <c r="C119" t="s">
        <v>6</v>
      </c>
      <c r="D119" t="s">
        <v>136</v>
      </c>
      <c r="V119" t="s">
        <v>5</v>
      </c>
      <c r="W119" t="s">
        <v>4</v>
      </c>
      <c r="X119" t="s">
        <v>6</v>
      </c>
      <c r="Y119" t="s">
        <v>428</v>
      </c>
    </row>
    <row r="120" spans="1:25" x14ac:dyDescent="0.3">
      <c r="A120" t="s">
        <v>5</v>
      </c>
      <c r="B120" t="s">
        <v>4</v>
      </c>
      <c r="C120" t="s">
        <v>6</v>
      </c>
      <c r="D120" t="s">
        <v>137</v>
      </c>
      <c r="V120" t="s">
        <v>5</v>
      </c>
      <c r="W120" t="s">
        <v>4</v>
      </c>
      <c r="X120" t="s">
        <v>6</v>
      </c>
      <c r="Y120" t="s">
        <v>429</v>
      </c>
    </row>
    <row r="121" spans="1:25" x14ac:dyDescent="0.3">
      <c r="A121" t="s">
        <v>5</v>
      </c>
      <c r="B121" t="s">
        <v>4</v>
      </c>
      <c r="C121" t="s">
        <v>6</v>
      </c>
      <c r="D121" t="s">
        <v>138</v>
      </c>
      <c r="V121" t="s">
        <v>5</v>
      </c>
      <c r="W121" t="s">
        <v>4</v>
      </c>
      <c r="X121" t="s">
        <v>6</v>
      </c>
      <c r="Y121" t="s">
        <v>430</v>
      </c>
    </row>
    <row r="122" spans="1:25" x14ac:dyDescent="0.3">
      <c r="A122" t="s">
        <v>5</v>
      </c>
      <c r="B122" t="s">
        <v>4</v>
      </c>
      <c r="C122" t="s">
        <v>6</v>
      </c>
      <c r="D122" t="s">
        <v>139</v>
      </c>
      <c r="V122" t="s">
        <v>5</v>
      </c>
      <c r="W122" t="s">
        <v>4</v>
      </c>
      <c r="X122" t="s">
        <v>6</v>
      </c>
      <c r="Y122" t="s">
        <v>431</v>
      </c>
    </row>
    <row r="123" spans="1:25" x14ac:dyDescent="0.3">
      <c r="A123" t="s">
        <v>5</v>
      </c>
      <c r="B123" t="s">
        <v>4</v>
      </c>
      <c r="C123" t="s">
        <v>6</v>
      </c>
      <c r="D123" t="s">
        <v>140</v>
      </c>
      <c r="V123" t="s">
        <v>5</v>
      </c>
      <c r="W123" t="s">
        <v>4</v>
      </c>
      <c r="X123" t="s">
        <v>6</v>
      </c>
      <c r="Y123" t="s">
        <v>432</v>
      </c>
    </row>
    <row r="124" spans="1:25" x14ac:dyDescent="0.3">
      <c r="A124" t="s">
        <v>5</v>
      </c>
      <c r="B124" t="s">
        <v>4</v>
      </c>
      <c r="C124" t="s">
        <v>6</v>
      </c>
      <c r="D124" t="s">
        <v>141</v>
      </c>
      <c r="V124" t="s">
        <v>5</v>
      </c>
      <c r="W124" t="s">
        <v>4</v>
      </c>
      <c r="X124" t="s">
        <v>6</v>
      </c>
      <c r="Y124" t="s">
        <v>433</v>
      </c>
    </row>
    <row r="125" spans="1:25" x14ac:dyDescent="0.3">
      <c r="A125" t="s">
        <v>5</v>
      </c>
      <c r="B125" t="s">
        <v>4</v>
      </c>
      <c r="C125" t="s">
        <v>6</v>
      </c>
      <c r="D125" t="s">
        <v>142</v>
      </c>
      <c r="V125" t="s">
        <v>5</v>
      </c>
      <c r="W125" t="s">
        <v>4</v>
      </c>
      <c r="X125" t="s">
        <v>6</v>
      </c>
      <c r="Y125" t="s">
        <v>434</v>
      </c>
    </row>
    <row r="126" spans="1:25" x14ac:dyDescent="0.3">
      <c r="A126" t="s">
        <v>5</v>
      </c>
      <c r="B126" t="s">
        <v>4</v>
      </c>
      <c r="C126" t="s">
        <v>6</v>
      </c>
      <c r="D126" t="s">
        <v>143</v>
      </c>
      <c r="V126" t="s">
        <v>5</v>
      </c>
      <c r="W126" t="s">
        <v>4</v>
      </c>
      <c r="X126" t="s">
        <v>6</v>
      </c>
      <c r="Y126" t="s">
        <v>435</v>
      </c>
    </row>
    <row r="127" spans="1:25" x14ac:dyDescent="0.3">
      <c r="A127" t="s">
        <v>5</v>
      </c>
      <c r="B127" t="s">
        <v>4</v>
      </c>
      <c r="C127" t="s">
        <v>6</v>
      </c>
      <c r="D127" t="s">
        <v>144</v>
      </c>
      <c r="V127" t="s">
        <v>5</v>
      </c>
      <c r="W127" t="s">
        <v>4</v>
      </c>
      <c r="X127" t="s">
        <v>6</v>
      </c>
      <c r="Y127" t="s">
        <v>436</v>
      </c>
    </row>
    <row r="128" spans="1:25" x14ac:dyDescent="0.3">
      <c r="A128" t="s">
        <v>5</v>
      </c>
      <c r="B128" t="s">
        <v>4</v>
      </c>
      <c r="C128" t="s">
        <v>6</v>
      </c>
      <c r="D128" t="s">
        <v>145</v>
      </c>
      <c r="V128" t="s">
        <v>5</v>
      </c>
      <c r="W128" t="s">
        <v>4</v>
      </c>
      <c r="X128" t="s">
        <v>6</v>
      </c>
      <c r="Y128" t="s">
        <v>437</v>
      </c>
    </row>
    <row r="129" spans="1:25" x14ac:dyDescent="0.3">
      <c r="A129" t="s">
        <v>5</v>
      </c>
      <c r="B129" t="s">
        <v>4</v>
      </c>
      <c r="C129" t="s">
        <v>6</v>
      </c>
      <c r="D129" t="s">
        <v>146</v>
      </c>
      <c r="V129" t="s">
        <v>5</v>
      </c>
      <c r="W129" t="s">
        <v>4</v>
      </c>
      <c r="X129" t="s">
        <v>6</v>
      </c>
      <c r="Y129" t="s">
        <v>438</v>
      </c>
    </row>
    <row r="130" spans="1:25" x14ac:dyDescent="0.3">
      <c r="A130" t="s">
        <v>5</v>
      </c>
      <c r="B130" t="s">
        <v>4</v>
      </c>
      <c r="C130" t="s">
        <v>6</v>
      </c>
      <c r="D130" t="s">
        <v>147</v>
      </c>
      <c r="V130" t="s">
        <v>5</v>
      </c>
      <c r="W130" t="s">
        <v>4</v>
      </c>
      <c r="X130" t="s">
        <v>6</v>
      </c>
      <c r="Y130" t="s">
        <v>439</v>
      </c>
    </row>
    <row r="131" spans="1:25" x14ac:dyDescent="0.3">
      <c r="A131" t="s">
        <v>5</v>
      </c>
      <c r="B131" t="s">
        <v>4</v>
      </c>
      <c r="C131" t="s">
        <v>6</v>
      </c>
      <c r="D131" t="s">
        <v>148</v>
      </c>
      <c r="V131" t="s">
        <v>5</v>
      </c>
      <c r="W131" t="s">
        <v>4</v>
      </c>
      <c r="X131" t="s">
        <v>6</v>
      </c>
      <c r="Y131" t="s">
        <v>440</v>
      </c>
    </row>
    <row r="132" spans="1:25" x14ac:dyDescent="0.3">
      <c r="A132" t="s">
        <v>5</v>
      </c>
      <c r="B132" t="s">
        <v>4</v>
      </c>
      <c r="C132" t="s">
        <v>6</v>
      </c>
      <c r="D132" t="s">
        <v>149</v>
      </c>
      <c r="V132" t="s">
        <v>5</v>
      </c>
      <c r="W132" t="s">
        <v>4</v>
      </c>
      <c r="X132" t="s">
        <v>6</v>
      </c>
      <c r="Y132" t="s">
        <v>441</v>
      </c>
    </row>
    <row r="133" spans="1:25" x14ac:dyDescent="0.3">
      <c r="A133" t="s">
        <v>5</v>
      </c>
      <c r="B133" t="s">
        <v>4</v>
      </c>
      <c r="C133" t="s">
        <v>6</v>
      </c>
      <c r="D133" t="s">
        <v>150</v>
      </c>
      <c r="V133" t="s">
        <v>5</v>
      </c>
      <c r="W133" t="s">
        <v>4</v>
      </c>
      <c r="X133" t="s">
        <v>6</v>
      </c>
      <c r="Y133" t="s">
        <v>442</v>
      </c>
    </row>
    <row r="134" spans="1:25" x14ac:dyDescent="0.3">
      <c r="A134" t="s">
        <v>5</v>
      </c>
      <c r="B134" t="s">
        <v>4</v>
      </c>
      <c r="C134" t="s">
        <v>6</v>
      </c>
      <c r="D134" t="s">
        <v>151</v>
      </c>
      <c r="V134" t="s">
        <v>5</v>
      </c>
      <c r="W134" t="s">
        <v>4</v>
      </c>
      <c r="X134" t="s">
        <v>6</v>
      </c>
      <c r="Y134" t="s">
        <v>443</v>
      </c>
    </row>
    <row r="135" spans="1:25" x14ac:dyDescent="0.3">
      <c r="A135" t="s">
        <v>5</v>
      </c>
      <c r="B135" t="s">
        <v>4</v>
      </c>
      <c r="C135" t="s">
        <v>6</v>
      </c>
      <c r="D135" t="s">
        <v>152</v>
      </c>
      <c r="V135" t="s">
        <v>5</v>
      </c>
      <c r="W135" t="s">
        <v>4</v>
      </c>
      <c r="X135" t="s">
        <v>6</v>
      </c>
      <c r="Y135" t="s">
        <v>444</v>
      </c>
    </row>
    <row r="136" spans="1:25" x14ac:dyDescent="0.3">
      <c r="A136" t="s">
        <v>5</v>
      </c>
      <c r="B136" t="s">
        <v>4</v>
      </c>
      <c r="C136" t="s">
        <v>6</v>
      </c>
      <c r="D136" t="s">
        <v>153</v>
      </c>
      <c r="V136" t="s">
        <v>5</v>
      </c>
      <c r="W136" t="s">
        <v>4</v>
      </c>
      <c r="X136" t="s">
        <v>6</v>
      </c>
      <c r="Y136" t="s">
        <v>445</v>
      </c>
    </row>
    <row r="137" spans="1:25" x14ac:dyDescent="0.3">
      <c r="A137" t="s">
        <v>5</v>
      </c>
      <c r="B137" t="s">
        <v>4</v>
      </c>
      <c r="C137" t="s">
        <v>6</v>
      </c>
      <c r="D137" t="s">
        <v>154</v>
      </c>
      <c r="V137" t="s">
        <v>5</v>
      </c>
      <c r="W137" t="s">
        <v>4</v>
      </c>
      <c r="X137" t="s">
        <v>6</v>
      </c>
      <c r="Y137" t="s">
        <v>446</v>
      </c>
    </row>
    <row r="138" spans="1:25" x14ac:dyDescent="0.3">
      <c r="A138" t="s">
        <v>5</v>
      </c>
      <c r="B138" t="s">
        <v>4</v>
      </c>
      <c r="C138" t="s">
        <v>6</v>
      </c>
      <c r="D138" t="s">
        <v>155</v>
      </c>
      <c r="V138" t="s">
        <v>5</v>
      </c>
      <c r="W138" t="s">
        <v>4</v>
      </c>
      <c r="X138" t="s">
        <v>6</v>
      </c>
      <c r="Y138" t="s">
        <v>447</v>
      </c>
    </row>
    <row r="139" spans="1:25" x14ac:dyDescent="0.3">
      <c r="A139" t="s">
        <v>5</v>
      </c>
      <c r="B139" t="s">
        <v>4</v>
      </c>
      <c r="C139" t="s">
        <v>6</v>
      </c>
      <c r="D139" t="s">
        <v>156</v>
      </c>
      <c r="V139" t="s">
        <v>5</v>
      </c>
      <c r="W139" t="s">
        <v>4</v>
      </c>
      <c r="X139" t="s">
        <v>6</v>
      </c>
      <c r="Y139" t="s">
        <v>448</v>
      </c>
    </row>
    <row r="140" spans="1:25" x14ac:dyDescent="0.3">
      <c r="A140" t="s">
        <v>5</v>
      </c>
      <c r="B140" t="s">
        <v>4</v>
      </c>
      <c r="C140" t="s">
        <v>6</v>
      </c>
      <c r="D140" t="s">
        <v>157</v>
      </c>
      <c r="V140" t="s">
        <v>5</v>
      </c>
      <c r="W140" t="s">
        <v>4</v>
      </c>
      <c r="X140" t="s">
        <v>6</v>
      </c>
      <c r="Y140" t="s">
        <v>449</v>
      </c>
    </row>
    <row r="141" spans="1:25" x14ac:dyDescent="0.3">
      <c r="A141" t="s">
        <v>5</v>
      </c>
      <c r="B141" t="s">
        <v>4</v>
      </c>
      <c r="C141" t="s">
        <v>6</v>
      </c>
      <c r="D141" t="s">
        <v>158</v>
      </c>
      <c r="V141" t="s">
        <v>5</v>
      </c>
      <c r="W141" t="s">
        <v>4</v>
      </c>
      <c r="X141" t="s">
        <v>6</v>
      </c>
      <c r="Y141" t="s">
        <v>450</v>
      </c>
    </row>
    <row r="142" spans="1:25" x14ac:dyDescent="0.3">
      <c r="A142" t="s">
        <v>5</v>
      </c>
      <c r="B142" t="s">
        <v>4</v>
      </c>
      <c r="C142" t="s">
        <v>6</v>
      </c>
      <c r="D142" t="s">
        <v>159</v>
      </c>
      <c r="V142" t="s">
        <v>5</v>
      </c>
      <c r="W142" t="s">
        <v>4</v>
      </c>
      <c r="X142" t="s">
        <v>6</v>
      </c>
      <c r="Y142" t="s">
        <v>451</v>
      </c>
    </row>
    <row r="143" spans="1:25" x14ac:dyDescent="0.3">
      <c r="A143" t="s">
        <v>5</v>
      </c>
      <c r="B143" t="s">
        <v>4</v>
      </c>
      <c r="C143" t="s">
        <v>6</v>
      </c>
      <c r="D143" t="s">
        <v>160</v>
      </c>
      <c r="V143" t="s">
        <v>5</v>
      </c>
      <c r="W143" t="s">
        <v>4</v>
      </c>
      <c r="X143" t="s">
        <v>6</v>
      </c>
      <c r="Y143" t="s">
        <v>452</v>
      </c>
    </row>
    <row r="144" spans="1:25" x14ac:dyDescent="0.3">
      <c r="A144" t="s">
        <v>5</v>
      </c>
      <c r="B144" t="s">
        <v>4</v>
      </c>
      <c r="C144" t="s">
        <v>6</v>
      </c>
      <c r="D144" t="s">
        <v>161</v>
      </c>
      <c r="V144" t="s">
        <v>5</v>
      </c>
      <c r="W144" t="s">
        <v>4</v>
      </c>
      <c r="X144" t="s">
        <v>6</v>
      </c>
      <c r="Y144" t="s">
        <v>453</v>
      </c>
    </row>
    <row r="145" spans="1:25" x14ac:dyDescent="0.3">
      <c r="A145" t="s">
        <v>5</v>
      </c>
      <c r="B145" t="s">
        <v>4</v>
      </c>
      <c r="C145" t="s">
        <v>6</v>
      </c>
      <c r="D145" t="s">
        <v>162</v>
      </c>
      <c r="V145" t="s">
        <v>5</v>
      </c>
      <c r="W145" t="s">
        <v>4</v>
      </c>
      <c r="X145" t="s">
        <v>6</v>
      </c>
      <c r="Y145" t="s">
        <v>454</v>
      </c>
    </row>
    <row r="146" spans="1:25" x14ac:dyDescent="0.3">
      <c r="A146" t="s">
        <v>5</v>
      </c>
      <c r="B146" t="s">
        <v>4</v>
      </c>
      <c r="C146" t="s">
        <v>6</v>
      </c>
      <c r="D146" t="s">
        <v>163</v>
      </c>
      <c r="V146" t="s">
        <v>5</v>
      </c>
      <c r="W146" t="s">
        <v>4</v>
      </c>
      <c r="X146" t="s">
        <v>6</v>
      </c>
      <c r="Y146" t="s">
        <v>455</v>
      </c>
    </row>
    <row r="147" spans="1:25" x14ac:dyDescent="0.3">
      <c r="A147" t="s">
        <v>5</v>
      </c>
      <c r="B147" t="s">
        <v>4</v>
      </c>
      <c r="C147" t="s">
        <v>6</v>
      </c>
      <c r="D147" t="s">
        <v>164</v>
      </c>
      <c r="V147" t="s">
        <v>5</v>
      </c>
      <c r="W147" t="s">
        <v>4</v>
      </c>
      <c r="X147" t="s">
        <v>6</v>
      </c>
      <c r="Y147" t="s">
        <v>456</v>
      </c>
    </row>
    <row r="148" spans="1:25" x14ac:dyDescent="0.3">
      <c r="A148" t="s">
        <v>5</v>
      </c>
      <c r="B148" t="s">
        <v>4</v>
      </c>
      <c r="C148" t="s">
        <v>6</v>
      </c>
      <c r="D148" t="s">
        <v>165</v>
      </c>
      <c r="V148" t="s">
        <v>5</v>
      </c>
      <c r="W148" t="s">
        <v>4</v>
      </c>
      <c r="X148" t="s">
        <v>6</v>
      </c>
      <c r="Y148" t="s">
        <v>457</v>
      </c>
    </row>
    <row r="149" spans="1:25" x14ac:dyDescent="0.3">
      <c r="A149" t="s">
        <v>5</v>
      </c>
      <c r="B149" t="s">
        <v>4</v>
      </c>
      <c r="C149" t="s">
        <v>6</v>
      </c>
      <c r="D149" t="s">
        <v>166</v>
      </c>
      <c r="V149" t="s">
        <v>5</v>
      </c>
      <c r="W149" t="s">
        <v>4</v>
      </c>
      <c r="X149" t="s">
        <v>6</v>
      </c>
      <c r="Y149" t="s">
        <v>458</v>
      </c>
    </row>
    <row r="150" spans="1:25" x14ac:dyDescent="0.3">
      <c r="A150" t="s">
        <v>5</v>
      </c>
      <c r="B150" t="s">
        <v>4</v>
      </c>
      <c r="C150" t="s">
        <v>6</v>
      </c>
      <c r="D150" t="s">
        <v>167</v>
      </c>
      <c r="V150" t="s">
        <v>5</v>
      </c>
      <c r="W150" t="s">
        <v>4</v>
      </c>
      <c r="X150" t="s">
        <v>6</v>
      </c>
      <c r="Y150" t="s">
        <v>459</v>
      </c>
    </row>
    <row r="151" spans="1:25" x14ac:dyDescent="0.3">
      <c r="A151" t="s">
        <v>5</v>
      </c>
      <c r="B151" t="s">
        <v>4</v>
      </c>
      <c r="C151" t="s">
        <v>6</v>
      </c>
      <c r="D151" t="s">
        <v>168</v>
      </c>
      <c r="V151" t="s">
        <v>5</v>
      </c>
      <c r="W151" t="s">
        <v>4</v>
      </c>
      <c r="X151" t="s">
        <v>6</v>
      </c>
      <c r="Y151" t="s">
        <v>460</v>
      </c>
    </row>
    <row r="152" spans="1:25" x14ac:dyDescent="0.3">
      <c r="A152" t="s">
        <v>5</v>
      </c>
      <c r="B152" t="s">
        <v>4</v>
      </c>
      <c r="C152" t="s">
        <v>6</v>
      </c>
      <c r="D152" t="s">
        <v>169</v>
      </c>
      <c r="V152" t="s">
        <v>5</v>
      </c>
      <c r="W152" t="s">
        <v>4</v>
      </c>
      <c r="X152" t="s">
        <v>6</v>
      </c>
      <c r="Y152" t="s">
        <v>461</v>
      </c>
    </row>
    <row r="153" spans="1:25" x14ac:dyDescent="0.3">
      <c r="A153" t="s">
        <v>5</v>
      </c>
      <c r="B153" t="s">
        <v>4</v>
      </c>
      <c r="C153" t="s">
        <v>6</v>
      </c>
      <c r="D153" t="s">
        <v>170</v>
      </c>
      <c r="V153" t="s">
        <v>5</v>
      </c>
      <c r="W153" t="s">
        <v>4</v>
      </c>
      <c r="X153" t="s">
        <v>6</v>
      </c>
      <c r="Y153" t="s">
        <v>462</v>
      </c>
    </row>
    <row r="154" spans="1:25" x14ac:dyDescent="0.3">
      <c r="A154" t="s">
        <v>5</v>
      </c>
      <c r="B154" t="s">
        <v>4</v>
      </c>
      <c r="C154" t="s">
        <v>6</v>
      </c>
      <c r="D154" t="s">
        <v>171</v>
      </c>
      <c r="V154" t="s">
        <v>5</v>
      </c>
      <c r="W154" t="s">
        <v>4</v>
      </c>
      <c r="X154" t="s">
        <v>6</v>
      </c>
      <c r="Y154" t="s">
        <v>463</v>
      </c>
    </row>
    <row r="155" spans="1:25" x14ac:dyDescent="0.3">
      <c r="A155" t="s">
        <v>5</v>
      </c>
      <c r="B155" t="s">
        <v>4</v>
      </c>
      <c r="C155" t="s">
        <v>6</v>
      </c>
      <c r="D155" t="s">
        <v>172</v>
      </c>
      <c r="V155" t="s">
        <v>5</v>
      </c>
      <c r="W155" t="s">
        <v>4</v>
      </c>
      <c r="X155" t="s">
        <v>6</v>
      </c>
      <c r="Y155" t="s">
        <v>464</v>
      </c>
    </row>
    <row r="156" spans="1:25" x14ac:dyDescent="0.3">
      <c r="A156" t="s">
        <v>5</v>
      </c>
      <c r="B156" t="s">
        <v>4</v>
      </c>
      <c r="C156" t="s">
        <v>6</v>
      </c>
      <c r="D156" t="s">
        <v>173</v>
      </c>
      <c r="V156" t="s">
        <v>5</v>
      </c>
      <c r="W156" t="s">
        <v>4</v>
      </c>
      <c r="X156" t="s">
        <v>6</v>
      </c>
      <c r="Y156" t="s">
        <v>465</v>
      </c>
    </row>
    <row r="157" spans="1:25" x14ac:dyDescent="0.3">
      <c r="A157" t="s">
        <v>5</v>
      </c>
      <c r="B157" t="s">
        <v>4</v>
      </c>
      <c r="C157" t="s">
        <v>6</v>
      </c>
      <c r="D157" t="s">
        <v>174</v>
      </c>
      <c r="V157" t="s">
        <v>5</v>
      </c>
      <c r="W157" t="s">
        <v>4</v>
      </c>
      <c r="X157" t="s">
        <v>6</v>
      </c>
      <c r="Y157" t="s">
        <v>466</v>
      </c>
    </row>
    <row r="158" spans="1:25" x14ac:dyDescent="0.3">
      <c r="A158" t="s">
        <v>5</v>
      </c>
      <c r="B158" t="s">
        <v>4</v>
      </c>
      <c r="C158" t="s">
        <v>6</v>
      </c>
      <c r="D158" t="s">
        <v>175</v>
      </c>
      <c r="V158" t="s">
        <v>5</v>
      </c>
      <c r="W158" t="s">
        <v>4</v>
      </c>
      <c r="X158" t="s">
        <v>6</v>
      </c>
      <c r="Y158" t="s">
        <v>467</v>
      </c>
    </row>
    <row r="159" spans="1:25" x14ac:dyDescent="0.3">
      <c r="A159" t="s">
        <v>5</v>
      </c>
      <c r="B159" t="s">
        <v>4</v>
      </c>
      <c r="C159" t="s">
        <v>6</v>
      </c>
      <c r="D159" t="s">
        <v>176</v>
      </c>
      <c r="V159" t="s">
        <v>5</v>
      </c>
      <c r="W159" t="s">
        <v>4</v>
      </c>
      <c r="X159" t="s">
        <v>6</v>
      </c>
      <c r="Y159" t="s">
        <v>468</v>
      </c>
    </row>
    <row r="160" spans="1:25" x14ac:dyDescent="0.3">
      <c r="A160" t="s">
        <v>5</v>
      </c>
      <c r="B160" t="s">
        <v>4</v>
      </c>
      <c r="C160" t="s">
        <v>6</v>
      </c>
      <c r="D160" t="s">
        <v>177</v>
      </c>
      <c r="V160" t="s">
        <v>5</v>
      </c>
      <c r="W160" t="s">
        <v>4</v>
      </c>
      <c r="X160" t="s">
        <v>6</v>
      </c>
      <c r="Y160" t="s">
        <v>469</v>
      </c>
    </row>
    <row r="161" spans="1:25" x14ac:dyDescent="0.3">
      <c r="A161" t="s">
        <v>5</v>
      </c>
      <c r="B161" t="s">
        <v>4</v>
      </c>
      <c r="C161" t="s">
        <v>6</v>
      </c>
      <c r="D161" t="s">
        <v>178</v>
      </c>
      <c r="V161" t="s">
        <v>5</v>
      </c>
      <c r="W161" t="s">
        <v>4</v>
      </c>
      <c r="X161" t="s">
        <v>6</v>
      </c>
      <c r="Y161" t="s">
        <v>470</v>
      </c>
    </row>
    <row r="162" spans="1:25" x14ac:dyDescent="0.3">
      <c r="A162" t="s">
        <v>5</v>
      </c>
      <c r="B162" t="s">
        <v>4</v>
      </c>
      <c r="C162" t="s">
        <v>6</v>
      </c>
      <c r="D162" t="s">
        <v>179</v>
      </c>
      <c r="V162" t="s">
        <v>5</v>
      </c>
      <c r="W162" t="s">
        <v>4</v>
      </c>
      <c r="X162" t="s">
        <v>6</v>
      </c>
      <c r="Y162" t="s">
        <v>471</v>
      </c>
    </row>
    <row r="163" spans="1:25" x14ac:dyDescent="0.3">
      <c r="A163" t="s">
        <v>5</v>
      </c>
      <c r="B163" t="s">
        <v>4</v>
      </c>
      <c r="C163" t="s">
        <v>6</v>
      </c>
      <c r="D163" t="s">
        <v>180</v>
      </c>
      <c r="V163" t="s">
        <v>5</v>
      </c>
      <c r="W163" t="s">
        <v>4</v>
      </c>
      <c r="X163" t="s">
        <v>6</v>
      </c>
      <c r="Y163" t="s">
        <v>472</v>
      </c>
    </row>
    <row r="164" spans="1:25" x14ac:dyDescent="0.3">
      <c r="A164" t="s">
        <v>5</v>
      </c>
      <c r="B164" t="s">
        <v>4</v>
      </c>
      <c r="C164" t="s">
        <v>6</v>
      </c>
      <c r="D164" t="s">
        <v>181</v>
      </c>
      <c r="V164" t="s">
        <v>7</v>
      </c>
      <c r="W164" t="s">
        <v>8</v>
      </c>
      <c r="X164" t="s">
        <v>9</v>
      </c>
      <c r="Y164" t="s">
        <v>10</v>
      </c>
    </row>
    <row r="165" spans="1:25" x14ac:dyDescent="0.3">
      <c r="A165" t="s">
        <v>5</v>
      </c>
      <c r="B165" t="s">
        <v>4</v>
      </c>
      <c r="C165" t="s">
        <v>6</v>
      </c>
      <c r="D165" t="s">
        <v>182</v>
      </c>
    </row>
    <row r="166" spans="1:25" x14ac:dyDescent="0.3">
      <c r="A166" t="s">
        <v>5</v>
      </c>
      <c r="B166" t="s">
        <v>4</v>
      </c>
      <c r="C166" t="s">
        <v>6</v>
      </c>
      <c r="D166" t="s">
        <v>183</v>
      </c>
    </row>
    <row r="167" spans="1:25" x14ac:dyDescent="0.3">
      <c r="A167" t="s">
        <v>5</v>
      </c>
      <c r="B167" t="s">
        <v>4</v>
      </c>
      <c r="C167" t="s">
        <v>6</v>
      </c>
      <c r="D167" t="s">
        <v>184</v>
      </c>
    </row>
    <row r="168" spans="1:25" x14ac:dyDescent="0.3">
      <c r="A168" t="s">
        <v>5</v>
      </c>
      <c r="B168" t="s">
        <v>4</v>
      </c>
      <c r="C168" t="s">
        <v>6</v>
      </c>
      <c r="D168" t="s">
        <v>185</v>
      </c>
    </row>
    <row r="169" spans="1:25" x14ac:dyDescent="0.3">
      <c r="A169" t="s">
        <v>5</v>
      </c>
      <c r="B169" t="s">
        <v>4</v>
      </c>
      <c r="C169" t="s">
        <v>6</v>
      </c>
      <c r="D169" t="s">
        <v>186</v>
      </c>
    </row>
    <row r="170" spans="1:25" x14ac:dyDescent="0.3">
      <c r="A170" t="s">
        <v>5</v>
      </c>
      <c r="B170" t="s">
        <v>4</v>
      </c>
      <c r="C170" t="s">
        <v>6</v>
      </c>
      <c r="D170" t="s">
        <v>187</v>
      </c>
    </row>
    <row r="171" spans="1:25" x14ac:dyDescent="0.3">
      <c r="A171" t="s">
        <v>5</v>
      </c>
      <c r="B171" t="s">
        <v>4</v>
      </c>
      <c r="C171" t="s">
        <v>6</v>
      </c>
      <c r="D171" t="s">
        <v>188</v>
      </c>
    </row>
    <row r="172" spans="1:25" x14ac:dyDescent="0.3">
      <c r="A172" t="s">
        <v>5</v>
      </c>
      <c r="B172" t="s">
        <v>4</v>
      </c>
      <c r="C172" t="s">
        <v>6</v>
      </c>
      <c r="D172" t="s">
        <v>189</v>
      </c>
    </row>
    <row r="173" spans="1:25" x14ac:dyDescent="0.3">
      <c r="A173" t="s">
        <v>5</v>
      </c>
      <c r="B173" t="s">
        <v>4</v>
      </c>
      <c r="C173" t="s">
        <v>6</v>
      </c>
      <c r="D173" t="s">
        <v>190</v>
      </c>
    </row>
    <row r="174" spans="1:25" x14ac:dyDescent="0.3">
      <c r="A174" t="s">
        <v>5</v>
      </c>
      <c r="B174" t="s">
        <v>4</v>
      </c>
      <c r="C174" t="s">
        <v>6</v>
      </c>
      <c r="D174" t="s">
        <v>191</v>
      </c>
    </row>
    <row r="175" spans="1:25" x14ac:dyDescent="0.3">
      <c r="A175" t="s">
        <v>5</v>
      </c>
      <c r="B175" t="s">
        <v>4</v>
      </c>
      <c r="C175" t="s">
        <v>6</v>
      </c>
      <c r="D175" t="s">
        <v>192</v>
      </c>
    </row>
    <row r="176" spans="1:25" x14ac:dyDescent="0.3">
      <c r="A176" t="s">
        <v>5</v>
      </c>
      <c r="B176" t="s">
        <v>4</v>
      </c>
      <c r="C176" t="s">
        <v>6</v>
      </c>
      <c r="D176" t="s">
        <v>193</v>
      </c>
    </row>
    <row r="177" spans="1:4" x14ac:dyDescent="0.3">
      <c r="A177" t="s">
        <v>5</v>
      </c>
      <c r="B177" t="s">
        <v>4</v>
      </c>
      <c r="C177" t="s">
        <v>6</v>
      </c>
      <c r="D177" t="s">
        <v>194</v>
      </c>
    </row>
    <row r="178" spans="1:4" x14ac:dyDescent="0.3">
      <c r="A178" t="s">
        <v>5</v>
      </c>
      <c r="B178" t="s">
        <v>4</v>
      </c>
      <c r="C178" t="s">
        <v>6</v>
      </c>
      <c r="D178" t="s">
        <v>195</v>
      </c>
    </row>
    <row r="179" spans="1:4" x14ac:dyDescent="0.3">
      <c r="A179" t="s">
        <v>5</v>
      </c>
      <c r="B179" t="s">
        <v>4</v>
      </c>
      <c r="C179" t="s">
        <v>6</v>
      </c>
      <c r="D179" t="s">
        <v>196</v>
      </c>
    </row>
    <row r="180" spans="1:4" x14ac:dyDescent="0.3">
      <c r="A180" t="s">
        <v>5</v>
      </c>
      <c r="B180" t="s">
        <v>4</v>
      </c>
      <c r="C180" t="s">
        <v>6</v>
      </c>
      <c r="D180" t="s">
        <v>197</v>
      </c>
    </row>
    <row r="181" spans="1:4" x14ac:dyDescent="0.3">
      <c r="A181" t="s">
        <v>5</v>
      </c>
      <c r="B181" t="s">
        <v>4</v>
      </c>
      <c r="C181" t="s">
        <v>6</v>
      </c>
      <c r="D181" t="s">
        <v>198</v>
      </c>
    </row>
    <row r="182" spans="1:4" x14ac:dyDescent="0.3">
      <c r="A182" t="s">
        <v>5</v>
      </c>
      <c r="B182" t="s">
        <v>4</v>
      </c>
      <c r="C182" t="s">
        <v>6</v>
      </c>
      <c r="D182" t="s">
        <v>199</v>
      </c>
    </row>
    <row r="183" spans="1:4" x14ac:dyDescent="0.3">
      <c r="A183" t="s">
        <v>5</v>
      </c>
      <c r="B183" t="s">
        <v>4</v>
      </c>
      <c r="C183" t="s">
        <v>6</v>
      </c>
      <c r="D183" t="s">
        <v>200</v>
      </c>
    </row>
    <row r="184" spans="1:4" x14ac:dyDescent="0.3">
      <c r="A184" t="s">
        <v>5</v>
      </c>
      <c r="B184" t="s">
        <v>4</v>
      </c>
      <c r="C184" t="s">
        <v>6</v>
      </c>
      <c r="D184" t="s">
        <v>201</v>
      </c>
    </row>
    <row r="185" spans="1:4" x14ac:dyDescent="0.3">
      <c r="A185" t="s">
        <v>5</v>
      </c>
      <c r="B185" t="s">
        <v>4</v>
      </c>
      <c r="C185" t="s">
        <v>6</v>
      </c>
      <c r="D185" t="s">
        <v>202</v>
      </c>
    </row>
    <row r="186" spans="1:4" x14ac:dyDescent="0.3">
      <c r="A186" t="s">
        <v>5</v>
      </c>
      <c r="B186" t="s">
        <v>4</v>
      </c>
      <c r="C186" t="s">
        <v>6</v>
      </c>
      <c r="D186" t="s">
        <v>203</v>
      </c>
    </row>
    <row r="187" spans="1:4" x14ac:dyDescent="0.3">
      <c r="A187" t="s">
        <v>5</v>
      </c>
      <c r="B187" t="s">
        <v>4</v>
      </c>
      <c r="C187" t="s">
        <v>6</v>
      </c>
      <c r="D187" t="s">
        <v>204</v>
      </c>
    </row>
    <row r="188" spans="1:4" x14ac:dyDescent="0.3">
      <c r="A188" t="s">
        <v>5</v>
      </c>
      <c r="B188" t="s">
        <v>4</v>
      </c>
      <c r="C188" t="s">
        <v>6</v>
      </c>
      <c r="D188" t="s">
        <v>205</v>
      </c>
    </row>
    <row r="189" spans="1:4" x14ac:dyDescent="0.3">
      <c r="A189" t="s">
        <v>5</v>
      </c>
      <c r="B189" t="s">
        <v>4</v>
      </c>
      <c r="C189" t="s">
        <v>6</v>
      </c>
      <c r="D189" t="s">
        <v>206</v>
      </c>
    </row>
    <row r="190" spans="1:4" x14ac:dyDescent="0.3">
      <c r="A190" t="s">
        <v>5</v>
      </c>
      <c r="B190" t="s">
        <v>4</v>
      </c>
      <c r="C190" t="s">
        <v>6</v>
      </c>
      <c r="D190" t="s">
        <v>207</v>
      </c>
    </row>
    <row r="191" spans="1:4" x14ac:dyDescent="0.3">
      <c r="A191" t="s">
        <v>5</v>
      </c>
      <c r="B191" t="s">
        <v>4</v>
      </c>
      <c r="C191" t="s">
        <v>6</v>
      </c>
      <c r="D191" t="s">
        <v>208</v>
      </c>
    </row>
    <row r="192" spans="1:4" x14ac:dyDescent="0.3">
      <c r="A192" t="s">
        <v>5</v>
      </c>
      <c r="B192" t="s">
        <v>4</v>
      </c>
      <c r="C192" t="s">
        <v>6</v>
      </c>
      <c r="D192" t="s">
        <v>209</v>
      </c>
    </row>
    <row r="193" spans="1:4" x14ac:dyDescent="0.3">
      <c r="A193" t="s">
        <v>7</v>
      </c>
      <c r="B193" t="s">
        <v>8</v>
      </c>
      <c r="C193" t="s">
        <v>9</v>
      </c>
      <c r="D193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88642-9233-4EA1-B1A1-936BA9FF5F51}">
  <dimension ref="B3:D93"/>
  <sheetViews>
    <sheetView topLeftCell="B1" zoomScale="71" zoomScaleNormal="151" workbookViewId="0">
      <selection activeCell="K81" sqref="K81"/>
    </sheetView>
  </sheetViews>
  <sheetFormatPr defaultRowHeight="14.4" x14ac:dyDescent="0.3"/>
  <cols>
    <col min="3" max="3" width="28.33203125" bestFit="1" customWidth="1"/>
  </cols>
  <sheetData>
    <row r="3" spans="2:4" x14ac:dyDescent="0.3">
      <c r="B3">
        <v>1</v>
      </c>
      <c r="C3">
        <v>0.04</v>
      </c>
      <c r="D3">
        <v>0</v>
      </c>
    </row>
    <row r="4" spans="2:4" x14ac:dyDescent="0.3">
      <c r="B4">
        <v>2</v>
      </c>
      <c r="C4">
        <v>2.87</v>
      </c>
      <c r="D4">
        <v>0.1</v>
      </c>
    </row>
    <row r="5" spans="2:4" x14ac:dyDescent="0.3">
      <c r="B5">
        <v>3</v>
      </c>
      <c r="C5">
        <v>5.76</v>
      </c>
      <c r="D5">
        <v>0.28999999999999998</v>
      </c>
    </row>
    <row r="6" spans="2:4" x14ac:dyDescent="0.3">
      <c r="B6">
        <v>4</v>
      </c>
      <c r="C6">
        <v>8.65</v>
      </c>
      <c r="D6">
        <v>0.57999999999999996</v>
      </c>
    </row>
    <row r="7" spans="2:4" x14ac:dyDescent="0.3">
      <c r="B7">
        <v>5</v>
      </c>
      <c r="C7">
        <v>11.69</v>
      </c>
      <c r="D7">
        <v>0.97</v>
      </c>
    </row>
    <row r="8" spans="2:4" x14ac:dyDescent="0.3">
      <c r="B8">
        <v>6</v>
      </c>
      <c r="C8">
        <v>14.78</v>
      </c>
      <c r="D8">
        <v>1.46</v>
      </c>
    </row>
    <row r="9" spans="2:4" x14ac:dyDescent="0.3">
      <c r="B9">
        <v>7</v>
      </c>
      <c r="C9">
        <v>18.09</v>
      </c>
      <c r="D9">
        <v>2.06</v>
      </c>
    </row>
    <row r="10" spans="2:4" x14ac:dyDescent="0.3">
      <c r="B10">
        <v>8</v>
      </c>
      <c r="C10">
        <v>21.8</v>
      </c>
      <c r="D10">
        <v>2.79</v>
      </c>
    </row>
    <row r="11" spans="2:4" x14ac:dyDescent="0.3">
      <c r="B11">
        <v>9</v>
      </c>
      <c r="C11">
        <v>25.77</v>
      </c>
      <c r="D11">
        <v>3.65</v>
      </c>
    </row>
    <row r="12" spans="2:4" x14ac:dyDescent="0.3">
      <c r="B12">
        <v>10</v>
      </c>
      <c r="C12">
        <v>30.2</v>
      </c>
      <c r="D12">
        <v>4.66</v>
      </c>
    </row>
    <row r="13" spans="2:4" x14ac:dyDescent="0.3">
      <c r="B13">
        <v>11</v>
      </c>
      <c r="C13">
        <v>34.9</v>
      </c>
      <c r="D13">
        <v>5.82</v>
      </c>
    </row>
    <row r="14" spans="2:4" x14ac:dyDescent="0.3">
      <c r="B14">
        <v>12</v>
      </c>
      <c r="C14">
        <v>39.86</v>
      </c>
      <c r="D14">
        <v>7.15</v>
      </c>
    </row>
    <row r="15" spans="2:4" x14ac:dyDescent="0.3">
      <c r="B15">
        <v>13</v>
      </c>
      <c r="C15">
        <v>45.29</v>
      </c>
      <c r="D15">
        <v>8.66</v>
      </c>
    </row>
    <row r="16" spans="2:4" x14ac:dyDescent="0.3">
      <c r="B16">
        <v>14</v>
      </c>
      <c r="C16">
        <v>50.87</v>
      </c>
      <c r="D16">
        <v>10.35</v>
      </c>
    </row>
    <row r="17" spans="2:4" x14ac:dyDescent="0.3">
      <c r="B17">
        <v>15</v>
      </c>
      <c r="C17">
        <v>56.83</v>
      </c>
      <c r="D17">
        <v>12.25</v>
      </c>
    </row>
    <row r="18" spans="2:4" x14ac:dyDescent="0.3">
      <c r="B18">
        <v>16</v>
      </c>
      <c r="C18">
        <v>63.23</v>
      </c>
      <c r="D18">
        <v>14.35</v>
      </c>
    </row>
    <row r="19" spans="2:4" x14ac:dyDescent="0.3">
      <c r="B19">
        <v>17</v>
      </c>
      <c r="C19">
        <v>69.72</v>
      </c>
      <c r="D19">
        <v>16.68</v>
      </c>
    </row>
    <row r="20" spans="2:4" x14ac:dyDescent="0.3">
      <c r="B20">
        <v>18</v>
      </c>
      <c r="C20">
        <v>74.11</v>
      </c>
      <c r="D20">
        <v>19.149999999999999</v>
      </c>
    </row>
    <row r="21" spans="2:4" x14ac:dyDescent="0.3">
      <c r="B21">
        <v>19</v>
      </c>
      <c r="C21">
        <v>78.92</v>
      </c>
      <c r="D21">
        <v>21.78</v>
      </c>
    </row>
    <row r="22" spans="2:4" x14ac:dyDescent="0.3">
      <c r="B22">
        <v>20</v>
      </c>
      <c r="C22">
        <v>83.85</v>
      </c>
      <c r="D22">
        <v>24.57</v>
      </c>
    </row>
    <row r="23" spans="2:4" x14ac:dyDescent="0.3">
      <c r="B23">
        <v>21</v>
      </c>
      <c r="C23">
        <v>89.33</v>
      </c>
      <c r="D23">
        <v>27.55</v>
      </c>
    </row>
    <row r="24" spans="2:4" x14ac:dyDescent="0.3">
      <c r="B24">
        <v>22</v>
      </c>
      <c r="C24">
        <v>94.8</v>
      </c>
      <c r="D24">
        <v>30.71</v>
      </c>
    </row>
    <row r="25" spans="2:4" x14ac:dyDescent="0.3">
      <c r="B25">
        <v>23</v>
      </c>
      <c r="C25">
        <v>100.28</v>
      </c>
      <c r="D25">
        <v>34.06</v>
      </c>
    </row>
    <row r="26" spans="2:4" x14ac:dyDescent="0.3">
      <c r="B26">
        <v>24</v>
      </c>
      <c r="C26">
        <v>106.2</v>
      </c>
      <c r="D26">
        <v>37.6</v>
      </c>
    </row>
    <row r="27" spans="2:4" x14ac:dyDescent="0.3">
      <c r="B27">
        <v>25</v>
      </c>
      <c r="C27">
        <v>111.89</v>
      </c>
      <c r="D27">
        <v>41.32</v>
      </c>
    </row>
    <row r="28" spans="2:4" x14ac:dyDescent="0.3">
      <c r="B28">
        <v>26</v>
      </c>
      <c r="C28">
        <v>117.61</v>
      </c>
      <c r="D28">
        <v>45.25</v>
      </c>
    </row>
    <row r="29" spans="2:4" x14ac:dyDescent="0.3">
      <c r="B29">
        <v>27</v>
      </c>
      <c r="C29">
        <v>123.51</v>
      </c>
      <c r="D29">
        <v>49.36</v>
      </c>
    </row>
    <row r="30" spans="2:4" x14ac:dyDescent="0.3">
      <c r="B30">
        <v>28</v>
      </c>
      <c r="C30">
        <v>129.41</v>
      </c>
      <c r="D30">
        <v>53.68</v>
      </c>
    </row>
    <row r="31" spans="2:4" x14ac:dyDescent="0.3">
      <c r="B31">
        <v>29</v>
      </c>
      <c r="C31">
        <v>135.04</v>
      </c>
      <c r="D31">
        <v>58.18</v>
      </c>
    </row>
    <row r="32" spans="2:4" x14ac:dyDescent="0.3">
      <c r="B32">
        <v>30</v>
      </c>
      <c r="C32">
        <v>140.47</v>
      </c>
      <c r="D32">
        <v>62.86</v>
      </c>
    </row>
    <row r="33" spans="2:4" x14ac:dyDescent="0.3">
      <c r="B33">
        <v>31</v>
      </c>
      <c r="C33">
        <v>145.81</v>
      </c>
      <c r="D33">
        <v>67.72</v>
      </c>
    </row>
    <row r="34" spans="2:4" x14ac:dyDescent="0.3">
      <c r="B34">
        <v>32</v>
      </c>
      <c r="C34">
        <v>151.27000000000001</v>
      </c>
      <c r="D34">
        <v>72.67</v>
      </c>
    </row>
    <row r="35" spans="2:4" x14ac:dyDescent="0.3">
      <c r="B35">
        <v>33</v>
      </c>
      <c r="C35">
        <v>156.94</v>
      </c>
      <c r="D35">
        <v>77.7</v>
      </c>
    </row>
    <row r="36" spans="2:4" x14ac:dyDescent="0.3">
      <c r="B36">
        <v>34</v>
      </c>
      <c r="C36">
        <v>161.97</v>
      </c>
      <c r="D36">
        <v>82.82</v>
      </c>
    </row>
    <row r="37" spans="2:4" x14ac:dyDescent="0.3">
      <c r="B37">
        <v>35</v>
      </c>
      <c r="C37">
        <v>166.72</v>
      </c>
      <c r="D37">
        <v>87.98</v>
      </c>
    </row>
    <row r="38" spans="2:4" x14ac:dyDescent="0.3">
      <c r="B38">
        <v>36</v>
      </c>
      <c r="C38">
        <v>171.36</v>
      </c>
      <c r="D38">
        <v>93.2</v>
      </c>
    </row>
    <row r="39" spans="2:4" x14ac:dyDescent="0.3">
      <c r="B39">
        <v>37</v>
      </c>
      <c r="C39">
        <v>175.42</v>
      </c>
      <c r="D39">
        <v>98.45</v>
      </c>
    </row>
    <row r="40" spans="2:4" x14ac:dyDescent="0.3">
      <c r="B40">
        <v>38</v>
      </c>
      <c r="C40">
        <v>179.18</v>
      </c>
      <c r="D40">
        <v>103.69</v>
      </c>
    </row>
    <row r="41" spans="2:4" x14ac:dyDescent="0.3">
      <c r="B41">
        <v>39</v>
      </c>
      <c r="C41">
        <v>183.01</v>
      </c>
      <c r="D41">
        <v>108.93</v>
      </c>
    </row>
    <row r="42" spans="2:4" x14ac:dyDescent="0.3">
      <c r="B42">
        <v>40</v>
      </c>
      <c r="C42">
        <v>186.29</v>
      </c>
      <c r="D42">
        <v>114.14</v>
      </c>
    </row>
    <row r="43" spans="2:4" x14ac:dyDescent="0.3">
      <c r="B43">
        <v>41</v>
      </c>
      <c r="C43">
        <v>188.83</v>
      </c>
      <c r="D43">
        <v>119.27</v>
      </c>
    </row>
    <row r="44" spans="2:4" x14ac:dyDescent="0.3">
      <c r="B44">
        <v>42</v>
      </c>
      <c r="C44">
        <v>191.26</v>
      </c>
      <c r="D44">
        <v>124.31</v>
      </c>
    </row>
    <row r="45" spans="2:4" x14ac:dyDescent="0.3">
      <c r="B45">
        <v>43</v>
      </c>
      <c r="C45">
        <v>193.32</v>
      </c>
      <c r="D45">
        <v>129.25</v>
      </c>
    </row>
    <row r="46" spans="2:4" x14ac:dyDescent="0.3">
      <c r="B46">
        <v>44</v>
      </c>
      <c r="C46">
        <v>194.74</v>
      </c>
      <c r="D46">
        <v>134.04</v>
      </c>
    </row>
    <row r="47" spans="2:4" x14ac:dyDescent="0.3">
      <c r="B47">
        <v>45</v>
      </c>
      <c r="C47">
        <v>196.23</v>
      </c>
      <c r="D47">
        <v>138.69</v>
      </c>
    </row>
    <row r="48" spans="2:4" x14ac:dyDescent="0.3">
      <c r="B48">
        <v>46</v>
      </c>
      <c r="C48">
        <v>197.1</v>
      </c>
      <c r="D48">
        <v>143.15</v>
      </c>
    </row>
    <row r="49" spans="2:4" x14ac:dyDescent="0.3">
      <c r="B49">
        <v>47</v>
      </c>
      <c r="C49">
        <v>197.45</v>
      </c>
      <c r="D49">
        <v>147.41</v>
      </c>
    </row>
    <row r="50" spans="2:4" x14ac:dyDescent="0.3">
      <c r="B50">
        <v>48</v>
      </c>
      <c r="C50">
        <v>197.89</v>
      </c>
      <c r="D50">
        <v>151.54</v>
      </c>
    </row>
    <row r="51" spans="2:4" x14ac:dyDescent="0.3">
      <c r="B51">
        <v>49</v>
      </c>
      <c r="C51">
        <v>197.69</v>
      </c>
      <c r="D51">
        <v>155.5</v>
      </c>
    </row>
    <row r="52" spans="2:4" x14ac:dyDescent="0.3">
      <c r="B52">
        <v>50</v>
      </c>
      <c r="C52">
        <v>196.8</v>
      </c>
      <c r="D52">
        <v>159.26</v>
      </c>
    </row>
    <row r="53" spans="2:4" x14ac:dyDescent="0.3">
      <c r="B53">
        <v>51</v>
      </c>
      <c r="C53">
        <v>195.59</v>
      </c>
      <c r="D53">
        <v>162.80000000000001</v>
      </c>
    </row>
    <row r="54" spans="2:4" x14ac:dyDescent="0.3">
      <c r="B54">
        <v>52</v>
      </c>
      <c r="C54">
        <v>193.85</v>
      </c>
      <c r="D54">
        <v>166.1</v>
      </c>
    </row>
    <row r="55" spans="2:4" x14ac:dyDescent="0.3">
      <c r="B55">
        <v>53</v>
      </c>
      <c r="C55">
        <v>191.41</v>
      </c>
      <c r="D55">
        <v>169.14</v>
      </c>
    </row>
    <row r="56" spans="2:4" x14ac:dyDescent="0.3">
      <c r="B56">
        <v>54</v>
      </c>
      <c r="C56">
        <v>188.81</v>
      </c>
      <c r="D56">
        <v>171.9</v>
      </c>
    </row>
    <row r="57" spans="2:4" x14ac:dyDescent="0.3">
      <c r="B57">
        <v>55</v>
      </c>
      <c r="C57">
        <v>184.61</v>
      </c>
      <c r="D57">
        <v>174.32</v>
      </c>
    </row>
    <row r="58" spans="2:4" x14ac:dyDescent="0.3">
      <c r="B58">
        <v>56</v>
      </c>
      <c r="C58">
        <v>178.67</v>
      </c>
      <c r="D58">
        <v>176.36</v>
      </c>
    </row>
    <row r="59" spans="2:4" x14ac:dyDescent="0.3">
      <c r="B59">
        <v>57</v>
      </c>
      <c r="C59">
        <v>171.51</v>
      </c>
      <c r="D59">
        <v>177.96</v>
      </c>
    </row>
    <row r="60" spans="2:4" x14ac:dyDescent="0.3">
      <c r="B60">
        <v>58</v>
      </c>
    </row>
    <row r="61" spans="2:4" x14ac:dyDescent="0.3">
      <c r="B61">
        <v>59</v>
      </c>
      <c r="C61">
        <v>163.62</v>
      </c>
      <c r="D61">
        <v>179.1</v>
      </c>
    </row>
    <row r="62" spans="2:4" x14ac:dyDescent="0.3">
      <c r="B62">
        <v>60</v>
      </c>
      <c r="C62">
        <v>156.74</v>
      </c>
      <c r="D62">
        <v>179.82</v>
      </c>
    </row>
    <row r="63" spans="2:4" x14ac:dyDescent="0.3">
      <c r="B63">
        <v>61</v>
      </c>
      <c r="C63">
        <v>148.94</v>
      </c>
      <c r="D63">
        <v>180.1</v>
      </c>
    </row>
    <row r="64" spans="2:4" x14ac:dyDescent="0.3">
      <c r="B64">
        <v>62</v>
      </c>
      <c r="C64">
        <v>141.47</v>
      </c>
      <c r="D64">
        <v>179.96</v>
      </c>
    </row>
    <row r="65" spans="2:4" x14ac:dyDescent="0.3">
      <c r="B65">
        <v>63</v>
      </c>
      <c r="C65">
        <v>134.87</v>
      </c>
      <c r="D65">
        <v>179.41</v>
      </c>
    </row>
    <row r="66" spans="2:4" x14ac:dyDescent="0.3">
      <c r="B66">
        <v>64</v>
      </c>
      <c r="C66">
        <v>127.71</v>
      </c>
      <c r="D66">
        <v>178.44</v>
      </c>
    </row>
    <row r="67" spans="2:4" x14ac:dyDescent="0.3">
      <c r="B67">
        <v>65</v>
      </c>
      <c r="C67">
        <v>121.33</v>
      </c>
      <c r="D67">
        <v>177.08</v>
      </c>
    </row>
    <row r="68" spans="2:4" x14ac:dyDescent="0.3">
      <c r="B68">
        <v>66</v>
      </c>
      <c r="C68">
        <v>115.47</v>
      </c>
      <c r="D68">
        <v>175.37</v>
      </c>
    </row>
    <row r="69" spans="2:4" x14ac:dyDescent="0.3">
      <c r="B69">
        <v>67</v>
      </c>
      <c r="C69">
        <v>109.28</v>
      </c>
      <c r="D69">
        <v>173.3</v>
      </c>
    </row>
    <row r="70" spans="2:4" x14ac:dyDescent="0.3">
      <c r="B70">
        <v>68</v>
      </c>
      <c r="C70">
        <v>104.44</v>
      </c>
      <c r="D70">
        <v>170.94</v>
      </c>
    </row>
    <row r="71" spans="2:4" x14ac:dyDescent="0.3">
      <c r="B71">
        <v>69</v>
      </c>
      <c r="C71">
        <v>99.39</v>
      </c>
      <c r="D71">
        <v>168.28</v>
      </c>
    </row>
    <row r="72" spans="2:4" x14ac:dyDescent="0.3">
      <c r="B72">
        <v>70</v>
      </c>
      <c r="C72">
        <v>94.91</v>
      </c>
      <c r="D72">
        <v>165.34</v>
      </c>
    </row>
    <row r="73" spans="2:4" x14ac:dyDescent="0.3">
      <c r="B73">
        <v>71</v>
      </c>
      <c r="C73">
        <v>91.57</v>
      </c>
      <c r="D73">
        <v>162.18</v>
      </c>
    </row>
    <row r="74" spans="2:4" x14ac:dyDescent="0.3">
      <c r="B74">
        <v>72</v>
      </c>
      <c r="C74">
        <v>88.74</v>
      </c>
      <c r="D74">
        <v>158.85</v>
      </c>
    </row>
    <row r="75" spans="2:4" x14ac:dyDescent="0.3">
      <c r="B75">
        <v>73</v>
      </c>
      <c r="C75">
        <v>88.37</v>
      </c>
      <c r="D75">
        <v>155.41999999999999</v>
      </c>
    </row>
    <row r="76" spans="2:4" x14ac:dyDescent="0.3">
      <c r="B76">
        <v>74</v>
      </c>
      <c r="C76">
        <v>88.5</v>
      </c>
      <c r="D76">
        <v>151.91999999999999</v>
      </c>
    </row>
    <row r="77" spans="2:4" x14ac:dyDescent="0.3">
      <c r="B77">
        <v>75</v>
      </c>
      <c r="C77">
        <v>88.93</v>
      </c>
      <c r="D77">
        <v>148.4</v>
      </c>
    </row>
    <row r="78" spans="2:4" x14ac:dyDescent="0.3">
      <c r="B78">
        <v>76</v>
      </c>
      <c r="C78">
        <v>90.65</v>
      </c>
      <c r="D78">
        <v>144.88</v>
      </c>
    </row>
    <row r="79" spans="2:4" x14ac:dyDescent="0.3">
      <c r="B79">
        <v>77</v>
      </c>
      <c r="C79">
        <v>92.35</v>
      </c>
      <c r="D79">
        <v>141.38999999999999</v>
      </c>
    </row>
    <row r="80" spans="2:4" x14ac:dyDescent="0.3">
      <c r="B80">
        <v>78</v>
      </c>
      <c r="C80">
        <v>92.83</v>
      </c>
      <c r="D80">
        <v>137.9</v>
      </c>
    </row>
    <row r="81" spans="2:4" x14ac:dyDescent="0.3">
      <c r="B81">
        <v>79</v>
      </c>
      <c r="C81">
        <v>94.58</v>
      </c>
      <c r="D81">
        <v>134.46</v>
      </c>
    </row>
    <row r="82" spans="2:4" x14ac:dyDescent="0.3">
      <c r="B82">
        <v>80</v>
      </c>
      <c r="C82">
        <v>95.68</v>
      </c>
      <c r="D82">
        <v>131.05000000000001</v>
      </c>
    </row>
    <row r="83" spans="2:4" x14ac:dyDescent="0.3">
      <c r="B83">
        <v>81</v>
      </c>
      <c r="C83">
        <v>95.93</v>
      </c>
      <c r="D83">
        <v>127.69</v>
      </c>
    </row>
    <row r="84" spans="2:4" x14ac:dyDescent="0.3">
      <c r="B84">
        <v>82</v>
      </c>
      <c r="C84">
        <v>97.29</v>
      </c>
      <c r="D84">
        <v>124.42</v>
      </c>
    </row>
    <row r="85" spans="2:4" x14ac:dyDescent="0.3">
      <c r="B85">
        <v>83</v>
      </c>
      <c r="C85">
        <v>97.68</v>
      </c>
      <c r="D85">
        <v>121.21</v>
      </c>
    </row>
    <row r="86" spans="2:4" x14ac:dyDescent="0.3">
      <c r="B86">
        <v>84</v>
      </c>
      <c r="C86">
        <v>98.38</v>
      </c>
      <c r="D86">
        <v>118.11</v>
      </c>
    </row>
    <row r="87" spans="2:4" x14ac:dyDescent="0.3">
      <c r="B87">
        <v>85</v>
      </c>
      <c r="C87">
        <v>99.58</v>
      </c>
      <c r="D87">
        <v>115.13</v>
      </c>
    </row>
    <row r="88" spans="2:4" x14ac:dyDescent="0.3">
      <c r="B88">
        <v>86</v>
      </c>
      <c r="C88">
        <v>99.89</v>
      </c>
      <c r="D88">
        <v>112.31</v>
      </c>
    </row>
    <row r="89" spans="2:4" x14ac:dyDescent="0.3">
      <c r="B89">
        <v>87</v>
      </c>
      <c r="C89">
        <v>100.81</v>
      </c>
      <c r="D89">
        <v>109.72</v>
      </c>
    </row>
    <row r="90" spans="2:4" x14ac:dyDescent="0.3">
      <c r="B90">
        <v>88</v>
      </c>
      <c r="C90">
        <v>102.23</v>
      </c>
      <c r="D90">
        <v>107.41</v>
      </c>
    </row>
    <row r="91" spans="2:4" x14ac:dyDescent="0.3">
      <c r="B91">
        <v>89</v>
      </c>
      <c r="C91">
        <v>102.97</v>
      </c>
      <c r="D91">
        <v>105.38</v>
      </c>
    </row>
    <row r="92" spans="2:4" x14ac:dyDescent="0.3">
      <c r="B92">
        <v>90</v>
      </c>
      <c r="C92">
        <v>104.52</v>
      </c>
      <c r="D92">
        <v>103.64</v>
      </c>
    </row>
    <row r="93" spans="2:4" x14ac:dyDescent="0.3">
      <c r="C93" t="s">
        <v>473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14883-C854-428D-9630-F5A5A9C03084}">
  <dimension ref="A1:AO168"/>
  <sheetViews>
    <sheetView topLeftCell="A2" zoomScale="47" zoomScaleNormal="87" workbookViewId="0">
      <selection activeCell="AA2" sqref="AA1:AA1048576"/>
    </sheetView>
  </sheetViews>
  <sheetFormatPr defaultRowHeight="14.4" x14ac:dyDescent="0.3"/>
  <cols>
    <col min="1" max="2" width="8.88671875" customWidth="1"/>
    <col min="3" max="3" width="8.88671875" hidden="1" customWidth="1"/>
  </cols>
  <sheetData>
    <row r="1" spans="1:27" x14ac:dyDescent="0.3">
      <c r="AA1">
        <v>30</v>
      </c>
    </row>
    <row r="2" spans="1:27" x14ac:dyDescent="0.3">
      <c r="A2">
        <v>-0.1</v>
      </c>
    </row>
    <row r="3" spans="1:27" x14ac:dyDescent="0.3">
      <c r="A3">
        <v>0.02</v>
      </c>
    </row>
    <row r="4" spans="1:27" x14ac:dyDescent="0.3">
      <c r="A4">
        <v>1.96</v>
      </c>
    </row>
    <row r="5" spans="1:27" x14ac:dyDescent="0.3">
      <c r="A5">
        <v>5.98</v>
      </c>
    </row>
    <row r="6" spans="1:27" x14ac:dyDescent="0.3">
      <c r="A6">
        <v>15.2</v>
      </c>
      <c r="B6">
        <f>SUM(A2:A6)/5</f>
        <v>4.6120000000000001</v>
      </c>
    </row>
    <row r="7" spans="1:27" x14ac:dyDescent="0.3">
      <c r="A7">
        <v>26.99</v>
      </c>
      <c r="B7">
        <f t="shared" ref="B7:B70" si="0">SUM(A3:A7)/5</f>
        <v>10.029999999999999</v>
      </c>
      <c r="C7">
        <f>SUM(A2:A7)/6</f>
        <v>8.3416666666666668</v>
      </c>
    </row>
    <row r="8" spans="1:27" x14ac:dyDescent="0.3">
      <c r="A8">
        <v>36.979999999999997</v>
      </c>
      <c r="B8">
        <f t="shared" si="0"/>
        <v>17.421999999999997</v>
      </c>
      <c r="C8">
        <f t="shared" ref="C8:C71" si="1">SUM(A3:A8)/6</f>
        <v>14.521666666666667</v>
      </c>
      <c r="D8">
        <f>SUM(A2:A8)/7</f>
        <v>12.432857142857143</v>
      </c>
    </row>
    <row r="9" spans="1:27" x14ac:dyDescent="0.3">
      <c r="A9">
        <v>54.48</v>
      </c>
      <c r="B9">
        <f t="shared" si="0"/>
        <v>27.925999999999998</v>
      </c>
      <c r="C9">
        <f t="shared" si="1"/>
        <v>23.598333333333329</v>
      </c>
      <c r="D9">
        <f t="shared" ref="D9:D72" si="2">SUM(A3:A9)/7</f>
        <v>20.229999999999997</v>
      </c>
      <c r="E9">
        <f>SUM(A2:A9)/8</f>
        <v>17.688749999999999</v>
      </c>
    </row>
    <row r="10" spans="1:27" x14ac:dyDescent="0.3">
      <c r="A10">
        <v>67.09</v>
      </c>
      <c r="B10">
        <f t="shared" si="0"/>
        <v>40.147999999999996</v>
      </c>
      <c r="C10">
        <f t="shared" si="1"/>
        <v>34.453333333333333</v>
      </c>
      <c r="D10">
        <f t="shared" si="2"/>
        <v>29.811428571428568</v>
      </c>
      <c r="E10">
        <f t="shared" ref="E10:E73" si="3">SUM(A3:A10)/8</f>
        <v>26.087499999999999</v>
      </c>
      <c r="F10">
        <f>SUM(A2:A10)/9</f>
        <v>23.177777777777777</v>
      </c>
    </row>
    <row r="11" spans="1:27" x14ac:dyDescent="0.3">
      <c r="A11">
        <v>83.5</v>
      </c>
      <c r="B11">
        <f t="shared" si="0"/>
        <v>53.807999999999993</v>
      </c>
      <c r="C11">
        <f t="shared" si="1"/>
        <v>47.373333333333335</v>
      </c>
      <c r="D11">
        <f t="shared" si="2"/>
        <v>41.46</v>
      </c>
      <c r="E11">
        <f t="shared" si="3"/>
        <v>36.522499999999994</v>
      </c>
      <c r="F11">
        <f t="shared" ref="F11:F74" si="4">SUM(A3:A11)/9</f>
        <v>32.466666666666669</v>
      </c>
      <c r="G11">
        <f>SUM(A2:A11)/10</f>
        <v>29.21</v>
      </c>
    </row>
    <row r="12" spans="1:27" x14ac:dyDescent="0.3">
      <c r="A12">
        <v>97.05</v>
      </c>
      <c r="B12">
        <f t="shared" si="0"/>
        <v>67.820000000000007</v>
      </c>
      <c r="C12">
        <f t="shared" si="1"/>
        <v>61.014999999999993</v>
      </c>
      <c r="D12">
        <f t="shared" si="2"/>
        <v>54.470000000000006</v>
      </c>
      <c r="E12">
        <f t="shared" si="3"/>
        <v>48.408750000000005</v>
      </c>
      <c r="F12">
        <f t="shared" si="4"/>
        <v>43.24777777777777</v>
      </c>
      <c r="G12">
        <f t="shared" ref="G12:G75" si="5">SUM(A3:A12)/10</f>
        <v>38.924999999999997</v>
      </c>
    </row>
    <row r="13" spans="1:27" x14ac:dyDescent="0.3">
      <c r="A13">
        <v>103.21</v>
      </c>
      <c r="B13">
        <f t="shared" si="0"/>
        <v>81.066000000000003</v>
      </c>
      <c r="C13">
        <f t="shared" si="1"/>
        <v>73.718333333333334</v>
      </c>
      <c r="D13">
        <f t="shared" si="2"/>
        <v>67.04285714285713</v>
      </c>
      <c r="E13">
        <f t="shared" si="3"/>
        <v>60.5625</v>
      </c>
      <c r="F13">
        <f t="shared" si="4"/>
        <v>54.497777777777777</v>
      </c>
      <c r="G13">
        <f t="shared" si="5"/>
        <v>49.243999999999993</v>
      </c>
    </row>
    <row r="14" spans="1:27" x14ac:dyDescent="0.3">
      <c r="A14">
        <v>107.53</v>
      </c>
      <c r="B14">
        <f t="shared" si="0"/>
        <v>91.676000000000002</v>
      </c>
      <c r="C14">
        <f t="shared" si="1"/>
        <v>85.476666666666674</v>
      </c>
      <c r="D14">
        <f t="shared" si="2"/>
        <v>78.548571428571435</v>
      </c>
      <c r="E14">
        <f t="shared" si="3"/>
        <v>72.103749999999991</v>
      </c>
      <c r="F14">
        <f t="shared" si="4"/>
        <v>65.781111111111102</v>
      </c>
      <c r="G14">
        <f t="shared" si="5"/>
        <v>59.801000000000002</v>
      </c>
    </row>
    <row r="15" spans="1:27" x14ac:dyDescent="0.3">
      <c r="A15">
        <v>108.54</v>
      </c>
      <c r="B15">
        <f t="shared" si="0"/>
        <v>99.965999999999994</v>
      </c>
      <c r="C15">
        <f t="shared" si="1"/>
        <v>94.486666666666665</v>
      </c>
      <c r="D15">
        <f t="shared" si="2"/>
        <v>88.771428571428572</v>
      </c>
      <c r="E15">
        <f t="shared" si="3"/>
        <v>82.297499999999999</v>
      </c>
      <c r="F15">
        <f t="shared" si="4"/>
        <v>76.152222222222207</v>
      </c>
      <c r="G15">
        <f t="shared" si="5"/>
        <v>70.056999999999988</v>
      </c>
    </row>
    <row r="16" spans="1:27" x14ac:dyDescent="0.3">
      <c r="A16">
        <v>109.03</v>
      </c>
      <c r="B16">
        <f t="shared" si="0"/>
        <v>105.072</v>
      </c>
      <c r="C16">
        <f t="shared" si="1"/>
        <v>101.47666666666667</v>
      </c>
      <c r="D16">
        <f t="shared" si="2"/>
        <v>96.564285714285703</v>
      </c>
      <c r="E16">
        <f t="shared" si="3"/>
        <v>91.303749999999994</v>
      </c>
      <c r="F16">
        <f t="shared" si="4"/>
        <v>85.267777777777781</v>
      </c>
      <c r="G16">
        <f t="shared" si="5"/>
        <v>79.439999999999984</v>
      </c>
      <c r="L16">
        <f>SUM(A2:A16)/15</f>
        <v>54.49733333333333</v>
      </c>
    </row>
    <row r="17" spans="1:28" x14ac:dyDescent="0.3">
      <c r="A17">
        <v>109.05</v>
      </c>
      <c r="B17">
        <f t="shared" si="0"/>
        <v>107.47200000000001</v>
      </c>
      <c r="C17">
        <f t="shared" si="1"/>
        <v>105.735</v>
      </c>
      <c r="D17">
        <f t="shared" si="2"/>
        <v>102.55857142857143</v>
      </c>
      <c r="E17">
        <f t="shared" si="3"/>
        <v>98.124999999999986</v>
      </c>
      <c r="F17">
        <f t="shared" si="4"/>
        <v>93.275555555555542</v>
      </c>
      <c r="G17">
        <f t="shared" si="5"/>
        <v>87.645999999999987</v>
      </c>
      <c r="L17">
        <f t="shared" ref="L17:L80" si="6">SUM(A3:A17)/15</f>
        <v>61.773999999999994</v>
      </c>
    </row>
    <row r="18" spans="1:28" x14ac:dyDescent="0.3">
      <c r="A18">
        <v>108.93</v>
      </c>
      <c r="B18">
        <f t="shared" si="0"/>
        <v>108.61600000000001</v>
      </c>
      <c r="C18">
        <f t="shared" si="1"/>
        <v>107.71499999999999</v>
      </c>
      <c r="D18">
        <f t="shared" si="2"/>
        <v>106.19142857142856</v>
      </c>
      <c r="E18">
        <f t="shared" si="3"/>
        <v>103.35499999999999</v>
      </c>
      <c r="F18">
        <f t="shared" si="4"/>
        <v>99.325555555555539</v>
      </c>
      <c r="G18">
        <f t="shared" si="5"/>
        <v>94.84099999999998</v>
      </c>
      <c r="L18">
        <f t="shared" si="6"/>
        <v>69.034666666666652</v>
      </c>
    </row>
    <row r="19" spans="1:28" x14ac:dyDescent="0.3">
      <c r="A19">
        <v>108.8</v>
      </c>
      <c r="B19">
        <f t="shared" si="0"/>
        <v>108.87</v>
      </c>
      <c r="C19">
        <f t="shared" si="1"/>
        <v>108.64666666666666</v>
      </c>
      <c r="D19">
        <f t="shared" si="2"/>
        <v>107.86999999999999</v>
      </c>
      <c r="E19">
        <f t="shared" si="3"/>
        <v>106.51749999999998</v>
      </c>
      <c r="F19">
        <f t="shared" si="4"/>
        <v>103.95999999999998</v>
      </c>
      <c r="G19">
        <f t="shared" si="5"/>
        <v>100.27299999999998</v>
      </c>
      <c r="L19">
        <f t="shared" si="6"/>
        <v>76.157333333333327</v>
      </c>
    </row>
    <row r="20" spans="1:28" x14ac:dyDescent="0.3">
      <c r="A20">
        <v>112.58</v>
      </c>
      <c r="B20">
        <f t="shared" si="0"/>
        <v>109.678</v>
      </c>
      <c r="C20">
        <f t="shared" si="1"/>
        <v>109.48833333333334</v>
      </c>
      <c r="D20">
        <f t="shared" si="2"/>
        <v>109.20857142857143</v>
      </c>
      <c r="E20">
        <f t="shared" si="3"/>
        <v>108.45874999999999</v>
      </c>
      <c r="F20">
        <f t="shared" si="4"/>
        <v>107.1911111111111</v>
      </c>
      <c r="G20">
        <f t="shared" si="5"/>
        <v>104.82199999999997</v>
      </c>
      <c r="L20">
        <f t="shared" si="6"/>
        <v>83.263999999999982</v>
      </c>
    </row>
    <row r="21" spans="1:28" x14ac:dyDescent="0.3">
      <c r="A21">
        <v>118.07</v>
      </c>
      <c r="B21">
        <f t="shared" si="0"/>
        <v>111.48600000000002</v>
      </c>
      <c r="C21">
        <f t="shared" si="1"/>
        <v>111.07666666666667</v>
      </c>
      <c r="D21">
        <f t="shared" si="2"/>
        <v>110.71428571428571</v>
      </c>
      <c r="E21">
        <f t="shared" si="3"/>
        <v>110.31625</v>
      </c>
      <c r="F21">
        <f t="shared" si="4"/>
        <v>109.52666666666667</v>
      </c>
      <c r="G21">
        <f t="shared" si="5"/>
        <v>108.279</v>
      </c>
      <c r="L21">
        <f t="shared" si="6"/>
        <v>90.121999999999986</v>
      </c>
      <c r="Q21">
        <f>SUM(A2:A21)/20</f>
        <v>68.744499999999988</v>
      </c>
    </row>
    <row r="22" spans="1:28" x14ac:dyDescent="0.3">
      <c r="A22">
        <v>126.69</v>
      </c>
      <c r="B22">
        <f t="shared" si="0"/>
        <v>115.01399999999998</v>
      </c>
      <c r="C22">
        <f t="shared" si="1"/>
        <v>114.02000000000002</v>
      </c>
      <c r="D22">
        <f t="shared" si="2"/>
        <v>113.30714285714286</v>
      </c>
      <c r="E22">
        <f t="shared" si="3"/>
        <v>112.71125000000001</v>
      </c>
      <c r="F22">
        <f t="shared" si="4"/>
        <v>112.13555555555556</v>
      </c>
      <c r="G22">
        <f t="shared" si="5"/>
        <v>111.24300000000001</v>
      </c>
      <c r="L22">
        <f t="shared" si="6"/>
        <v>96.768666666666647</v>
      </c>
      <c r="Q22">
        <f t="shared" ref="Q22:Q85" si="7">SUM(A3:A22)/20</f>
        <v>75.083999999999989</v>
      </c>
    </row>
    <row r="23" spans="1:28" x14ac:dyDescent="0.3">
      <c r="A23">
        <v>132.65</v>
      </c>
      <c r="B23">
        <f t="shared" si="0"/>
        <v>119.758</v>
      </c>
      <c r="C23">
        <f t="shared" si="1"/>
        <v>117.95333333333332</v>
      </c>
      <c r="D23">
        <f t="shared" si="2"/>
        <v>116.68142857142858</v>
      </c>
      <c r="E23">
        <f t="shared" si="3"/>
        <v>115.72500000000001</v>
      </c>
      <c r="F23">
        <f t="shared" si="4"/>
        <v>114.92666666666668</v>
      </c>
      <c r="G23">
        <f t="shared" si="5"/>
        <v>114.18700000000001</v>
      </c>
      <c r="L23">
        <f t="shared" si="6"/>
        <v>103.14666666666666</v>
      </c>
      <c r="Q23">
        <f t="shared" si="7"/>
        <v>81.715499999999992</v>
      </c>
    </row>
    <row r="24" spans="1:28" x14ac:dyDescent="0.3">
      <c r="A24">
        <v>141.24</v>
      </c>
      <c r="B24">
        <f t="shared" si="0"/>
        <v>126.24600000000001</v>
      </c>
      <c r="C24">
        <f t="shared" si="1"/>
        <v>123.33833333333332</v>
      </c>
      <c r="D24">
        <f t="shared" si="2"/>
        <v>121.27999999999999</v>
      </c>
      <c r="E24">
        <f t="shared" si="3"/>
        <v>119.75125000000001</v>
      </c>
      <c r="F24">
        <f t="shared" si="4"/>
        <v>118.56</v>
      </c>
      <c r="G24">
        <f t="shared" si="5"/>
        <v>117.55800000000002</v>
      </c>
      <c r="L24">
        <f t="shared" si="6"/>
        <v>108.93066666666665</v>
      </c>
      <c r="Q24">
        <f t="shared" si="7"/>
        <v>88.67949999999999</v>
      </c>
    </row>
    <row r="25" spans="1:28" x14ac:dyDescent="0.3">
      <c r="A25">
        <v>148.61000000000001</v>
      </c>
      <c r="B25">
        <f t="shared" si="0"/>
        <v>133.452</v>
      </c>
      <c r="C25">
        <f t="shared" si="1"/>
        <v>129.97333333333333</v>
      </c>
      <c r="D25">
        <f t="shared" si="2"/>
        <v>126.94857142857143</v>
      </c>
      <c r="E25">
        <f t="shared" si="3"/>
        <v>124.69624999999999</v>
      </c>
      <c r="F25">
        <f t="shared" si="4"/>
        <v>122.95777777777779</v>
      </c>
      <c r="G25">
        <f t="shared" si="5"/>
        <v>121.56500000000001</v>
      </c>
      <c r="L25">
        <f t="shared" si="6"/>
        <v>114.36533333333334</v>
      </c>
      <c r="Q25">
        <f t="shared" si="7"/>
        <v>95.810999999999993</v>
      </c>
    </row>
    <row r="26" spans="1:28" x14ac:dyDescent="0.3">
      <c r="A26">
        <v>152.30000000000001</v>
      </c>
      <c r="B26">
        <f t="shared" si="0"/>
        <v>140.298</v>
      </c>
      <c r="C26">
        <f t="shared" si="1"/>
        <v>136.59333333333333</v>
      </c>
      <c r="D26">
        <f t="shared" si="2"/>
        <v>133.16285714285715</v>
      </c>
      <c r="E26">
        <f t="shared" si="3"/>
        <v>130.11750000000001</v>
      </c>
      <c r="F26">
        <f t="shared" si="4"/>
        <v>127.76333333333332</v>
      </c>
      <c r="G26">
        <f t="shared" si="5"/>
        <v>125.89200000000001</v>
      </c>
      <c r="L26">
        <f t="shared" si="6"/>
        <v>118.952</v>
      </c>
      <c r="Q26">
        <f t="shared" si="7"/>
        <v>102.66600000000001</v>
      </c>
    </row>
    <row r="27" spans="1:28" x14ac:dyDescent="0.3">
      <c r="A27">
        <v>155.53</v>
      </c>
      <c r="B27">
        <f t="shared" si="0"/>
        <v>146.06599999999997</v>
      </c>
      <c r="C27">
        <f t="shared" si="1"/>
        <v>142.83666666666667</v>
      </c>
      <c r="D27">
        <f t="shared" si="2"/>
        <v>139.29857142857142</v>
      </c>
      <c r="E27">
        <f t="shared" si="3"/>
        <v>135.95875000000001</v>
      </c>
      <c r="F27">
        <f t="shared" si="4"/>
        <v>132.94111111111113</v>
      </c>
      <c r="G27">
        <f t="shared" si="5"/>
        <v>130.54</v>
      </c>
      <c r="L27">
        <f t="shared" si="6"/>
        <v>122.85066666666668</v>
      </c>
      <c r="Q27">
        <f t="shared" si="7"/>
        <v>109.09299999999999</v>
      </c>
    </row>
    <row r="28" spans="1:28" x14ac:dyDescent="0.3">
      <c r="A28">
        <v>156.34</v>
      </c>
      <c r="B28">
        <f t="shared" si="0"/>
        <v>150.80400000000003</v>
      </c>
      <c r="C28">
        <f t="shared" si="1"/>
        <v>147.77833333333334</v>
      </c>
      <c r="D28">
        <f t="shared" si="2"/>
        <v>144.7657142857143</v>
      </c>
      <c r="E28">
        <f t="shared" si="3"/>
        <v>141.42874999999998</v>
      </c>
      <c r="F28">
        <f t="shared" si="4"/>
        <v>138.22333333333333</v>
      </c>
      <c r="G28">
        <f t="shared" si="5"/>
        <v>135.28100000000001</v>
      </c>
      <c r="L28">
        <f t="shared" si="6"/>
        <v>126.39266666666667</v>
      </c>
      <c r="Q28">
        <f t="shared" si="7"/>
        <v>115.06099999999999</v>
      </c>
    </row>
    <row r="29" spans="1:28" x14ac:dyDescent="0.3">
      <c r="A29">
        <v>156.44</v>
      </c>
      <c r="B29">
        <f t="shared" si="0"/>
        <v>153.84399999999999</v>
      </c>
      <c r="C29">
        <f t="shared" si="1"/>
        <v>151.74333333333334</v>
      </c>
      <c r="D29">
        <f t="shared" si="2"/>
        <v>149.01571428571427</v>
      </c>
      <c r="E29">
        <f t="shared" si="3"/>
        <v>146.22499999999999</v>
      </c>
      <c r="F29">
        <f t="shared" si="4"/>
        <v>143.09666666666666</v>
      </c>
      <c r="G29">
        <f t="shared" si="5"/>
        <v>140.04500000000002</v>
      </c>
      <c r="L29">
        <f t="shared" si="6"/>
        <v>129.65333333333334</v>
      </c>
      <c r="Q29">
        <f t="shared" si="7"/>
        <v>120.15899999999999</v>
      </c>
    </row>
    <row r="30" spans="1:28" x14ac:dyDescent="0.3">
      <c r="A30">
        <v>155</v>
      </c>
      <c r="B30">
        <f t="shared" si="0"/>
        <v>155.12200000000001</v>
      </c>
      <c r="C30">
        <f t="shared" si="1"/>
        <v>154.03666666666666</v>
      </c>
      <c r="D30">
        <f t="shared" si="2"/>
        <v>152.20857142857145</v>
      </c>
      <c r="E30">
        <f t="shared" si="3"/>
        <v>149.76374999999999</v>
      </c>
      <c r="F30">
        <f t="shared" si="4"/>
        <v>147.19999999999999</v>
      </c>
      <c r="G30">
        <f t="shared" si="5"/>
        <v>144.28699999999998</v>
      </c>
      <c r="L30">
        <f t="shared" si="6"/>
        <v>132.75066666666666</v>
      </c>
      <c r="Q30">
        <f t="shared" si="7"/>
        <v>124.5545</v>
      </c>
    </row>
    <row r="31" spans="1:28" x14ac:dyDescent="0.3">
      <c r="A31">
        <v>153.97999999999999</v>
      </c>
      <c r="B31">
        <f t="shared" si="0"/>
        <v>155.458</v>
      </c>
      <c r="C31">
        <f t="shared" si="1"/>
        <v>154.9316666666667</v>
      </c>
      <c r="D31">
        <f t="shared" si="2"/>
        <v>154.02857142857144</v>
      </c>
      <c r="E31">
        <f t="shared" si="3"/>
        <v>152.43</v>
      </c>
      <c r="F31">
        <f t="shared" si="4"/>
        <v>150.23222222222222</v>
      </c>
      <c r="G31">
        <f t="shared" si="5"/>
        <v>147.87799999999999</v>
      </c>
      <c r="L31">
        <f t="shared" si="6"/>
        <v>135.74733333333333</v>
      </c>
      <c r="Q31">
        <f t="shared" si="7"/>
        <v>128.07850000000002</v>
      </c>
      <c r="AA31">
        <f t="shared" ref="AA31:AA62" si="8">SUM(A2:A31)/30</f>
        <v>95.122333333333344</v>
      </c>
    </row>
    <row r="32" spans="1:28" x14ac:dyDescent="0.3">
      <c r="A32">
        <v>151.83000000000001</v>
      </c>
      <c r="B32">
        <f t="shared" si="0"/>
        <v>154.71800000000002</v>
      </c>
      <c r="C32">
        <f t="shared" si="1"/>
        <v>154.85333333333332</v>
      </c>
      <c r="D32">
        <f t="shared" si="2"/>
        <v>154.48857142857145</v>
      </c>
      <c r="E32">
        <f t="shared" si="3"/>
        <v>153.75375</v>
      </c>
      <c r="F32">
        <f t="shared" si="4"/>
        <v>152.36333333333334</v>
      </c>
      <c r="G32">
        <f t="shared" si="5"/>
        <v>150.392</v>
      </c>
      <c r="L32">
        <f t="shared" si="6"/>
        <v>138.59933333333331</v>
      </c>
      <c r="Q32">
        <f t="shared" si="7"/>
        <v>130.8175</v>
      </c>
      <c r="AA32">
        <f t="shared" si="8"/>
        <v>100.18666666666668</v>
      </c>
      <c r="AB32">
        <f t="shared" ref="AB32:AB63" si="9">SUM(A2:A32)/31</f>
        <v>96.951612903225822</v>
      </c>
    </row>
    <row r="33" spans="1:41" x14ac:dyDescent="0.3">
      <c r="A33">
        <v>148.54</v>
      </c>
      <c r="B33">
        <f t="shared" si="0"/>
        <v>153.15799999999999</v>
      </c>
      <c r="C33">
        <f t="shared" si="1"/>
        <v>153.68833333333333</v>
      </c>
      <c r="D33">
        <f t="shared" si="2"/>
        <v>153.95142857142858</v>
      </c>
      <c r="E33">
        <f t="shared" si="3"/>
        <v>153.745</v>
      </c>
      <c r="F33">
        <f t="shared" si="4"/>
        <v>153.17444444444445</v>
      </c>
      <c r="G33">
        <f t="shared" si="5"/>
        <v>151.98099999999999</v>
      </c>
      <c r="L33">
        <f t="shared" si="6"/>
        <v>141.23999999999998</v>
      </c>
      <c r="Q33">
        <f t="shared" si="7"/>
        <v>133.084</v>
      </c>
      <c r="AA33">
        <f t="shared" si="8"/>
        <v>105.13733333333334</v>
      </c>
      <c r="AB33">
        <f t="shared" si="9"/>
        <v>101.74645161290324</v>
      </c>
      <c r="AC33">
        <f>SUM(A2:A45)/30</f>
        <v>157.44966666666667</v>
      </c>
    </row>
    <row r="34" spans="1:41" x14ac:dyDescent="0.3">
      <c r="A34">
        <v>145.87</v>
      </c>
      <c r="B34">
        <f t="shared" si="0"/>
        <v>151.04400000000001</v>
      </c>
      <c r="C34">
        <f t="shared" si="1"/>
        <v>151.94333333333333</v>
      </c>
      <c r="D34">
        <f t="shared" si="2"/>
        <v>152.57142857142858</v>
      </c>
      <c r="E34">
        <f t="shared" si="3"/>
        <v>152.94125000000003</v>
      </c>
      <c r="F34">
        <f t="shared" si="4"/>
        <v>152.87</v>
      </c>
      <c r="G34">
        <f t="shared" si="5"/>
        <v>152.44400000000002</v>
      </c>
      <c r="L34">
        <f t="shared" si="6"/>
        <v>143.71133333333333</v>
      </c>
      <c r="Q34">
        <f t="shared" si="7"/>
        <v>135.001</v>
      </c>
      <c r="AA34">
        <f t="shared" si="8"/>
        <v>109.93433333333334</v>
      </c>
      <c r="AB34">
        <f t="shared" si="9"/>
        <v>106.45129032258065</v>
      </c>
      <c r="AC34">
        <f t="shared" ref="AC34:AC97" si="10">SUM(A3:A46)/30</f>
        <v>161.19933333333336</v>
      </c>
    </row>
    <row r="35" spans="1:41" x14ac:dyDescent="0.3">
      <c r="A35">
        <v>142.65</v>
      </c>
      <c r="B35">
        <f t="shared" si="0"/>
        <v>148.57400000000001</v>
      </c>
      <c r="C35">
        <f t="shared" si="1"/>
        <v>149.64500000000001</v>
      </c>
      <c r="D35">
        <f t="shared" si="2"/>
        <v>150.61571428571429</v>
      </c>
      <c r="E35">
        <f t="shared" si="3"/>
        <v>151.33125000000001</v>
      </c>
      <c r="F35">
        <f t="shared" si="4"/>
        <v>151.79777777777781</v>
      </c>
      <c r="G35">
        <f t="shared" si="5"/>
        <v>151.84800000000001</v>
      </c>
      <c r="L35">
        <f t="shared" si="6"/>
        <v>145.71599999999998</v>
      </c>
      <c r="Q35">
        <f t="shared" si="7"/>
        <v>136.70649999999998</v>
      </c>
      <c r="AA35">
        <f t="shared" si="8"/>
        <v>114.49000000000001</v>
      </c>
      <c r="AB35">
        <f t="shared" si="9"/>
        <v>110.98967741935485</v>
      </c>
      <c r="AC35">
        <f t="shared" si="10"/>
        <v>164.88</v>
      </c>
    </row>
    <row r="36" spans="1:41" x14ac:dyDescent="0.3">
      <c r="A36">
        <v>140.88999999999999</v>
      </c>
      <c r="B36">
        <f t="shared" si="0"/>
        <v>145.95599999999999</v>
      </c>
      <c r="C36">
        <f t="shared" si="1"/>
        <v>147.29333333333332</v>
      </c>
      <c r="D36">
        <f t="shared" si="2"/>
        <v>148.3942857142857</v>
      </c>
      <c r="E36">
        <f t="shared" si="3"/>
        <v>149.39999999999998</v>
      </c>
      <c r="F36">
        <f t="shared" si="4"/>
        <v>150.17111111111112</v>
      </c>
      <c r="G36">
        <f t="shared" si="5"/>
        <v>150.70700000000002</v>
      </c>
      <c r="L36">
        <f t="shared" si="6"/>
        <v>147.23733333333334</v>
      </c>
      <c r="Q36">
        <f t="shared" si="7"/>
        <v>138.29949999999999</v>
      </c>
      <c r="AA36">
        <f t="shared" si="8"/>
        <v>118.67966666666668</v>
      </c>
      <c r="AB36">
        <f t="shared" si="9"/>
        <v>115.34161290322581</v>
      </c>
      <c r="AC36">
        <f t="shared" si="10"/>
        <v>168.43499999999997</v>
      </c>
    </row>
    <row r="37" spans="1:41" x14ac:dyDescent="0.3">
      <c r="A37">
        <v>137.21</v>
      </c>
      <c r="B37">
        <f t="shared" si="0"/>
        <v>143.03199999999998</v>
      </c>
      <c r="C37">
        <f t="shared" si="1"/>
        <v>144.49833333333333</v>
      </c>
      <c r="D37">
        <f t="shared" si="2"/>
        <v>145.85285714285715</v>
      </c>
      <c r="E37">
        <f t="shared" si="3"/>
        <v>146.99625</v>
      </c>
      <c r="F37">
        <f t="shared" si="4"/>
        <v>148.04555555555555</v>
      </c>
      <c r="G37">
        <f t="shared" si="5"/>
        <v>148.875</v>
      </c>
      <c r="L37">
        <f t="shared" si="6"/>
        <v>147.93866666666665</v>
      </c>
      <c r="Q37">
        <f t="shared" si="7"/>
        <v>139.70749999999998</v>
      </c>
      <c r="AA37">
        <f t="shared" si="8"/>
        <v>122.35366666666665</v>
      </c>
      <c r="AB37">
        <f t="shared" si="9"/>
        <v>119.27741935483873</v>
      </c>
      <c r="AC37">
        <f t="shared" si="10"/>
        <v>171.84399999999999</v>
      </c>
    </row>
    <row r="38" spans="1:41" x14ac:dyDescent="0.3">
      <c r="A38">
        <v>133.38999999999999</v>
      </c>
      <c r="B38">
        <f t="shared" si="0"/>
        <v>140.00200000000001</v>
      </c>
      <c r="C38">
        <f t="shared" si="1"/>
        <v>141.42499999999998</v>
      </c>
      <c r="D38">
        <f t="shared" si="2"/>
        <v>142.91142857142856</v>
      </c>
      <c r="E38">
        <f t="shared" si="3"/>
        <v>144.29500000000002</v>
      </c>
      <c r="F38">
        <f t="shared" si="4"/>
        <v>145.48444444444445</v>
      </c>
      <c r="G38">
        <f t="shared" si="5"/>
        <v>146.57999999999998</v>
      </c>
      <c r="L38">
        <f t="shared" si="6"/>
        <v>147.98799999999997</v>
      </c>
      <c r="Q38">
        <f t="shared" si="7"/>
        <v>140.93049999999999</v>
      </c>
      <c r="AA38">
        <f t="shared" si="8"/>
        <v>125.56733333333332</v>
      </c>
      <c r="AB38">
        <f t="shared" si="9"/>
        <v>122.70967741935482</v>
      </c>
      <c r="AC38">
        <f t="shared" si="10"/>
        <v>174.91733333333329</v>
      </c>
    </row>
    <row r="39" spans="1:41" x14ac:dyDescent="0.3">
      <c r="A39">
        <v>131.05000000000001</v>
      </c>
      <c r="B39">
        <f t="shared" si="0"/>
        <v>137.03800000000001</v>
      </c>
      <c r="C39">
        <f t="shared" si="1"/>
        <v>138.51</v>
      </c>
      <c r="D39">
        <f t="shared" si="2"/>
        <v>139.94285714285712</v>
      </c>
      <c r="E39">
        <f t="shared" si="3"/>
        <v>141.42875000000001</v>
      </c>
      <c r="F39">
        <f t="shared" si="4"/>
        <v>142.82333333333335</v>
      </c>
      <c r="G39">
        <f t="shared" si="5"/>
        <v>144.041</v>
      </c>
      <c r="L39">
        <f t="shared" si="6"/>
        <v>147.30866666666668</v>
      </c>
      <c r="Q39">
        <f t="shared" si="7"/>
        <v>142.04300000000001</v>
      </c>
      <c r="AA39">
        <f t="shared" si="8"/>
        <v>128.11966666666666</v>
      </c>
      <c r="AB39">
        <f t="shared" si="9"/>
        <v>125.74419354838709</v>
      </c>
      <c r="AC39">
        <f t="shared" si="10"/>
        <v>177.59666666666661</v>
      </c>
    </row>
    <row r="40" spans="1:41" x14ac:dyDescent="0.3">
      <c r="A40">
        <v>128.91</v>
      </c>
      <c r="B40">
        <f t="shared" si="0"/>
        <v>134.29</v>
      </c>
      <c r="C40">
        <f t="shared" si="1"/>
        <v>135.68333333333334</v>
      </c>
      <c r="D40">
        <f t="shared" si="2"/>
        <v>137.13857142857142</v>
      </c>
      <c r="E40">
        <f t="shared" si="3"/>
        <v>138.56375</v>
      </c>
      <c r="F40">
        <f t="shared" si="4"/>
        <v>140.03777777777779</v>
      </c>
      <c r="G40">
        <f t="shared" si="5"/>
        <v>141.43200000000002</v>
      </c>
      <c r="L40">
        <f t="shared" si="6"/>
        <v>145.99533333333332</v>
      </c>
      <c r="Q40">
        <f t="shared" si="7"/>
        <v>142.85949999999997</v>
      </c>
      <c r="AA40">
        <f t="shared" si="8"/>
        <v>130.18033333333332</v>
      </c>
      <c r="AB40">
        <f t="shared" si="9"/>
        <v>128.14516129032256</v>
      </c>
      <c r="AC40">
        <f t="shared" si="10"/>
        <v>179.9106666666666</v>
      </c>
    </row>
    <row r="41" spans="1:41" x14ac:dyDescent="0.3">
      <c r="A41">
        <v>126.72</v>
      </c>
      <c r="B41">
        <f t="shared" si="0"/>
        <v>131.45600000000002</v>
      </c>
      <c r="C41">
        <f t="shared" si="1"/>
        <v>133.02833333333334</v>
      </c>
      <c r="D41">
        <f t="shared" si="2"/>
        <v>134.40285714285716</v>
      </c>
      <c r="E41">
        <f t="shared" si="3"/>
        <v>135.83624999999998</v>
      </c>
      <c r="F41">
        <f t="shared" si="4"/>
        <v>137.24777777777777</v>
      </c>
      <c r="G41">
        <f t="shared" si="5"/>
        <v>138.70600000000002</v>
      </c>
      <c r="L41">
        <f t="shared" si="6"/>
        <v>144.29</v>
      </c>
      <c r="Q41">
        <f t="shared" si="7"/>
        <v>143.29199999999997</v>
      </c>
      <c r="AA41">
        <f t="shared" si="8"/>
        <v>131.62099999999998</v>
      </c>
      <c r="AB41">
        <f t="shared" si="9"/>
        <v>130.06870967741935</v>
      </c>
      <c r="AC41">
        <f t="shared" si="10"/>
        <v>181.63099999999991</v>
      </c>
    </row>
    <row r="42" spans="1:41" x14ac:dyDescent="0.3">
      <c r="A42">
        <v>125.23</v>
      </c>
      <c r="B42">
        <f t="shared" si="0"/>
        <v>129.06</v>
      </c>
      <c r="C42">
        <f t="shared" si="1"/>
        <v>130.41833333333335</v>
      </c>
      <c r="D42">
        <f t="shared" si="2"/>
        <v>131.91428571428571</v>
      </c>
      <c r="E42">
        <f t="shared" si="3"/>
        <v>133.25624999999999</v>
      </c>
      <c r="F42">
        <f t="shared" si="4"/>
        <v>134.65777777777777</v>
      </c>
      <c r="G42">
        <f t="shared" si="5"/>
        <v>136.04599999999999</v>
      </c>
      <c r="L42">
        <f t="shared" si="6"/>
        <v>142.26999999999998</v>
      </c>
      <c r="Q42">
        <f t="shared" si="7"/>
        <v>143.21899999999999</v>
      </c>
      <c r="AA42">
        <f t="shared" si="8"/>
        <v>132.56033333333332</v>
      </c>
      <c r="AB42">
        <f t="shared" si="9"/>
        <v>131.41483870967741</v>
      </c>
      <c r="AC42">
        <f t="shared" si="10"/>
        <v>182.9116666666666</v>
      </c>
    </row>
    <row r="43" spans="1:41" x14ac:dyDescent="0.3">
      <c r="A43">
        <v>122.2</v>
      </c>
      <c r="B43">
        <f t="shared" si="0"/>
        <v>126.82200000000003</v>
      </c>
      <c r="C43">
        <f t="shared" si="1"/>
        <v>127.91666666666669</v>
      </c>
      <c r="D43">
        <f t="shared" si="2"/>
        <v>129.24428571428572</v>
      </c>
      <c r="E43">
        <f t="shared" si="3"/>
        <v>130.69999999999999</v>
      </c>
      <c r="F43">
        <f t="shared" si="4"/>
        <v>132.02777777777777</v>
      </c>
      <c r="G43">
        <f t="shared" si="5"/>
        <v>133.41199999999998</v>
      </c>
      <c r="L43">
        <f t="shared" si="6"/>
        <v>139.994</v>
      </c>
      <c r="Q43">
        <f t="shared" si="7"/>
        <v>142.69649999999996</v>
      </c>
      <c r="AA43">
        <f t="shared" si="8"/>
        <v>133.1933333333333</v>
      </c>
      <c r="AB43">
        <f t="shared" si="9"/>
        <v>132.22612903225803</v>
      </c>
      <c r="AC43">
        <f t="shared" si="10"/>
        <v>183.63599999999994</v>
      </c>
    </row>
    <row r="44" spans="1:41" x14ac:dyDescent="0.3">
      <c r="A44">
        <v>119.49</v>
      </c>
      <c r="B44">
        <f t="shared" si="0"/>
        <v>124.50999999999999</v>
      </c>
      <c r="C44">
        <f t="shared" si="1"/>
        <v>125.60000000000002</v>
      </c>
      <c r="D44">
        <f t="shared" si="2"/>
        <v>126.71285714285716</v>
      </c>
      <c r="E44">
        <f t="shared" si="3"/>
        <v>128.02500000000001</v>
      </c>
      <c r="F44">
        <f t="shared" si="4"/>
        <v>129.45444444444445</v>
      </c>
      <c r="G44">
        <f t="shared" si="5"/>
        <v>130.774</v>
      </c>
      <c r="L44">
        <f t="shared" si="6"/>
        <v>137.53066666666666</v>
      </c>
      <c r="Q44">
        <f t="shared" si="7"/>
        <v>141.60899999999998</v>
      </c>
      <c r="AA44">
        <f t="shared" si="8"/>
        <v>133.59199999999998</v>
      </c>
      <c r="AB44">
        <f t="shared" si="9"/>
        <v>132.75129032258062</v>
      </c>
      <c r="AC44">
        <f t="shared" si="10"/>
        <v>183.85999999999996</v>
      </c>
      <c r="AO44">
        <f t="shared" ref="AO44:AO75" si="11">SUM(A2:A45)/44</f>
        <v>107.35204545454545</v>
      </c>
    </row>
    <row r="45" spans="1:41" x14ac:dyDescent="0.3">
      <c r="A45">
        <v>115.84</v>
      </c>
      <c r="B45">
        <f t="shared" si="0"/>
        <v>121.896</v>
      </c>
      <c r="C45">
        <f t="shared" si="1"/>
        <v>123.065</v>
      </c>
      <c r="D45">
        <f t="shared" si="2"/>
        <v>124.20571428571431</v>
      </c>
      <c r="E45">
        <f t="shared" si="3"/>
        <v>125.35375000000002</v>
      </c>
      <c r="F45">
        <f t="shared" si="4"/>
        <v>126.6711111111111</v>
      </c>
      <c r="G45">
        <f t="shared" si="5"/>
        <v>128.09299999999999</v>
      </c>
      <c r="L45">
        <f t="shared" si="6"/>
        <v>134.92000000000002</v>
      </c>
      <c r="Q45">
        <f t="shared" si="7"/>
        <v>139.97049999999996</v>
      </c>
      <c r="AA45">
        <f t="shared" si="8"/>
        <v>133.8353333333333</v>
      </c>
      <c r="AB45">
        <f t="shared" si="9"/>
        <v>133.01935483870966</v>
      </c>
      <c r="AC45">
        <f t="shared" si="10"/>
        <v>183.81033333333329</v>
      </c>
      <c r="AO45">
        <f t="shared" si="11"/>
        <v>109.90863636363638</v>
      </c>
    </row>
    <row r="46" spans="1:41" x14ac:dyDescent="0.3">
      <c r="A46">
        <v>112.39</v>
      </c>
      <c r="B46">
        <f t="shared" si="0"/>
        <v>119.03</v>
      </c>
      <c r="C46">
        <f t="shared" si="1"/>
        <v>120.31166666666667</v>
      </c>
      <c r="D46">
        <f t="shared" si="2"/>
        <v>121.53999999999999</v>
      </c>
      <c r="E46">
        <f t="shared" si="3"/>
        <v>122.72875000000002</v>
      </c>
      <c r="F46">
        <f t="shared" si="4"/>
        <v>123.91333333333336</v>
      </c>
      <c r="G46">
        <f t="shared" si="5"/>
        <v>125.24300000000001</v>
      </c>
      <c r="L46">
        <f t="shared" si="6"/>
        <v>132.14733333333336</v>
      </c>
      <c r="Q46">
        <f t="shared" si="7"/>
        <v>137.97499999999997</v>
      </c>
      <c r="AA46">
        <f t="shared" si="8"/>
        <v>133.94733333333332</v>
      </c>
      <c r="AB46">
        <f t="shared" si="9"/>
        <v>133.14354838709673</v>
      </c>
      <c r="AC46">
        <f t="shared" si="10"/>
        <v>183.54833333333329</v>
      </c>
      <c r="AO46">
        <f t="shared" si="11"/>
        <v>112.41818181818181</v>
      </c>
    </row>
    <row r="47" spans="1:41" x14ac:dyDescent="0.3">
      <c r="A47">
        <v>110.44</v>
      </c>
      <c r="B47">
        <f t="shared" si="0"/>
        <v>116.07199999999997</v>
      </c>
      <c r="C47">
        <f t="shared" si="1"/>
        <v>117.59833333333331</v>
      </c>
      <c r="D47">
        <f t="shared" si="2"/>
        <v>118.90142857142857</v>
      </c>
      <c r="E47">
        <f t="shared" si="3"/>
        <v>120.1525</v>
      </c>
      <c r="F47">
        <f t="shared" si="4"/>
        <v>121.36333333333336</v>
      </c>
      <c r="G47">
        <f t="shared" si="5"/>
        <v>122.56600000000003</v>
      </c>
      <c r="L47">
        <f t="shared" si="6"/>
        <v>129.38800000000001</v>
      </c>
      <c r="Q47">
        <f t="shared" si="7"/>
        <v>135.72049999999996</v>
      </c>
      <c r="AA47">
        <f t="shared" si="8"/>
        <v>133.99366666666663</v>
      </c>
      <c r="AB47">
        <f t="shared" si="9"/>
        <v>133.18903225806449</v>
      </c>
      <c r="AC47">
        <f t="shared" si="10"/>
        <v>183.19599999999994</v>
      </c>
      <c r="AO47">
        <f t="shared" si="11"/>
        <v>114.84204545454544</v>
      </c>
    </row>
    <row r="48" spans="1:41" x14ac:dyDescent="0.3">
      <c r="A48">
        <v>108.61</v>
      </c>
      <c r="B48">
        <f t="shared" si="0"/>
        <v>113.354</v>
      </c>
      <c r="C48">
        <f t="shared" si="1"/>
        <v>114.82833333333332</v>
      </c>
      <c r="D48">
        <f t="shared" si="2"/>
        <v>116.3142857142857</v>
      </c>
      <c r="E48">
        <f t="shared" si="3"/>
        <v>117.61499999999999</v>
      </c>
      <c r="F48">
        <f t="shared" si="4"/>
        <v>118.86999999999999</v>
      </c>
      <c r="G48">
        <f t="shared" si="5"/>
        <v>120.08800000000001</v>
      </c>
      <c r="L48">
        <f t="shared" si="6"/>
        <v>126.72599999999998</v>
      </c>
      <c r="Q48">
        <f t="shared" si="7"/>
        <v>133.334</v>
      </c>
      <c r="AA48">
        <f t="shared" si="8"/>
        <v>133.98299999999998</v>
      </c>
      <c r="AB48">
        <f t="shared" si="9"/>
        <v>133.1748387096774</v>
      </c>
      <c r="AC48">
        <f t="shared" si="10"/>
        <v>182.80799999999996</v>
      </c>
      <c r="AO48">
        <f t="shared" si="11"/>
        <v>117.16636363636363</v>
      </c>
    </row>
    <row r="49" spans="1:41" x14ac:dyDescent="0.3">
      <c r="A49">
        <v>108.25</v>
      </c>
      <c r="B49">
        <f t="shared" si="0"/>
        <v>111.10599999999999</v>
      </c>
      <c r="C49">
        <f t="shared" si="1"/>
        <v>112.50333333333333</v>
      </c>
      <c r="D49">
        <f t="shared" si="2"/>
        <v>113.88857142857141</v>
      </c>
      <c r="E49">
        <f t="shared" si="3"/>
        <v>115.30624999999999</v>
      </c>
      <c r="F49">
        <f t="shared" si="4"/>
        <v>116.57444444444445</v>
      </c>
      <c r="G49">
        <f t="shared" si="5"/>
        <v>117.80799999999999</v>
      </c>
      <c r="L49">
        <f t="shared" si="6"/>
        <v>124.218</v>
      </c>
      <c r="Q49">
        <f t="shared" si="7"/>
        <v>130.92450000000002</v>
      </c>
      <c r="AA49">
        <f t="shared" si="8"/>
        <v>133.96466666666666</v>
      </c>
      <c r="AB49">
        <f t="shared" si="9"/>
        <v>133.15290322580645</v>
      </c>
      <c r="AC49">
        <f t="shared" si="10"/>
        <v>182.37033333333332</v>
      </c>
      <c r="AO49">
        <f t="shared" si="11"/>
        <v>119.26181818181816</v>
      </c>
    </row>
    <row r="50" spans="1:41" x14ac:dyDescent="0.3">
      <c r="A50">
        <v>107.4</v>
      </c>
      <c r="B50">
        <f t="shared" si="0"/>
        <v>109.41800000000001</v>
      </c>
      <c r="C50">
        <f t="shared" si="1"/>
        <v>110.48833333333333</v>
      </c>
      <c r="D50">
        <f t="shared" si="2"/>
        <v>111.77428571428571</v>
      </c>
      <c r="E50">
        <f t="shared" si="3"/>
        <v>113.07749999999999</v>
      </c>
      <c r="F50">
        <f t="shared" si="4"/>
        <v>114.42777777777776</v>
      </c>
      <c r="G50">
        <f t="shared" si="5"/>
        <v>115.65700000000001</v>
      </c>
      <c r="L50">
        <f t="shared" si="6"/>
        <v>121.86799999999999</v>
      </c>
      <c r="Q50">
        <f t="shared" si="7"/>
        <v>128.54450000000003</v>
      </c>
      <c r="AA50">
        <f t="shared" si="8"/>
        <v>133.79199999999997</v>
      </c>
      <c r="AB50">
        <f t="shared" si="9"/>
        <v>133.10774193548386</v>
      </c>
      <c r="AC50">
        <f t="shared" si="10"/>
        <v>181.88566666666668</v>
      </c>
      <c r="AO50">
        <f t="shared" si="11"/>
        <v>121.08863636363631</v>
      </c>
    </row>
    <row r="51" spans="1:41" x14ac:dyDescent="0.3">
      <c r="A51">
        <v>107.37</v>
      </c>
      <c r="B51">
        <f t="shared" si="0"/>
        <v>108.41400000000002</v>
      </c>
      <c r="C51">
        <f t="shared" si="1"/>
        <v>109.07666666666667</v>
      </c>
      <c r="D51">
        <f t="shared" si="2"/>
        <v>110.04285714285713</v>
      </c>
      <c r="E51">
        <f t="shared" si="3"/>
        <v>111.22375</v>
      </c>
      <c r="F51">
        <f t="shared" si="4"/>
        <v>112.44333333333333</v>
      </c>
      <c r="G51">
        <f t="shared" si="5"/>
        <v>113.72199999999998</v>
      </c>
      <c r="L51">
        <f t="shared" si="6"/>
        <v>119.63333333333334</v>
      </c>
      <c r="Q51">
        <f t="shared" si="7"/>
        <v>126.21400000000001</v>
      </c>
      <c r="AA51">
        <f t="shared" si="8"/>
        <v>133.43533333333332</v>
      </c>
      <c r="AB51">
        <f t="shared" si="9"/>
        <v>132.93967741935481</v>
      </c>
      <c r="AC51">
        <f t="shared" si="10"/>
        <v>181.34966666666668</v>
      </c>
      <c r="AO51">
        <f t="shared" si="11"/>
        <v>122.66636363636358</v>
      </c>
    </row>
    <row r="52" spans="1:41" x14ac:dyDescent="0.3">
      <c r="A52">
        <v>106.4</v>
      </c>
      <c r="B52">
        <f t="shared" si="0"/>
        <v>107.60599999999999</v>
      </c>
      <c r="C52">
        <f t="shared" si="1"/>
        <v>108.07833333333333</v>
      </c>
      <c r="D52">
        <f t="shared" si="2"/>
        <v>108.69428571428571</v>
      </c>
      <c r="E52">
        <f t="shared" si="3"/>
        <v>109.58749999999999</v>
      </c>
      <c r="F52">
        <f t="shared" si="4"/>
        <v>110.68777777777777</v>
      </c>
      <c r="G52">
        <f t="shared" si="5"/>
        <v>111.83899999999998</v>
      </c>
      <c r="L52">
        <f t="shared" si="6"/>
        <v>117.57933333333337</v>
      </c>
      <c r="Q52">
        <f t="shared" si="7"/>
        <v>123.94250000000002</v>
      </c>
      <c r="AA52">
        <f t="shared" si="8"/>
        <v>132.75899999999999</v>
      </c>
      <c r="AB52">
        <f t="shared" si="9"/>
        <v>132.56322580645158</v>
      </c>
      <c r="AC52">
        <f t="shared" si="10"/>
        <v>180.62500000000003</v>
      </c>
      <c r="AO52">
        <f t="shared" si="11"/>
        <v>123.83931818181813</v>
      </c>
    </row>
    <row r="53" spans="1:41" x14ac:dyDescent="0.3">
      <c r="A53">
        <v>106.09</v>
      </c>
      <c r="B53">
        <f t="shared" si="0"/>
        <v>107.102</v>
      </c>
      <c r="C53">
        <f t="shared" si="1"/>
        <v>107.35333333333334</v>
      </c>
      <c r="D53">
        <f t="shared" si="2"/>
        <v>107.79428571428572</v>
      </c>
      <c r="E53">
        <f t="shared" si="3"/>
        <v>108.36875000000001</v>
      </c>
      <c r="F53">
        <f t="shared" si="4"/>
        <v>109.19888888888889</v>
      </c>
      <c r="G53">
        <f t="shared" si="5"/>
        <v>110.22799999999999</v>
      </c>
      <c r="L53">
        <f t="shared" si="6"/>
        <v>115.75933333333334</v>
      </c>
      <c r="Q53">
        <f t="shared" si="7"/>
        <v>121.82000000000001</v>
      </c>
      <c r="AA53">
        <f t="shared" si="8"/>
        <v>131.87366666666665</v>
      </c>
      <c r="AB53">
        <f t="shared" si="9"/>
        <v>131.89870967741933</v>
      </c>
      <c r="AC53">
        <f t="shared" si="10"/>
        <v>179.68733333333336</v>
      </c>
      <c r="AO53">
        <f t="shared" si="11"/>
        <v>124.71249999999996</v>
      </c>
    </row>
    <row r="54" spans="1:41" x14ac:dyDescent="0.3">
      <c r="A54">
        <v>105.51</v>
      </c>
      <c r="B54">
        <f t="shared" si="0"/>
        <v>106.554</v>
      </c>
      <c r="C54">
        <f t="shared" si="1"/>
        <v>106.83666666666666</v>
      </c>
      <c r="D54">
        <f t="shared" si="2"/>
        <v>107.09</v>
      </c>
      <c r="E54">
        <f t="shared" si="3"/>
        <v>107.50875000000001</v>
      </c>
      <c r="F54">
        <f t="shared" si="4"/>
        <v>108.05111111111111</v>
      </c>
      <c r="G54">
        <f t="shared" si="5"/>
        <v>108.83</v>
      </c>
      <c r="L54">
        <f t="shared" si="6"/>
        <v>114.05666666666666</v>
      </c>
      <c r="Q54">
        <f t="shared" si="7"/>
        <v>119.80200000000002</v>
      </c>
      <c r="AA54">
        <f t="shared" si="8"/>
        <v>130.68266666666668</v>
      </c>
      <c r="AB54">
        <f t="shared" si="9"/>
        <v>131.02322580645162</v>
      </c>
      <c r="AC54">
        <f t="shared" si="10"/>
        <v>178.43133333333338</v>
      </c>
      <c r="AO54">
        <f t="shared" si="11"/>
        <v>125.20636363636359</v>
      </c>
    </row>
    <row r="55" spans="1:41" x14ac:dyDescent="0.3">
      <c r="A55">
        <v>105.23</v>
      </c>
      <c r="B55">
        <f t="shared" si="0"/>
        <v>106.12</v>
      </c>
      <c r="C55">
        <f t="shared" si="1"/>
        <v>106.33333333333333</v>
      </c>
      <c r="D55">
        <f t="shared" si="2"/>
        <v>106.60714285714286</v>
      </c>
      <c r="E55">
        <f t="shared" si="3"/>
        <v>106.8575</v>
      </c>
      <c r="F55">
        <f t="shared" si="4"/>
        <v>107.25555555555556</v>
      </c>
      <c r="G55">
        <f t="shared" si="5"/>
        <v>107.76900000000001</v>
      </c>
      <c r="L55">
        <f t="shared" si="6"/>
        <v>112.47800000000001</v>
      </c>
      <c r="Q55">
        <f t="shared" si="7"/>
        <v>117.93100000000001</v>
      </c>
      <c r="AA55">
        <f t="shared" si="8"/>
        <v>129.23666666666665</v>
      </c>
      <c r="AB55">
        <f t="shared" si="9"/>
        <v>129.86161290322582</v>
      </c>
      <c r="AC55">
        <f t="shared" si="10"/>
        <v>176.97766666666672</v>
      </c>
      <c r="AO55">
        <f t="shared" si="11"/>
        <v>125.35909090909087</v>
      </c>
    </row>
    <row r="56" spans="1:41" x14ac:dyDescent="0.3">
      <c r="A56">
        <v>103.77</v>
      </c>
      <c r="B56">
        <f t="shared" si="0"/>
        <v>105.4</v>
      </c>
      <c r="C56">
        <f t="shared" si="1"/>
        <v>105.72833333333334</v>
      </c>
      <c r="D56">
        <f t="shared" si="2"/>
        <v>105.96714285714286</v>
      </c>
      <c r="E56">
        <f t="shared" si="3"/>
        <v>106.2525</v>
      </c>
      <c r="F56">
        <f t="shared" si="4"/>
        <v>106.51444444444445</v>
      </c>
      <c r="G56">
        <f t="shared" si="5"/>
        <v>106.90700000000001</v>
      </c>
      <c r="L56">
        <f t="shared" si="6"/>
        <v>110.94799999999999</v>
      </c>
      <c r="Q56">
        <f t="shared" si="7"/>
        <v>116.075</v>
      </c>
      <c r="AA56">
        <f t="shared" si="8"/>
        <v>127.619</v>
      </c>
      <c r="AB56">
        <f t="shared" si="9"/>
        <v>128.41516129032257</v>
      </c>
      <c r="AC56">
        <f t="shared" si="10"/>
        <v>175.25266666666673</v>
      </c>
      <c r="AO56">
        <f t="shared" si="11"/>
        <v>125.32522727272725</v>
      </c>
    </row>
    <row r="57" spans="1:41" x14ac:dyDescent="0.3">
      <c r="A57">
        <v>101.72</v>
      </c>
      <c r="B57">
        <f t="shared" si="0"/>
        <v>104.46400000000001</v>
      </c>
      <c r="C57">
        <f t="shared" si="1"/>
        <v>104.78666666666668</v>
      </c>
      <c r="D57">
        <f t="shared" si="2"/>
        <v>105.1557142857143</v>
      </c>
      <c r="E57">
        <f t="shared" si="3"/>
        <v>105.43625</v>
      </c>
      <c r="F57">
        <f t="shared" si="4"/>
        <v>105.74888888888889</v>
      </c>
      <c r="G57">
        <f t="shared" si="5"/>
        <v>106.035</v>
      </c>
      <c r="L57">
        <f t="shared" si="6"/>
        <v>109.38066666666666</v>
      </c>
      <c r="Q57">
        <f t="shared" si="7"/>
        <v>114.30050000000001</v>
      </c>
      <c r="AA57">
        <f t="shared" si="8"/>
        <v>125.82533333333332</v>
      </c>
      <c r="AB57">
        <f t="shared" si="9"/>
        <v>126.78354838709677</v>
      </c>
      <c r="AC57">
        <f t="shared" si="10"/>
        <v>173.30100000000002</v>
      </c>
      <c r="AO57">
        <f t="shared" si="11"/>
        <v>125.14659090909089</v>
      </c>
    </row>
    <row r="58" spans="1:41" x14ac:dyDescent="0.3">
      <c r="A58">
        <v>99.67</v>
      </c>
      <c r="B58">
        <f t="shared" si="0"/>
        <v>103.17999999999999</v>
      </c>
      <c r="C58">
        <f t="shared" si="1"/>
        <v>103.66500000000001</v>
      </c>
      <c r="D58">
        <f t="shared" si="2"/>
        <v>104.05571428571429</v>
      </c>
      <c r="E58">
        <f t="shared" si="3"/>
        <v>104.47</v>
      </c>
      <c r="F58">
        <f t="shared" si="4"/>
        <v>104.79555555555555</v>
      </c>
      <c r="G58">
        <f t="shared" si="5"/>
        <v>105.14100000000001</v>
      </c>
      <c r="L58">
        <f t="shared" si="6"/>
        <v>107.87866666666667</v>
      </c>
      <c r="Q58">
        <f t="shared" si="7"/>
        <v>112.61449999999999</v>
      </c>
      <c r="AA58">
        <f t="shared" si="8"/>
        <v>123.93633333333334</v>
      </c>
      <c r="AB58">
        <f t="shared" si="9"/>
        <v>124.98161290322579</v>
      </c>
      <c r="AC58">
        <f t="shared" si="10"/>
        <v>171.23233333333337</v>
      </c>
      <c r="AO58">
        <f t="shared" si="11"/>
        <v>124.90636363636359</v>
      </c>
    </row>
    <row r="59" spans="1:41" x14ac:dyDescent="0.3">
      <c r="A59">
        <v>97.97</v>
      </c>
      <c r="B59">
        <f t="shared" si="0"/>
        <v>101.672</v>
      </c>
      <c r="C59">
        <f t="shared" si="1"/>
        <v>102.31166666666667</v>
      </c>
      <c r="D59">
        <f t="shared" si="2"/>
        <v>102.85142857142857</v>
      </c>
      <c r="E59">
        <f t="shared" si="3"/>
        <v>103.295</v>
      </c>
      <c r="F59">
        <f t="shared" si="4"/>
        <v>103.74777777777778</v>
      </c>
      <c r="G59">
        <f t="shared" si="5"/>
        <v>104.11299999999999</v>
      </c>
      <c r="L59">
        <f t="shared" si="6"/>
        <v>106.444</v>
      </c>
      <c r="Q59">
        <f t="shared" si="7"/>
        <v>110.96049999999998</v>
      </c>
      <c r="AA59">
        <f t="shared" si="8"/>
        <v>121.98733333333334</v>
      </c>
      <c r="AB59">
        <f t="shared" si="9"/>
        <v>123.09870967741935</v>
      </c>
      <c r="AC59">
        <f t="shared" si="10"/>
        <v>169.08966666666666</v>
      </c>
      <c r="AO59">
        <f t="shared" si="11"/>
        <v>124.64181818181815</v>
      </c>
    </row>
    <row r="60" spans="1:41" x14ac:dyDescent="0.3">
      <c r="A60">
        <v>97.39</v>
      </c>
      <c r="B60">
        <f t="shared" si="0"/>
        <v>100.104</v>
      </c>
      <c r="C60">
        <f t="shared" si="1"/>
        <v>100.95833333333333</v>
      </c>
      <c r="D60">
        <f t="shared" si="2"/>
        <v>101.60857142857142</v>
      </c>
      <c r="E60">
        <f t="shared" si="3"/>
        <v>102.16875</v>
      </c>
      <c r="F60">
        <f t="shared" si="4"/>
        <v>102.63888888888889</v>
      </c>
      <c r="G60">
        <f t="shared" si="5"/>
        <v>103.11200000000001</v>
      </c>
      <c r="L60">
        <f t="shared" si="6"/>
        <v>105.21400000000001</v>
      </c>
      <c r="Q60">
        <f t="shared" si="7"/>
        <v>109.3845</v>
      </c>
      <c r="AA60">
        <f t="shared" si="8"/>
        <v>120.06700000000001</v>
      </c>
      <c r="AB60">
        <f t="shared" si="9"/>
        <v>121.19387096774194</v>
      </c>
      <c r="AC60">
        <f t="shared" si="10"/>
        <v>166.95</v>
      </c>
      <c r="AO60">
        <f t="shared" si="11"/>
        <v>124.34340909090908</v>
      </c>
    </row>
    <row r="61" spans="1:41" x14ac:dyDescent="0.3">
      <c r="A61">
        <v>95.92</v>
      </c>
      <c r="B61">
        <f t="shared" si="0"/>
        <v>98.534000000000006</v>
      </c>
      <c r="C61">
        <f t="shared" si="1"/>
        <v>99.406666666666652</v>
      </c>
      <c r="D61">
        <f t="shared" si="2"/>
        <v>100.23857142857142</v>
      </c>
      <c r="E61">
        <f t="shared" si="3"/>
        <v>100.89749999999999</v>
      </c>
      <c r="F61">
        <f t="shared" si="4"/>
        <v>101.47444444444444</v>
      </c>
      <c r="G61">
        <f t="shared" si="5"/>
        <v>101.967</v>
      </c>
      <c r="L61">
        <f t="shared" si="6"/>
        <v>104.11600000000003</v>
      </c>
      <c r="Q61">
        <f t="shared" si="7"/>
        <v>107.8445</v>
      </c>
      <c r="AA61">
        <f t="shared" si="8"/>
        <v>118.13166666666667</v>
      </c>
      <c r="AB61">
        <f t="shared" si="9"/>
        <v>119.28806451612904</v>
      </c>
      <c r="AC61">
        <f t="shared" si="10"/>
        <v>164.84399999999999</v>
      </c>
      <c r="AO61">
        <f t="shared" si="11"/>
        <v>124.01295454545456</v>
      </c>
    </row>
    <row r="62" spans="1:41" x14ac:dyDescent="0.3">
      <c r="A62">
        <v>94.39</v>
      </c>
      <c r="B62">
        <f t="shared" si="0"/>
        <v>97.067999999999998</v>
      </c>
      <c r="C62">
        <f t="shared" si="1"/>
        <v>97.843333333333348</v>
      </c>
      <c r="D62">
        <f t="shared" si="2"/>
        <v>98.689999999999984</v>
      </c>
      <c r="E62">
        <f t="shared" si="3"/>
        <v>99.507499999999993</v>
      </c>
      <c r="F62">
        <f t="shared" si="4"/>
        <v>100.17444444444443</v>
      </c>
      <c r="G62">
        <f t="shared" si="5"/>
        <v>100.76599999999999</v>
      </c>
      <c r="L62">
        <f t="shared" si="6"/>
        <v>103.04600000000002</v>
      </c>
      <c r="Q62">
        <f t="shared" si="7"/>
        <v>106.30250000000001</v>
      </c>
      <c r="AA62">
        <f t="shared" si="8"/>
        <v>116.21700000000001</v>
      </c>
      <c r="AB62">
        <f t="shared" si="9"/>
        <v>117.36580645161291</v>
      </c>
      <c r="AC62">
        <f t="shared" si="10"/>
        <v>162.779</v>
      </c>
      <c r="AO62">
        <f t="shared" si="11"/>
        <v>123.64750000000002</v>
      </c>
    </row>
    <row r="63" spans="1:41" x14ac:dyDescent="0.3">
      <c r="A63">
        <v>92.72</v>
      </c>
      <c r="B63">
        <f t="shared" si="0"/>
        <v>95.677999999999997</v>
      </c>
      <c r="C63">
        <f t="shared" si="1"/>
        <v>96.34333333333332</v>
      </c>
      <c r="D63">
        <f t="shared" si="2"/>
        <v>97.11142857142859</v>
      </c>
      <c r="E63">
        <f t="shared" si="3"/>
        <v>97.943749999999994</v>
      </c>
      <c r="F63">
        <f t="shared" si="4"/>
        <v>98.75333333333333</v>
      </c>
      <c r="G63">
        <f t="shared" si="5"/>
        <v>99.429000000000002</v>
      </c>
      <c r="L63">
        <f t="shared" si="6"/>
        <v>101.98666666666669</v>
      </c>
      <c r="Q63">
        <f t="shared" si="7"/>
        <v>104.82850000000001</v>
      </c>
      <c r="AA63">
        <f t="shared" ref="AA63:AA94" si="12">SUM(A34:A63)/30</f>
        <v>114.35633333333332</v>
      </c>
      <c r="AB63">
        <f t="shared" si="9"/>
        <v>115.45903225806451</v>
      </c>
      <c r="AC63">
        <f t="shared" si="10"/>
        <v>160.71700000000001</v>
      </c>
      <c r="AO63">
        <f t="shared" si="11"/>
        <v>123.15340909090911</v>
      </c>
    </row>
    <row r="64" spans="1:41" x14ac:dyDescent="0.3">
      <c r="A64">
        <v>90.84</v>
      </c>
      <c r="B64">
        <f t="shared" si="0"/>
        <v>94.251999999999995</v>
      </c>
      <c r="C64">
        <f t="shared" si="1"/>
        <v>94.87166666666667</v>
      </c>
      <c r="D64">
        <f t="shared" si="2"/>
        <v>95.55714285714285</v>
      </c>
      <c r="E64">
        <f t="shared" si="3"/>
        <v>96.327500000000015</v>
      </c>
      <c r="F64">
        <f t="shared" si="4"/>
        <v>97.154444444444437</v>
      </c>
      <c r="G64">
        <f t="shared" si="5"/>
        <v>97.962000000000003</v>
      </c>
      <c r="L64">
        <f t="shared" si="6"/>
        <v>100.82600000000001</v>
      </c>
      <c r="Q64">
        <f t="shared" si="7"/>
        <v>103.39600000000003</v>
      </c>
      <c r="AA64">
        <f t="shared" si="12"/>
        <v>112.52199999999999</v>
      </c>
      <c r="AB64">
        <f t="shared" ref="AB64:AB95" si="13">SUM(A34:A64)/31</f>
        <v>113.59774193548387</v>
      </c>
      <c r="AC64">
        <f t="shared" si="10"/>
        <v>158.6746666666667</v>
      </c>
      <c r="AO64">
        <f t="shared" si="11"/>
        <v>122.51409090909092</v>
      </c>
    </row>
    <row r="65" spans="1:41" x14ac:dyDescent="0.3">
      <c r="A65">
        <v>89.94</v>
      </c>
      <c r="B65">
        <f t="shared" si="0"/>
        <v>92.762</v>
      </c>
      <c r="C65">
        <f t="shared" si="1"/>
        <v>93.533333333333346</v>
      </c>
      <c r="D65">
        <f t="shared" si="2"/>
        <v>94.167142857142863</v>
      </c>
      <c r="E65">
        <f t="shared" si="3"/>
        <v>94.85499999999999</v>
      </c>
      <c r="F65">
        <f t="shared" si="4"/>
        <v>95.617777777777803</v>
      </c>
      <c r="G65">
        <f t="shared" si="5"/>
        <v>96.432999999999993</v>
      </c>
      <c r="L65">
        <f t="shared" si="6"/>
        <v>99.66200000000002</v>
      </c>
      <c r="Q65">
        <f t="shared" si="7"/>
        <v>102.10100000000003</v>
      </c>
      <c r="AA65">
        <f t="shared" si="12"/>
        <v>110.765</v>
      </c>
      <c r="AB65">
        <f t="shared" si="13"/>
        <v>111.79354838709678</v>
      </c>
      <c r="AC65">
        <f t="shared" si="10"/>
        <v>156.67999999999998</v>
      </c>
      <c r="AO65">
        <f t="shared" si="11"/>
        <v>121.6577272727273</v>
      </c>
    </row>
    <row r="66" spans="1:41" x14ac:dyDescent="0.3">
      <c r="A66">
        <v>89.01</v>
      </c>
      <c r="B66">
        <f t="shared" si="0"/>
        <v>91.38000000000001</v>
      </c>
      <c r="C66">
        <f t="shared" si="1"/>
        <v>92.13666666666667</v>
      </c>
      <c r="D66">
        <f t="shared" si="2"/>
        <v>92.887142857142862</v>
      </c>
      <c r="E66">
        <f t="shared" si="3"/>
        <v>93.522500000000008</v>
      </c>
      <c r="F66">
        <f t="shared" si="4"/>
        <v>94.205555555555549</v>
      </c>
      <c r="G66">
        <f t="shared" si="5"/>
        <v>94.957000000000022</v>
      </c>
      <c r="L66">
        <f t="shared" si="6"/>
        <v>98.438000000000002</v>
      </c>
      <c r="Q66">
        <f t="shared" si="7"/>
        <v>100.93200000000003</v>
      </c>
      <c r="AA66">
        <f t="shared" si="12"/>
        <v>109.03566666666666</v>
      </c>
      <c r="AB66">
        <f t="shared" si="13"/>
        <v>110.06322580645161</v>
      </c>
      <c r="AC66">
        <f t="shared" si="10"/>
        <v>154.74733333333333</v>
      </c>
      <c r="AO66">
        <f t="shared" si="11"/>
        <v>120.66659090909094</v>
      </c>
    </row>
    <row r="67" spans="1:41" x14ac:dyDescent="0.3">
      <c r="A67">
        <v>89.04</v>
      </c>
      <c r="B67">
        <f t="shared" si="0"/>
        <v>90.31</v>
      </c>
      <c r="C67">
        <f t="shared" si="1"/>
        <v>90.990000000000009</v>
      </c>
      <c r="D67">
        <f t="shared" si="2"/>
        <v>91.694285714285712</v>
      </c>
      <c r="E67">
        <f t="shared" si="3"/>
        <v>92.40625</v>
      </c>
      <c r="F67">
        <f t="shared" si="4"/>
        <v>93.024444444444441</v>
      </c>
      <c r="G67">
        <f t="shared" si="5"/>
        <v>93.688999999999993</v>
      </c>
      <c r="L67">
        <f t="shared" si="6"/>
        <v>97.280666666666647</v>
      </c>
      <c r="Q67">
        <f t="shared" si="7"/>
        <v>99.862000000000009</v>
      </c>
      <c r="AA67">
        <f t="shared" si="12"/>
        <v>107.43</v>
      </c>
      <c r="AB67">
        <f t="shared" si="13"/>
        <v>108.39064516129031</v>
      </c>
      <c r="AC67">
        <f t="shared" si="10"/>
        <v>152.84666666666669</v>
      </c>
      <c r="AO67">
        <f t="shared" si="11"/>
        <v>119.49045454545458</v>
      </c>
    </row>
    <row r="68" spans="1:41" x14ac:dyDescent="0.3">
      <c r="A68">
        <v>89.49</v>
      </c>
      <c r="B68">
        <f t="shared" si="0"/>
        <v>89.664000000000016</v>
      </c>
      <c r="C68">
        <f t="shared" si="1"/>
        <v>90.173333333333332</v>
      </c>
      <c r="D68">
        <f t="shared" si="2"/>
        <v>90.775714285714301</v>
      </c>
      <c r="E68">
        <f t="shared" si="3"/>
        <v>91.418750000000003</v>
      </c>
      <c r="F68">
        <f t="shared" si="4"/>
        <v>92.082222222222228</v>
      </c>
      <c r="G68">
        <f t="shared" si="5"/>
        <v>92.671000000000006</v>
      </c>
      <c r="L68">
        <f t="shared" si="6"/>
        <v>96.173999999999992</v>
      </c>
      <c r="Q68">
        <f t="shared" si="7"/>
        <v>98.90600000000002</v>
      </c>
      <c r="AA68">
        <f t="shared" si="12"/>
        <v>105.96666666666665</v>
      </c>
      <c r="AB68">
        <f t="shared" si="13"/>
        <v>106.85129032258064</v>
      </c>
      <c r="AC68">
        <f t="shared" si="10"/>
        <v>150.9426666666667</v>
      </c>
      <c r="AO68">
        <f t="shared" si="11"/>
        <v>118.15977272727274</v>
      </c>
    </row>
    <row r="69" spans="1:41" x14ac:dyDescent="0.3">
      <c r="A69">
        <v>90.06</v>
      </c>
      <c r="B69">
        <f t="shared" si="0"/>
        <v>89.50800000000001</v>
      </c>
      <c r="C69">
        <f t="shared" si="1"/>
        <v>89.730000000000018</v>
      </c>
      <c r="D69">
        <f t="shared" si="2"/>
        <v>90.157142857142844</v>
      </c>
      <c r="E69">
        <f t="shared" si="3"/>
        <v>90.686250000000001</v>
      </c>
      <c r="F69">
        <f t="shared" si="4"/>
        <v>91.267777777777781</v>
      </c>
      <c r="G69">
        <f t="shared" si="5"/>
        <v>91.88</v>
      </c>
      <c r="L69">
        <f t="shared" si="6"/>
        <v>95.143999999999991</v>
      </c>
      <c r="Q69">
        <f t="shared" si="7"/>
        <v>97.996499999999997</v>
      </c>
      <c r="AA69">
        <f t="shared" si="12"/>
        <v>104.60033333333331</v>
      </c>
      <c r="AB69">
        <f t="shared" si="13"/>
        <v>105.45354838709676</v>
      </c>
      <c r="AC69">
        <f t="shared" si="10"/>
        <v>149.13000000000002</v>
      </c>
      <c r="AO69">
        <f t="shared" si="11"/>
        <v>116.74931818181821</v>
      </c>
    </row>
    <row r="70" spans="1:41" x14ac:dyDescent="0.3">
      <c r="A70">
        <v>90.24</v>
      </c>
      <c r="B70">
        <f t="shared" si="0"/>
        <v>89.568000000000012</v>
      </c>
      <c r="C70">
        <f t="shared" si="1"/>
        <v>89.63</v>
      </c>
      <c r="D70">
        <f t="shared" si="2"/>
        <v>89.802857142857164</v>
      </c>
      <c r="E70">
        <f t="shared" si="3"/>
        <v>90.16749999999999</v>
      </c>
      <c r="F70">
        <f t="shared" si="4"/>
        <v>90.63666666666667</v>
      </c>
      <c r="G70">
        <f t="shared" si="5"/>
        <v>91.165000000000006</v>
      </c>
      <c r="L70">
        <f t="shared" si="6"/>
        <v>94.144666666666652</v>
      </c>
      <c r="Q70">
        <f t="shared" si="7"/>
        <v>97.138500000000008</v>
      </c>
      <c r="AA70">
        <f t="shared" si="12"/>
        <v>103.31133333333332</v>
      </c>
      <c r="AB70">
        <f t="shared" si="13"/>
        <v>104.13709677419352</v>
      </c>
      <c r="AC70">
        <f t="shared" si="10"/>
        <v>147.44799999999998</v>
      </c>
      <c r="AO70">
        <f t="shared" si="11"/>
        <v>115.28840909090908</v>
      </c>
    </row>
    <row r="71" spans="1:41" x14ac:dyDescent="0.3">
      <c r="A71">
        <v>91.25</v>
      </c>
      <c r="B71">
        <f t="shared" ref="B71:B134" si="14">SUM(A67:A71)/5</f>
        <v>90.016000000000005</v>
      </c>
      <c r="C71">
        <f t="shared" si="1"/>
        <v>89.848333333333343</v>
      </c>
      <c r="D71">
        <f t="shared" si="2"/>
        <v>89.861428571428561</v>
      </c>
      <c r="E71">
        <f t="shared" si="3"/>
        <v>89.983750000000015</v>
      </c>
      <c r="F71">
        <f t="shared" si="4"/>
        <v>90.287777777777762</v>
      </c>
      <c r="G71">
        <f t="shared" si="5"/>
        <v>90.698000000000008</v>
      </c>
      <c r="L71">
        <f t="shared" si="6"/>
        <v>93.31</v>
      </c>
      <c r="Q71">
        <f t="shared" si="7"/>
        <v>96.332499999999996</v>
      </c>
      <c r="AA71">
        <f t="shared" si="12"/>
        <v>102.12899999999998</v>
      </c>
      <c r="AB71">
        <f t="shared" si="13"/>
        <v>102.92225806451611</v>
      </c>
      <c r="AC71">
        <f t="shared" si="10"/>
        <v>145.86399999999998</v>
      </c>
      <c r="AO71">
        <f t="shared" si="11"/>
        <v>113.82954545454545</v>
      </c>
    </row>
    <row r="72" spans="1:41" x14ac:dyDescent="0.3">
      <c r="A72">
        <v>92.15</v>
      </c>
      <c r="B72">
        <f t="shared" si="14"/>
        <v>90.638000000000005</v>
      </c>
      <c r="C72">
        <f t="shared" ref="C72:C135" si="15">SUM(A67:A72)/6</f>
        <v>90.37166666666667</v>
      </c>
      <c r="D72">
        <f t="shared" si="2"/>
        <v>90.177142857142854</v>
      </c>
      <c r="E72">
        <f t="shared" si="3"/>
        <v>90.147499999999994</v>
      </c>
      <c r="F72">
        <f t="shared" si="4"/>
        <v>90.224444444444458</v>
      </c>
      <c r="G72">
        <f t="shared" si="5"/>
        <v>90.47399999999999</v>
      </c>
      <c r="L72">
        <f t="shared" si="6"/>
        <v>92.671999999999997</v>
      </c>
      <c r="Q72">
        <f t="shared" si="7"/>
        <v>95.61999999999999</v>
      </c>
      <c r="AA72">
        <f t="shared" si="12"/>
        <v>101.02633333333333</v>
      </c>
      <c r="AB72">
        <f t="shared" si="13"/>
        <v>101.80709677419354</v>
      </c>
      <c r="AC72">
        <f t="shared" si="10"/>
        <v>144.38066666666663</v>
      </c>
      <c r="AO72">
        <f t="shared" si="11"/>
        <v>112.39363636363636</v>
      </c>
    </row>
    <row r="73" spans="1:41" x14ac:dyDescent="0.3">
      <c r="A73">
        <v>93.26</v>
      </c>
      <c r="B73">
        <f t="shared" si="14"/>
        <v>91.39200000000001</v>
      </c>
      <c r="C73">
        <f t="shared" si="15"/>
        <v>91.075000000000003</v>
      </c>
      <c r="D73">
        <f t="shared" ref="D73:D136" si="16">SUM(A67:A73)/7</f>
        <v>90.784285714285716</v>
      </c>
      <c r="E73">
        <f t="shared" si="3"/>
        <v>90.5625</v>
      </c>
      <c r="F73">
        <f t="shared" si="4"/>
        <v>90.493333333333325</v>
      </c>
      <c r="G73">
        <f t="shared" si="5"/>
        <v>90.528000000000006</v>
      </c>
      <c r="L73">
        <f t="shared" si="6"/>
        <v>92.244666666666674</v>
      </c>
      <c r="Q73">
        <f t="shared" si="7"/>
        <v>94.978499999999997</v>
      </c>
      <c r="AA73">
        <f t="shared" si="12"/>
        <v>100.06166666666668</v>
      </c>
      <c r="AB73">
        <f t="shared" si="13"/>
        <v>100.77580645161291</v>
      </c>
      <c r="AC73">
        <f t="shared" si="10"/>
        <v>143.01399999999998</v>
      </c>
      <c r="AO73">
        <f t="shared" si="11"/>
        <v>110.98568181818182</v>
      </c>
    </row>
    <row r="74" spans="1:41" x14ac:dyDescent="0.3">
      <c r="A74">
        <v>93.05</v>
      </c>
      <c r="B74">
        <f t="shared" si="14"/>
        <v>91.99</v>
      </c>
      <c r="C74">
        <f t="shared" si="15"/>
        <v>91.668333333333337</v>
      </c>
      <c r="D74">
        <f t="shared" si="16"/>
        <v>91.357142857142861</v>
      </c>
      <c r="E74">
        <f t="shared" ref="E74:E137" si="17">SUM(A67:A74)/8</f>
        <v>91.067499999999995</v>
      </c>
      <c r="F74">
        <f t="shared" si="4"/>
        <v>90.838888888888889</v>
      </c>
      <c r="G74">
        <f t="shared" si="5"/>
        <v>90.748999999999995</v>
      </c>
      <c r="L74">
        <f t="shared" si="6"/>
        <v>91.916666666666671</v>
      </c>
      <c r="Q74">
        <f t="shared" si="7"/>
        <v>94.355499999999992</v>
      </c>
      <c r="AA74">
        <f t="shared" si="12"/>
        <v>99.180333333333365</v>
      </c>
      <c r="AB74">
        <f t="shared" si="13"/>
        <v>99.835483870967764</v>
      </c>
      <c r="AC74">
        <f t="shared" si="10"/>
        <v>141.73533333333333</v>
      </c>
      <c r="AO74">
        <f t="shared" si="11"/>
        <v>109.57977272727273</v>
      </c>
    </row>
    <row r="75" spans="1:41" x14ac:dyDescent="0.3">
      <c r="A75">
        <v>92.12</v>
      </c>
      <c r="B75">
        <f t="shared" si="14"/>
        <v>92.366000000000014</v>
      </c>
      <c r="C75">
        <f t="shared" si="15"/>
        <v>92.011666666666656</v>
      </c>
      <c r="D75">
        <f t="shared" si="16"/>
        <v>91.732857142857142</v>
      </c>
      <c r="E75">
        <f t="shared" si="17"/>
        <v>91.452500000000001</v>
      </c>
      <c r="F75">
        <f t="shared" ref="F75:F138" si="18">SUM(A67:A75)/9</f>
        <v>91.184444444444438</v>
      </c>
      <c r="G75">
        <f t="shared" si="5"/>
        <v>90.966999999999999</v>
      </c>
      <c r="L75">
        <f t="shared" si="6"/>
        <v>91.565333333333328</v>
      </c>
      <c r="Q75">
        <f t="shared" si="7"/>
        <v>93.7</v>
      </c>
      <c r="AA75">
        <f t="shared" si="12"/>
        <v>98.389666666666685</v>
      </c>
      <c r="AB75">
        <f t="shared" si="13"/>
        <v>98.952580645161305</v>
      </c>
      <c r="AC75">
        <f t="shared" si="10"/>
        <v>140.60899999999998</v>
      </c>
      <c r="AO75">
        <f t="shared" si="11"/>
        <v>108.18727272727274</v>
      </c>
    </row>
    <row r="76" spans="1:41" x14ac:dyDescent="0.3">
      <c r="A76">
        <v>90.56</v>
      </c>
      <c r="B76">
        <f t="shared" si="14"/>
        <v>92.228000000000009</v>
      </c>
      <c r="C76">
        <f t="shared" si="15"/>
        <v>92.065000000000012</v>
      </c>
      <c r="D76">
        <f t="shared" si="16"/>
        <v>91.804285714285697</v>
      </c>
      <c r="E76">
        <f t="shared" si="17"/>
        <v>91.586250000000007</v>
      </c>
      <c r="F76">
        <f t="shared" si="18"/>
        <v>91.353333333333339</v>
      </c>
      <c r="G76">
        <f t="shared" ref="G76:G139" si="19">SUM(A67:A76)/10</f>
        <v>91.122</v>
      </c>
      <c r="L76">
        <f t="shared" si="6"/>
        <v>91.207999999999998</v>
      </c>
      <c r="Q76">
        <f t="shared" si="7"/>
        <v>93.039500000000004</v>
      </c>
      <c r="AA76">
        <f t="shared" si="12"/>
        <v>97.66200000000002</v>
      </c>
      <c r="AB76">
        <f t="shared" si="13"/>
        <v>98.137096774193566</v>
      </c>
      <c r="AC76">
        <f t="shared" si="10"/>
        <v>139.60233333333332</v>
      </c>
      <c r="AO76">
        <f t="shared" ref="AO76:AO107" si="20">SUM(A34:A77)/44</f>
        <v>106.82727272727271</v>
      </c>
    </row>
    <row r="77" spans="1:41" x14ac:dyDescent="0.3">
      <c r="A77">
        <v>88.7</v>
      </c>
      <c r="B77">
        <f t="shared" si="14"/>
        <v>91.537999999999997</v>
      </c>
      <c r="C77">
        <f t="shared" si="15"/>
        <v>91.64</v>
      </c>
      <c r="D77">
        <f t="shared" si="16"/>
        <v>91.584285714285741</v>
      </c>
      <c r="E77">
        <f t="shared" si="17"/>
        <v>91.416249999999991</v>
      </c>
      <c r="F77">
        <f t="shared" si="18"/>
        <v>91.265555555555565</v>
      </c>
      <c r="G77">
        <f t="shared" si="19"/>
        <v>91.088000000000008</v>
      </c>
      <c r="L77">
        <f t="shared" si="6"/>
        <v>90.828666666666678</v>
      </c>
      <c r="Q77">
        <f t="shared" si="7"/>
        <v>92.388499999999993</v>
      </c>
      <c r="AA77">
        <f t="shared" si="12"/>
        <v>96.937333333333328</v>
      </c>
      <c r="AB77">
        <f t="shared" si="13"/>
        <v>97.372903225806468</v>
      </c>
      <c r="AC77">
        <f t="shared" si="10"/>
        <v>138.72333333333333</v>
      </c>
      <c r="AO77">
        <f t="shared" si="20"/>
        <v>105.50954545454546</v>
      </c>
    </row>
    <row r="78" spans="1:41" x14ac:dyDescent="0.3">
      <c r="A78">
        <v>87.89</v>
      </c>
      <c r="B78">
        <f t="shared" si="14"/>
        <v>90.463999999999999</v>
      </c>
      <c r="C78">
        <f t="shared" si="15"/>
        <v>90.93</v>
      </c>
      <c r="D78">
        <f t="shared" si="16"/>
        <v>91.104285714285723</v>
      </c>
      <c r="E78">
        <f t="shared" si="17"/>
        <v>91.122500000000016</v>
      </c>
      <c r="F78">
        <f t="shared" si="18"/>
        <v>91.024444444444441</v>
      </c>
      <c r="G78">
        <f t="shared" si="19"/>
        <v>90.928000000000011</v>
      </c>
      <c r="L78">
        <f t="shared" si="6"/>
        <v>90.506666666666675</v>
      </c>
      <c r="Q78">
        <f t="shared" si="7"/>
        <v>91.799500000000009</v>
      </c>
      <c r="AA78">
        <f t="shared" si="12"/>
        <v>96.24666666666667</v>
      </c>
      <c r="AB78">
        <f t="shared" si="13"/>
        <v>96.645483870967738</v>
      </c>
      <c r="AC78">
        <f t="shared" si="10"/>
        <v>137.98233333333332</v>
      </c>
      <c r="AO78">
        <f t="shared" si="20"/>
        <v>104.21363636363638</v>
      </c>
    </row>
    <row r="79" spans="1:41" x14ac:dyDescent="0.3">
      <c r="A79">
        <v>85.63</v>
      </c>
      <c r="B79">
        <f t="shared" si="14"/>
        <v>88.97999999999999</v>
      </c>
      <c r="C79">
        <f t="shared" si="15"/>
        <v>89.658333333333346</v>
      </c>
      <c r="D79">
        <f t="shared" si="16"/>
        <v>90.172857142857154</v>
      </c>
      <c r="E79">
        <f t="shared" si="17"/>
        <v>90.42</v>
      </c>
      <c r="F79">
        <f t="shared" si="18"/>
        <v>90.512222222222235</v>
      </c>
      <c r="G79">
        <f t="shared" si="19"/>
        <v>90.484999999999985</v>
      </c>
      <c r="L79">
        <f t="shared" si="6"/>
        <v>90.159333333333322</v>
      </c>
      <c r="Q79">
        <f t="shared" si="7"/>
        <v>91.182500000000005</v>
      </c>
      <c r="AA79">
        <f t="shared" si="12"/>
        <v>95.492666666666679</v>
      </c>
      <c r="AB79">
        <f t="shared" si="13"/>
        <v>95.904193548387099</v>
      </c>
      <c r="AC79">
        <f t="shared" si="10"/>
        <v>137.34099999999995</v>
      </c>
      <c r="AO79">
        <f t="shared" si="20"/>
        <v>102.91545454545457</v>
      </c>
    </row>
    <row r="80" spans="1:41" x14ac:dyDescent="0.3">
      <c r="A80">
        <v>83.77</v>
      </c>
      <c r="B80">
        <f t="shared" si="14"/>
        <v>87.309999999999988</v>
      </c>
      <c r="C80">
        <f t="shared" si="15"/>
        <v>88.111666666666665</v>
      </c>
      <c r="D80">
        <f t="shared" si="16"/>
        <v>88.817142857142855</v>
      </c>
      <c r="E80">
        <f t="shared" si="17"/>
        <v>89.372500000000002</v>
      </c>
      <c r="F80">
        <f t="shared" si="18"/>
        <v>89.681111111111107</v>
      </c>
      <c r="G80">
        <f t="shared" si="19"/>
        <v>89.838000000000008</v>
      </c>
      <c r="L80">
        <f t="shared" si="6"/>
        <v>89.748000000000019</v>
      </c>
      <c r="Q80">
        <f t="shared" si="7"/>
        <v>90.501500000000007</v>
      </c>
      <c r="AA80">
        <f t="shared" si="12"/>
        <v>94.704999999999998</v>
      </c>
      <c r="AB80">
        <f t="shared" si="13"/>
        <v>95.114516129032268</v>
      </c>
      <c r="AC80">
        <f t="shared" si="10"/>
        <v>136.77966666666666</v>
      </c>
      <c r="AO80">
        <f t="shared" si="20"/>
        <v>101.67954545454546</v>
      </c>
    </row>
    <row r="81" spans="1:41" x14ac:dyDescent="0.3">
      <c r="A81">
        <v>82.83</v>
      </c>
      <c r="B81">
        <f t="shared" si="14"/>
        <v>85.763999999999996</v>
      </c>
      <c r="C81">
        <f t="shared" si="15"/>
        <v>86.563333333333333</v>
      </c>
      <c r="D81">
        <f t="shared" si="16"/>
        <v>87.357142857142861</v>
      </c>
      <c r="E81">
        <f t="shared" si="17"/>
        <v>88.068750000000009</v>
      </c>
      <c r="F81">
        <f t="shared" si="18"/>
        <v>88.645555555555561</v>
      </c>
      <c r="G81">
        <f t="shared" si="19"/>
        <v>88.996000000000009</v>
      </c>
      <c r="L81">
        <f t="shared" ref="L81:L144" si="21">SUM(A67:A81)/15</f>
        <v>89.335999999999999</v>
      </c>
      <c r="Q81">
        <f t="shared" si="7"/>
        <v>89.847000000000008</v>
      </c>
      <c r="AA81">
        <f t="shared" si="12"/>
        <v>93.886999999999986</v>
      </c>
      <c r="AB81">
        <f t="shared" si="13"/>
        <v>94.321935483870973</v>
      </c>
      <c r="AC81">
        <f t="shared" si="10"/>
        <v>136.22966666666665</v>
      </c>
      <c r="AO81">
        <f t="shared" si="20"/>
        <v>100.53272727272726</v>
      </c>
    </row>
    <row r="82" spans="1:41" x14ac:dyDescent="0.3">
      <c r="A82">
        <v>82.93</v>
      </c>
      <c r="B82">
        <f t="shared" si="14"/>
        <v>84.609999999999985</v>
      </c>
      <c r="C82">
        <f t="shared" si="15"/>
        <v>85.291666666666671</v>
      </c>
      <c r="D82">
        <f t="shared" si="16"/>
        <v>86.044285714285706</v>
      </c>
      <c r="E82">
        <f t="shared" si="17"/>
        <v>86.803750000000008</v>
      </c>
      <c r="F82">
        <f t="shared" si="18"/>
        <v>87.497777777777785</v>
      </c>
      <c r="G82">
        <f t="shared" si="19"/>
        <v>88.073999999999998</v>
      </c>
      <c r="L82">
        <f t="shared" si="21"/>
        <v>88.928666666666672</v>
      </c>
      <c r="Q82">
        <f t="shared" si="7"/>
        <v>89.274000000000015</v>
      </c>
      <c r="AA82">
        <f t="shared" si="12"/>
        <v>93.104666666666645</v>
      </c>
      <c r="AB82">
        <f t="shared" si="13"/>
        <v>93.533548387096758</v>
      </c>
      <c r="AC82">
        <f t="shared" si="10"/>
        <v>135.67433333333329</v>
      </c>
      <c r="AO82">
        <f t="shared" si="20"/>
        <v>99.452727272727259</v>
      </c>
    </row>
    <row r="83" spans="1:41" x14ac:dyDescent="0.3">
      <c r="A83">
        <v>83.53</v>
      </c>
      <c r="B83">
        <f t="shared" si="14"/>
        <v>83.737999999999985</v>
      </c>
      <c r="C83">
        <f t="shared" si="15"/>
        <v>84.429999999999993</v>
      </c>
      <c r="D83">
        <f t="shared" si="16"/>
        <v>85.039999999999992</v>
      </c>
      <c r="E83">
        <f t="shared" si="17"/>
        <v>85.72999999999999</v>
      </c>
      <c r="F83">
        <f t="shared" si="18"/>
        <v>86.44</v>
      </c>
      <c r="G83">
        <f t="shared" si="19"/>
        <v>87.100999999999999</v>
      </c>
      <c r="L83">
        <f t="shared" si="21"/>
        <v>88.531333333333336</v>
      </c>
      <c r="Q83">
        <f t="shared" si="7"/>
        <v>88.814499999999995</v>
      </c>
      <c r="AA83">
        <f t="shared" si="12"/>
        <v>92.35266666666665</v>
      </c>
      <c r="AB83">
        <f t="shared" si="13"/>
        <v>92.79580645161289</v>
      </c>
      <c r="AC83">
        <f t="shared" si="10"/>
        <v>135.08399999999995</v>
      </c>
      <c r="AO83">
        <f t="shared" si="20"/>
        <v>98.441363636363619</v>
      </c>
    </row>
    <row r="84" spans="1:41" x14ac:dyDescent="0.3">
      <c r="A84">
        <v>84.41</v>
      </c>
      <c r="B84">
        <f t="shared" si="14"/>
        <v>83.494</v>
      </c>
      <c r="C84">
        <f t="shared" si="15"/>
        <v>83.84999999999998</v>
      </c>
      <c r="D84">
        <f t="shared" si="16"/>
        <v>84.42714285714284</v>
      </c>
      <c r="E84">
        <f t="shared" si="17"/>
        <v>84.961249999999993</v>
      </c>
      <c r="F84">
        <f t="shared" si="18"/>
        <v>85.583333333333314</v>
      </c>
      <c r="G84">
        <f t="shared" si="19"/>
        <v>86.236999999999995</v>
      </c>
      <c r="L84">
        <f t="shared" si="21"/>
        <v>88.154666666666657</v>
      </c>
      <c r="Q84">
        <f t="shared" si="7"/>
        <v>88.492999999999995</v>
      </c>
      <c r="AA84">
        <f t="shared" si="12"/>
        <v>91.649333333333317</v>
      </c>
      <c r="AB84">
        <f t="shared" si="13"/>
        <v>92.096451612903209</v>
      </c>
      <c r="AC84">
        <f t="shared" si="10"/>
        <v>134.50899999999993</v>
      </c>
      <c r="AO84">
        <f t="shared" si="20"/>
        <v>97.509545454545432</v>
      </c>
    </row>
    <row r="85" spans="1:41" x14ac:dyDescent="0.3">
      <c r="A85">
        <v>85.72</v>
      </c>
      <c r="B85">
        <f t="shared" si="14"/>
        <v>83.883999999999986</v>
      </c>
      <c r="C85">
        <f t="shared" si="15"/>
        <v>83.865000000000009</v>
      </c>
      <c r="D85">
        <f t="shared" si="16"/>
        <v>84.117142857142852</v>
      </c>
      <c r="E85">
        <f t="shared" si="17"/>
        <v>84.58874999999999</v>
      </c>
      <c r="F85">
        <f t="shared" si="18"/>
        <v>85.045555555555552</v>
      </c>
      <c r="G85">
        <f t="shared" si="19"/>
        <v>85.596999999999994</v>
      </c>
      <c r="L85">
        <f t="shared" si="21"/>
        <v>87.853333333333339</v>
      </c>
      <c r="Q85">
        <f t="shared" si="7"/>
        <v>88.282000000000011</v>
      </c>
      <c r="AA85">
        <f t="shared" si="12"/>
        <v>90.998999999999981</v>
      </c>
      <c r="AB85">
        <f t="shared" si="13"/>
        <v>91.458064516129014</v>
      </c>
      <c r="AC85">
        <f t="shared" si="10"/>
        <v>133.94433333333328</v>
      </c>
      <c r="AO85">
        <f t="shared" si="20"/>
        <v>96.637727272727261</v>
      </c>
    </row>
    <row r="86" spans="1:41" x14ac:dyDescent="0.3">
      <c r="A86">
        <v>86.87</v>
      </c>
      <c r="B86">
        <f t="shared" si="14"/>
        <v>84.692000000000007</v>
      </c>
      <c r="C86">
        <f t="shared" si="15"/>
        <v>84.381666666666661</v>
      </c>
      <c r="D86">
        <f t="shared" si="16"/>
        <v>84.294285714285721</v>
      </c>
      <c r="E86">
        <f t="shared" si="17"/>
        <v>84.461249999999993</v>
      </c>
      <c r="F86">
        <f t="shared" si="18"/>
        <v>84.842222222222219</v>
      </c>
      <c r="G86">
        <f t="shared" si="19"/>
        <v>85.227999999999994</v>
      </c>
      <c r="L86">
        <f t="shared" si="21"/>
        <v>87.561333333333337</v>
      </c>
      <c r="Q86">
        <f t="shared" ref="Q86:Q149" si="22">SUM(A67:A86)/20</f>
        <v>88.174999999999997</v>
      </c>
      <c r="AA86">
        <f t="shared" si="12"/>
        <v>90.435666666666663</v>
      </c>
      <c r="AB86">
        <f t="shared" si="13"/>
        <v>90.865806451612883</v>
      </c>
      <c r="AC86">
        <f t="shared" si="10"/>
        <v>133.35033333333328</v>
      </c>
      <c r="AO86">
        <f t="shared" si="20"/>
        <v>95.869772727272718</v>
      </c>
    </row>
    <row r="87" spans="1:41" x14ac:dyDescent="0.3">
      <c r="A87">
        <v>88.41</v>
      </c>
      <c r="B87">
        <f t="shared" si="14"/>
        <v>85.787999999999982</v>
      </c>
      <c r="C87">
        <f t="shared" si="15"/>
        <v>85.311666666666667</v>
      </c>
      <c r="D87">
        <f t="shared" si="16"/>
        <v>84.957142857142841</v>
      </c>
      <c r="E87">
        <f t="shared" si="17"/>
        <v>84.808750000000003</v>
      </c>
      <c r="F87">
        <f t="shared" si="18"/>
        <v>84.899999999999991</v>
      </c>
      <c r="G87">
        <f t="shared" si="19"/>
        <v>85.198999999999984</v>
      </c>
      <c r="L87">
        <f t="shared" si="21"/>
        <v>87.311999999999998</v>
      </c>
      <c r="Q87">
        <f t="shared" si="22"/>
        <v>88.143500000000003</v>
      </c>
      <c r="AA87">
        <f t="shared" si="12"/>
        <v>89.991999999999976</v>
      </c>
      <c r="AB87">
        <f t="shared" si="13"/>
        <v>90.370322580645151</v>
      </c>
      <c r="AC87">
        <f t="shared" si="10"/>
        <v>132.71933333333328</v>
      </c>
      <c r="AO87">
        <f t="shared" si="20"/>
        <v>95.18340909090908</v>
      </c>
    </row>
    <row r="88" spans="1:41" x14ac:dyDescent="0.3">
      <c r="A88">
        <v>89.29</v>
      </c>
      <c r="B88">
        <f t="shared" si="14"/>
        <v>86.94</v>
      </c>
      <c r="C88">
        <f t="shared" si="15"/>
        <v>86.371666666666655</v>
      </c>
      <c r="D88">
        <f t="shared" si="16"/>
        <v>85.88</v>
      </c>
      <c r="E88">
        <f t="shared" si="17"/>
        <v>85.498749999999987</v>
      </c>
      <c r="F88">
        <f t="shared" si="18"/>
        <v>85.306666666666672</v>
      </c>
      <c r="G88">
        <f t="shared" si="19"/>
        <v>85.338999999999984</v>
      </c>
      <c r="L88">
        <f t="shared" si="21"/>
        <v>87.047333333333327</v>
      </c>
      <c r="Q88">
        <f t="shared" si="22"/>
        <v>88.133500000000012</v>
      </c>
      <c r="AA88">
        <f t="shared" si="12"/>
        <v>89.645999999999987</v>
      </c>
      <c r="AB88">
        <f t="shared" si="13"/>
        <v>89.969354838709648</v>
      </c>
      <c r="AC88">
        <f t="shared" si="10"/>
        <v>132.09633333333329</v>
      </c>
      <c r="AO88">
        <f t="shared" si="20"/>
        <v>94.584090909090904</v>
      </c>
    </row>
    <row r="89" spans="1:41" x14ac:dyDescent="0.3">
      <c r="A89">
        <v>89.47</v>
      </c>
      <c r="B89">
        <f t="shared" si="14"/>
        <v>87.951999999999998</v>
      </c>
      <c r="C89">
        <f t="shared" si="15"/>
        <v>87.361666666666665</v>
      </c>
      <c r="D89">
        <f t="shared" si="16"/>
        <v>86.814285714285703</v>
      </c>
      <c r="E89">
        <f t="shared" si="17"/>
        <v>86.328749999999999</v>
      </c>
      <c r="F89">
        <f t="shared" si="18"/>
        <v>85.94</v>
      </c>
      <c r="G89">
        <f t="shared" si="19"/>
        <v>85.722999999999999</v>
      </c>
      <c r="L89">
        <f t="shared" si="21"/>
        <v>86.808666666666667</v>
      </c>
      <c r="Q89">
        <f t="shared" si="22"/>
        <v>88.103999999999999</v>
      </c>
      <c r="AA89">
        <f t="shared" si="12"/>
        <v>89.362666666666641</v>
      </c>
      <c r="AB89">
        <f t="shared" si="13"/>
        <v>89.640322580645147</v>
      </c>
      <c r="AC89">
        <f t="shared" si="10"/>
        <v>131.49966666666663</v>
      </c>
      <c r="AO89">
        <f t="shared" si="20"/>
        <v>94.078863636363621</v>
      </c>
    </row>
    <row r="90" spans="1:41" x14ac:dyDescent="0.3">
      <c r="A90">
        <v>90.16</v>
      </c>
      <c r="B90">
        <f t="shared" si="14"/>
        <v>88.839999999999989</v>
      </c>
      <c r="C90">
        <f t="shared" si="15"/>
        <v>88.32</v>
      </c>
      <c r="D90">
        <f t="shared" si="16"/>
        <v>87.761428571428567</v>
      </c>
      <c r="E90">
        <f t="shared" si="17"/>
        <v>87.232499999999987</v>
      </c>
      <c r="F90">
        <f t="shared" si="18"/>
        <v>86.754444444444445</v>
      </c>
      <c r="G90">
        <f t="shared" si="19"/>
        <v>86.361999999999995</v>
      </c>
      <c r="L90">
        <f t="shared" si="21"/>
        <v>86.678000000000011</v>
      </c>
      <c r="Q90">
        <f t="shared" si="22"/>
        <v>88.100000000000009</v>
      </c>
      <c r="AA90">
        <f t="shared" si="12"/>
        <v>89.121666666666641</v>
      </c>
      <c r="AB90">
        <f t="shared" si="13"/>
        <v>89.388387096774167</v>
      </c>
      <c r="AC90">
        <f t="shared" si="10"/>
        <v>130.9383333333333</v>
      </c>
      <c r="AO90">
        <f t="shared" si="20"/>
        <v>93.64159090909088</v>
      </c>
    </row>
    <row r="91" spans="1:41" x14ac:dyDescent="0.3">
      <c r="A91">
        <v>91.2</v>
      </c>
      <c r="B91">
        <f t="shared" si="14"/>
        <v>89.705999999999989</v>
      </c>
      <c r="C91">
        <f t="shared" si="15"/>
        <v>89.233333333333334</v>
      </c>
      <c r="D91">
        <f t="shared" si="16"/>
        <v>88.731428571428566</v>
      </c>
      <c r="E91">
        <f t="shared" si="17"/>
        <v>88.191249999999997</v>
      </c>
      <c r="F91">
        <f t="shared" si="18"/>
        <v>87.673333333333332</v>
      </c>
      <c r="G91">
        <f t="shared" si="19"/>
        <v>87.198999999999998</v>
      </c>
      <c r="L91">
        <f t="shared" si="21"/>
        <v>86.720666666666673</v>
      </c>
      <c r="Q91">
        <f t="shared" si="22"/>
        <v>88.097500000000011</v>
      </c>
      <c r="AA91">
        <f t="shared" si="12"/>
        <v>88.964333333333315</v>
      </c>
      <c r="AB91">
        <f t="shared" si="13"/>
        <v>89.188709677419325</v>
      </c>
      <c r="AC91">
        <f t="shared" si="10"/>
        <v>130.36466666666664</v>
      </c>
      <c r="AO91">
        <f t="shared" si="20"/>
        <v>93.258863636363628</v>
      </c>
    </row>
    <row r="92" spans="1:41" x14ac:dyDescent="0.3">
      <c r="A92">
        <v>91.77</v>
      </c>
      <c r="B92">
        <f t="shared" si="14"/>
        <v>90.377999999999986</v>
      </c>
      <c r="C92">
        <f t="shared" si="15"/>
        <v>90.05</v>
      </c>
      <c r="D92">
        <f t="shared" si="16"/>
        <v>89.59571428571428</v>
      </c>
      <c r="E92">
        <f t="shared" si="17"/>
        <v>89.111249999999998</v>
      </c>
      <c r="F92">
        <f t="shared" si="18"/>
        <v>88.588888888888889</v>
      </c>
      <c r="G92">
        <f t="shared" si="19"/>
        <v>88.082999999999998</v>
      </c>
      <c r="L92">
        <f t="shared" si="21"/>
        <v>86.925333333333327</v>
      </c>
      <c r="Q92">
        <f t="shared" si="22"/>
        <v>88.078500000000005</v>
      </c>
      <c r="AA92">
        <f t="shared" si="12"/>
        <v>88.876999999999981</v>
      </c>
      <c r="AB92">
        <f t="shared" si="13"/>
        <v>89.054838709677398</v>
      </c>
      <c r="AC92">
        <f t="shared" si="10"/>
        <v>129.79033333333331</v>
      </c>
      <c r="AO92">
        <f t="shared" si="20"/>
        <v>92.883863636363614</v>
      </c>
    </row>
    <row r="93" spans="1:41" x14ac:dyDescent="0.3">
      <c r="A93">
        <v>91.75</v>
      </c>
      <c r="B93">
        <f t="shared" si="14"/>
        <v>90.86999999999999</v>
      </c>
      <c r="C93">
        <f t="shared" si="15"/>
        <v>90.606666666666641</v>
      </c>
      <c r="D93">
        <f t="shared" si="16"/>
        <v>90.29285714285713</v>
      </c>
      <c r="E93">
        <f t="shared" si="17"/>
        <v>89.864999999999995</v>
      </c>
      <c r="F93">
        <f t="shared" si="18"/>
        <v>89.404444444444437</v>
      </c>
      <c r="G93">
        <f t="shared" si="19"/>
        <v>88.905000000000001</v>
      </c>
      <c r="L93">
        <f t="shared" si="21"/>
        <v>87.182666666666663</v>
      </c>
      <c r="Q93">
        <f t="shared" si="22"/>
        <v>88.003</v>
      </c>
      <c r="AA93">
        <f t="shared" si="12"/>
        <v>88.84466666666664</v>
      </c>
      <c r="AB93">
        <f t="shared" si="13"/>
        <v>88.969677419354824</v>
      </c>
      <c r="AC93">
        <f t="shared" si="10"/>
        <v>129.22833333333332</v>
      </c>
      <c r="AO93">
        <f t="shared" si="20"/>
        <v>92.50522727272724</v>
      </c>
    </row>
    <row r="94" spans="1:41" x14ac:dyDescent="0.3">
      <c r="A94">
        <v>90.74</v>
      </c>
      <c r="B94">
        <f t="shared" si="14"/>
        <v>91.123999999999995</v>
      </c>
      <c r="C94">
        <f t="shared" si="15"/>
        <v>90.848333333333315</v>
      </c>
      <c r="D94">
        <f t="shared" si="16"/>
        <v>90.625714285714267</v>
      </c>
      <c r="E94">
        <f t="shared" si="17"/>
        <v>90.348749999999995</v>
      </c>
      <c r="F94">
        <f t="shared" si="18"/>
        <v>89.962222222222223</v>
      </c>
      <c r="G94">
        <f t="shared" si="19"/>
        <v>89.537999999999997</v>
      </c>
      <c r="L94">
        <f t="shared" si="21"/>
        <v>87.523333333333326</v>
      </c>
      <c r="Q94">
        <f t="shared" si="22"/>
        <v>87.887500000000017</v>
      </c>
      <c r="AA94">
        <f t="shared" si="12"/>
        <v>88.84133333333331</v>
      </c>
      <c r="AB94">
        <f t="shared" si="13"/>
        <v>88.905806451612875</v>
      </c>
      <c r="AC94">
        <f t="shared" si="10"/>
        <v>128.69066666666666</v>
      </c>
      <c r="AO94">
        <f t="shared" si="20"/>
        <v>92.102727272727236</v>
      </c>
    </row>
    <row r="95" spans="1:41" x14ac:dyDescent="0.3">
      <c r="A95">
        <v>89.66</v>
      </c>
      <c r="B95">
        <f t="shared" si="14"/>
        <v>91.024000000000001</v>
      </c>
      <c r="C95">
        <f t="shared" si="15"/>
        <v>90.88</v>
      </c>
      <c r="D95">
        <f t="shared" si="16"/>
        <v>90.678571428571416</v>
      </c>
      <c r="E95">
        <f t="shared" si="17"/>
        <v>90.504999999999981</v>
      </c>
      <c r="F95">
        <f t="shared" si="18"/>
        <v>90.272222222222211</v>
      </c>
      <c r="G95">
        <f t="shared" si="19"/>
        <v>89.931999999999988</v>
      </c>
      <c r="L95">
        <f t="shared" si="21"/>
        <v>87.915999999999997</v>
      </c>
      <c r="Q95">
        <f t="shared" si="22"/>
        <v>87.764500000000012</v>
      </c>
      <c r="AA95">
        <f t="shared" ref="AA95:AA126" si="23">SUM(A66:A95)/30</f>
        <v>88.831999999999979</v>
      </c>
      <c r="AB95">
        <f t="shared" si="13"/>
        <v>88.867741935483849</v>
      </c>
      <c r="AC95">
        <f t="shared" si="10"/>
        <v>128.185</v>
      </c>
      <c r="AO95">
        <f t="shared" si="20"/>
        <v>91.710681818181783</v>
      </c>
    </row>
    <row r="96" spans="1:41" x14ac:dyDescent="0.3">
      <c r="A96">
        <v>89.15</v>
      </c>
      <c r="B96">
        <f t="shared" si="14"/>
        <v>90.61399999999999</v>
      </c>
      <c r="C96">
        <f t="shared" si="15"/>
        <v>90.711666666666659</v>
      </c>
      <c r="D96">
        <f t="shared" si="16"/>
        <v>90.632857142857134</v>
      </c>
      <c r="E96">
        <f t="shared" si="17"/>
        <v>90.487499999999983</v>
      </c>
      <c r="F96">
        <f t="shared" si="18"/>
        <v>90.354444444444425</v>
      </c>
      <c r="G96">
        <f t="shared" si="19"/>
        <v>90.16</v>
      </c>
      <c r="L96">
        <f t="shared" si="21"/>
        <v>88.337333333333348</v>
      </c>
      <c r="Q96">
        <f t="shared" si="22"/>
        <v>87.694000000000017</v>
      </c>
      <c r="AA96">
        <f t="shared" si="23"/>
        <v>88.836666666666645</v>
      </c>
      <c r="AB96">
        <f t="shared" ref="AB96:AB127" si="24">SUM(A66:A96)/31</f>
        <v>88.842258064516116</v>
      </c>
      <c r="AC96">
        <f t="shared" si="10"/>
        <v>127.75633333333333</v>
      </c>
      <c r="AO96">
        <f t="shared" si="20"/>
        <v>91.325681818181778</v>
      </c>
    </row>
    <row r="97" spans="1:41" x14ac:dyDescent="0.3">
      <c r="A97">
        <v>89.15</v>
      </c>
      <c r="B97">
        <f t="shared" si="14"/>
        <v>90.089999999999989</v>
      </c>
      <c r="C97">
        <f t="shared" si="15"/>
        <v>90.36999999999999</v>
      </c>
      <c r="D97">
        <f t="shared" si="16"/>
        <v>90.488571428571419</v>
      </c>
      <c r="E97">
        <f t="shared" si="17"/>
        <v>90.447499999999991</v>
      </c>
      <c r="F97">
        <f t="shared" si="18"/>
        <v>90.338888888888874</v>
      </c>
      <c r="G97">
        <f t="shared" si="19"/>
        <v>90.23399999999998</v>
      </c>
      <c r="L97">
        <f t="shared" si="21"/>
        <v>88.75200000000001</v>
      </c>
      <c r="Q97">
        <f t="shared" si="22"/>
        <v>87.716500000000011</v>
      </c>
      <c r="AA97">
        <f t="shared" si="23"/>
        <v>88.840333333333334</v>
      </c>
      <c r="AB97">
        <f t="shared" si="24"/>
        <v>88.84677419354837</v>
      </c>
      <c r="AC97">
        <f t="shared" si="10"/>
        <v>127.37133333333334</v>
      </c>
      <c r="AO97">
        <f t="shared" si="20"/>
        <v>90.920681818181777</v>
      </c>
    </row>
    <row r="98" spans="1:41" x14ac:dyDescent="0.3">
      <c r="A98">
        <v>87.69</v>
      </c>
      <c r="B98">
        <f t="shared" si="14"/>
        <v>89.277999999999992</v>
      </c>
      <c r="C98">
        <f t="shared" si="15"/>
        <v>89.689999999999984</v>
      </c>
      <c r="D98">
        <f t="shared" si="16"/>
        <v>89.987142857142842</v>
      </c>
      <c r="E98">
        <f t="shared" si="17"/>
        <v>90.138749999999987</v>
      </c>
      <c r="F98">
        <f t="shared" si="18"/>
        <v>90.141111111111115</v>
      </c>
      <c r="G98">
        <f t="shared" si="19"/>
        <v>90.073999999999984</v>
      </c>
      <c r="L98">
        <f t="shared" si="21"/>
        <v>89.029333333333355</v>
      </c>
      <c r="Q98">
        <f t="shared" si="22"/>
        <v>87.70650000000002</v>
      </c>
      <c r="AA98">
        <f t="shared" si="23"/>
        <v>88.780333333333346</v>
      </c>
      <c r="AB98">
        <f t="shared" si="24"/>
        <v>88.803225806451621</v>
      </c>
      <c r="AC98">
        <f t="shared" ref="AC98:AC161" si="25">SUM(A67:A110)/30</f>
        <v>127.04066666666668</v>
      </c>
      <c r="AO98">
        <f t="shared" si="20"/>
        <v>90.490454545454512</v>
      </c>
    </row>
    <row r="99" spans="1:41" x14ac:dyDescent="0.3">
      <c r="A99">
        <v>86.3</v>
      </c>
      <c r="B99">
        <f t="shared" si="14"/>
        <v>88.390000000000015</v>
      </c>
      <c r="C99">
        <f t="shared" si="15"/>
        <v>88.781666666666652</v>
      </c>
      <c r="D99">
        <f t="shared" si="16"/>
        <v>89.205714285714265</v>
      </c>
      <c r="E99">
        <f t="shared" si="17"/>
        <v>89.526249999999976</v>
      </c>
      <c r="F99">
        <f t="shared" si="18"/>
        <v>89.712222222222209</v>
      </c>
      <c r="G99">
        <f t="shared" si="19"/>
        <v>89.756999999999991</v>
      </c>
      <c r="L99">
        <f t="shared" si="21"/>
        <v>89.155333333333346</v>
      </c>
      <c r="Q99">
        <f t="shared" si="22"/>
        <v>87.740000000000009</v>
      </c>
      <c r="AA99">
        <f t="shared" si="23"/>
        <v>88.655000000000001</v>
      </c>
      <c r="AB99">
        <f t="shared" si="24"/>
        <v>88.700322580645178</v>
      </c>
      <c r="AC99">
        <f t="shared" si="25"/>
        <v>126.72900000000003</v>
      </c>
      <c r="AO99">
        <f t="shared" si="20"/>
        <v>90.065681818181801</v>
      </c>
    </row>
    <row r="100" spans="1:41" x14ac:dyDescent="0.3">
      <c r="A100">
        <v>85.08</v>
      </c>
      <c r="B100">
        <f t="shared" si="14"/>
        <v>87.474000000000004</v>
      </c>
      <c r="C100">
        <f t="shared" si="15"/>
        <v>87.838333333333352</v>
      </c>
      <c r="D100">
        <f t="shared" si="16"/>
        <v>88.252857142857138</v>
      </c>
      <c r="E100">
        <f t="shared" si="17"/>
        <v>88.689999999999984</v>
      </c>
      <c r="F100">
        <f t="shared" si="18"/>
        <v>89.032222222222202</v>
      </c>
      <c r="G100">
        <f t="shared" si="19"/>
        <v>89.248999999999995</v>
      </c>
      <c r="L100">
        <f t="shared" si="21"/>
        <v>89.112666666666655</v>
      </c>
      <c r="Q100">
        <f t="shared" si="22"/>
        <v>87.805500000000009</v>
      </c>
      <c r="AA100">
        <f t="shared" si="23"/>
        <v>88.483000000000004</v>
      </c>
      <c r="AB100">
        <f t="shared" si="24"/>
        <v>88.539677419354845</v>
      </c>
      <c r="AC100">
        <f t="shared" si="25"/>
        <v>126.40000000000003</v>
      </c>
      <c r="AO100">
        <f t="shared" si="20"/>
        <v>89.658863636363606</v>
      </c>
    </row>
    <row r="101" spans="1:41" x14ac:dyDescent="0.3">
      <c r="A101">
        <v>83.82</v>
      </c>
      <c r="B101">
        <f t="shared" si="14"/>
        <v>86.407999999999987</v>
      </c>
      <c r="C101">
        <f t="shared" si="15"/>
        <v>86.865000000000009</v>
      </c>
      <c r="D101">
        <f t="shared" si="16"/>
        <v>87.264285714285734</v>
      </c>
      <c r="E101">
        <f t="shared" si="17"/>
        <v>87.69874999999999</v>
      </c>
      <c r="F101">
        <f t="shared" si="18"/>
        <v>88.148888888888877</v>
      </c>
      <c r="G101">
        <f t="shared" si="19"/>
        <v>88.510999999999996</v>
      </c>
      <c r="L101">
        <f t="shared" si="21"/>
        <v>88.909333333333308</v>
      </c>
      <c r="Q101">
        <f t="shared" si="22"/>
        <v>87.855000000000004</v>
      </c>
      <c r="AA101">
        <f t="shared" si="23"/>
        <v>88.235333333333358</v>
      </c>
      <c r="AB101">
        <f t="shared" si="24"/>
        <v>88.3325806451613</v>
      </c>
      <c r="AC101">
        <f t="shared" si="25"/>
        <v>126.07133333333334</v>
      </c>
      <c r="AO101">
        <f t="shared" si="20"/>
        <v>89.27613636363634</v>
      </c>
    </row>
    <row r="102" spans="1:41" x14ac:dyDescent="0.3">
      <c r="A102">
        <v>82.83</v>
      </c>
      <c r="B102">
        <f t="shared" si="14"/>
        <v>85.143999999999991</v>
      </c>
      <c r="C102">
        <f t="shared" si="15"/>
        <v>85.811666666666667</v>
      </c>
      <c r="D102">
        <f t="shared" si="16"/>
        <v>86.288571428571444</v>
      </c>
      <c r="E102">
        <f t="shared" si="17"/>
        <v>86.710000000000022</v>
      </c>
      <c r="F102">
        <f t="shared" si="18"/>
        <v>87.157777777777767</v>
      </c>
      <c r="G102">
        <f t="shared" si="19"/>
        <v>87.61699999999999</v>
      </c>
      <c r="L102">
        <f t="shared" si="21"/>
        <v>88.537333333333294</v>
      </c>
      <c r="Q102">
        <f t="shared" si="22"/>
        <v>87.85</v>
      </c>
      <c r="AA102">
        <f t="shared" si="23"/>
        <v>87.924666666666695</v>
      </c>
      <c r="AB102">
        <f t="shared" si="24"/>
        <v>88.060967741935514</v>
      </c>
      <c r="AC102">
        <f t="shared" si="25"/>
        <v>125.75600000000003</v>
      </c>
      <c r="AO102">
        <f t="shared" si="20"/>
        <v>88.884999999999977</v>
      </c>
    </row>
    <row r="103" spans="1:41" x14ac:dyDescent="0.3">
      <c r="A103">
        <v>80.760000000000005</v>
      </c>
      <c r="B103">
        <f t="shared" si="14"/>
        <v>83.757999999999996</v>
      </c>
      <c r="C103">
        <f t="shared" si="15"/>
        <v>84.413333333333327</v>
      </c>
      <c r="D103">
        <f t="shared" si="16"/>
        <v>85.09</v>
      </c>
      <c r="E103">
        <f t="shared" si="17"/>
        <v>85.597500000000011</v>
      </c>
      <c r="F103">
        <f t="shared" si="18"/>
        <v>86.048888888888911</v>
      </c>
      <c r="G103">
        <f t="shared" si="19"/>
        <v>86.518000000000001</v>
      </c>
      <c r="L103">
        <f t="shared" si="21"/>
        <v>87.968666666666635</v>
      </c>
      <c r="Q103">
        <f t="shared" si="22"/>
        <v>87.711500000000001</v>
      </c>
      <c r="AA103">
        <f t="shared" si="23"/>
        <v>87.508000000000024</v>
      </c>
      <c r="AB103">
        <f t="shared" si="24"/>
        <v>87.693548387096797</v>
      </c>
      <c r="AC103">
        <f t="shared" si="25"/>
        <v>125.45233333333337</v>
      </c>
      <c r="AO103">
        <f t="shared" si="20"/>
        <v>88.493409090909068</v>
      </c>
    </row>
    <row r="104" spans="1:41" x14ac:dyDescent="0.3">
      <c r="A104">
        <v>80.16</v>
      </c>
      <c r="B104">
        <f t="shared" si="14"/>
        <v>82.53</v>
      </c>
      <c r="C104">
        <f t="shared" si="15"/>
        <v>83.158333333333317</v>
      </c>
      <c r="D104">
        <f t="shared" si="16"/>
        <v>83.805714285714288</v>
      </c>
      <c r="E104">
        <f t="shared" si="17"/>
        <v>84.473749999999995</v>
      </c>
      <c r="F104">
        <f t="shared" si="18"/>
        <v>84.993333333333339</v>
      </c>
      <c r="G104">
        <f t="shared" si="19"/>
        <v>85.460000000000008</v>
      </c>
      <c r="L104">
        <f t="shared" si="21"/>
        <v>87.347999999999999</v>
      </c>
      <c r="Q104">
        <f t="shared" si="22"/>
        <v>87.498999999999995</v>
      </c>
      <c r="AA104">
        <f t="shared" si="23"/>
        <v>87.078333333333362</v>
      </c>
      <c r="AB104">
        <f t="shared" si="24"/>
        <v>87.270967741935507</v>
      </c>
      <c r="AC104">
        <f t="shared" si="25"/>
        <v>125.16500000000003</v>
      </c>
      <c r="AO104">
        <f t="shared" si="20"/>
        <v>88.110227272727258</v>
      </c>
    </row>
    <row r="105" spans="1:41" x14ac:dyDescent="0.3">
      <c r="A105">
        <v>79.06</v>
      </c>
      <c r="B105">
        <f t="shared" si="14"/>
        <v>81.325999999999993</v>
      </c>
      <c r="C105">
        <f t="shared" si="15"/>
        <v>81.951666666666668</v>
      </c>
      <c r="D105">
        <f t="shared" si="16"/>
        <v>82.572857142857146</v>
      </c>
      <c r="E105">
        <f t="shared" si="17"/>
        <v>83.212500000000006</v>
      </c>
      <c r="F105">
        <f t="shared" si="18"/>
        <v>83.872222222222206</v>
      </c>
      <c r="G105">
        <f t="shared" si="19"/>
        <v>84.4</v>
      </c>
      <c r="L105">
        <f t="shared" si="21"/>
        <v>86.60799999999999</v>
      </c>
      <c r="Q105">
        <f t="shared" si="22"/>
        <v>87.165999999999983</v>
      </c>
      <c r="AA105">
        <f t="shared" si="23"/>
        <v>86.643000000000015</v>
      </c>
      <c r="AB105">
        <f t="shared" si="24"/>
        <v>86.819677419354861</v>
      </c>
      <c r="AC105">
        <f t="shared" si="25"/>
        <v>124.89333333333337</v>
      </c>
      <c r="AO105">
        <f t="shared" si="20"/>
        <v>87.743636363636355</v>
      </c>
    </row>
    <row r="106" spans="1:41" x14ac:dyDescent="0.3">
      <c r="A106">
        <v>78.260000000000005</v>
      </c>
      <c r="B106">
        <f t="shared" si="14"/>
        <v>80.213999999999999</v>
      </c>
      <c r="C106">
        <f t="shared" si="15"/>
        <v>80.814999999999984</v>
      </c>
      <c r="D106">
        <f t="shared" si="16"/>
        <v>81.424285714285716</v>
      </c>
      <c r="E106">
        <f t="shared" si="17"/>
        <v>82.033749999999998</v>
      </c>
      <c r="F106">
        <f t="shared" si="18"/>
        <v>82.662222222222226</v>
      </c>
      <c r="G106">
        <f t="shared" si="19"/>
        <v>83.310999999999993</v>
      </c>
      <c r="L106">
        <f t="shared" si="21"/>
        <v>85.745333333333335</v>
      </c>
      <c r="Q106">
        <f t="shared" si="22"/>
        <v>86.735499999999973</v>
      </c>
      <c r="AA106">
        <f t="shared" si="23"/>
        <v>86.233000000000018</v>
      </c>
      <c r="AB106">
        <f t="shared" si="24"/>
        <v>86.372580645161307</v>
      </c>
      <c r="AC106">
        <f t="shared" si="25"/>
        <v>124.64800000000005</v>
      </c>
      <c r="AO106">
        <f t="shared" si="20"/>
        <v>87.398863636363629</v>
      </c>
    </row>
    <row r="107" spans="1:41" x14ac:dyDescent="0.3">
      <c r="A107">
        <v>77.55</v>
      </c>
      <c r="B107">
        <f t="shared" si="14"/>
        <v>79.158000000000001</v>
      </c>
      <c r="C107">
        <f t="shared" si="15"/>
        <v>79.77</v>
      </c>
      <c r="D107">
        <f t="shared" si="16"/>
        <v>80.348571428571418</v>
      </c>
      <c r="E107">
        <f t="shared" si="17"/>
        <v>80.94</v>
      </c>
      <c r="F107">
        <f t="shared" si="18"/>
        <v>81.535555555555547</v>
      </c>
      <c r="G107">
        <f t="shared" si="19"/>
        <v>82.150999999999996</v>
      </c>
      <c r="L107">
        <f t="shared" si="21"/>
        <v>84.797333333333327</v>
      </c>
      <c r="Q107">
        <f t="shared" si="22"/>
        <v>86.192499999999967</v>
      </c>
      <c r="AA107">
        <f t="shared" si="23"/>
        <v>85.861333333333349</v>
      </c>
      <c r="AB107">
        <f t="shared" si="24"/>
        <v>85.95290322580648</v>
      </c>
      <c r="AC107">
        <f t="shared" si="25"/>
        <v>124.4696666666667</v>
      </c>
      <c r="AO107">
        <f t="shared" si="20"/>
        <v>87.106590909090912</v>
      </c>
    </row>
    <row r="108" spans="1:41" x14ac:dyDescent="0.3">
      <c r="A108">
        <v>77.98</v>
      </c>
      <c r="B108">
        <f t="shared" si="14"/>
        <v>78.602000000000004</v>
      </c>
      <c r="C108">
        <f t="shared" si="15"/>
        <v>78.961666666666673</v>
      </c>
      <c r="D108">
        <f t="shared" si="16"/>
        <v>79.51428571428572</v>
      </c>
      <c r="E108">
        <f t="shared" si="17"/>
        <v>80.052499999999995</v>
      </c>
      <c r="F108">
        <f t="shared" si="18"/>
        <v>80.611111111111114</v>
      </c>
      <c r="G108">
        <f t="shared" si="19"/>
        <v>81.179999999999993</v>
      </c>
      <c r="L108">
        <f t="shared" si="21"/>
        <v>83.879333333333321</v>
      </c>
      <c r="Q108">
        <f t="shared" si="22"/>
        <v>85.626999999999981</v>
      </c>
      <c r="AA108">
        <f t="shared" si="23"/>
        <v>85.53100000000002</v>
      </c>
      <c r="AB108">
        <f t="shared" si="24"/>
        <v>85.607096774193565</v>
      </c>
      <c r="AC108">
        <f t="shared" si="25"/>
        <v>124.38933333333337</v>
      </c>
      <c r="AO108">
        <f t="shared" ref="AO108:AO139" si="26">SUM(A66:A109)/44</f>
        <v>86.844090909090923</v>
      </c>
    </row>
    <row r="109" spans="1:41" x14ac:dyDescent="0.3">
      <c r="A109">
        <v>78.39</v>
      </c>
      <c r="B109">
        <f t="shared" si="14"/>
        <v>78.248000000000005</v>
      </c>
      <c r="C109">
        <f t="shared" si="15"/>
        <v>78.566666666666677</v>
      </c>
      <c r="D109">
        <f t="shared" si="16"/>
        <v>78.88000000000001</v>
      </c>
      <c r="E109">
        <f t="shared" si="17"/>
        <v>79.373750000000001</v>
      </c>
      <c r="F109">
        <f t="shared" si="18"/>
        <v>79.867777777777775</v>
      </c>
      <c r="G109">
        <f t="shared" si="19"/>
        <v>80.388999999999996</v>
      </c>
      <c r="L109">
        <f t="shared" si="21"/>
        <v>83.056000000000012</v>
      </c>
      <c r="Q109">
        <f t="shared" si="22"/>
        <v>85.073000000000008</v>
      </c>
      <c r="AA109">
        <f t="shared" si="23"/>
        <v>85.289666666666662</v>
      </c>
      <c r="AB109">
        <f t="shared" si="24"/>
        <v>85.300645161290348</v>
      </c>
      <c r="AC109">
        <f t="shared" si="25"/>
        <v>124.4186666666667</v>
      </c>
      <c r="AO109">
        <f t="shared" si="26"/>
        <v>86.618636363636369</v>
      </c>
    </row>
    <row r="110" spans="1:41" x14ac:dyDescent="0.3">
      <c r="A110">
        <v>79.09</v>
      </c>
      <c r="B110">
        <f t="shared" si="14"/>
        <v>78.253999999999991</v>
      </c>
      <c r="C110">
        <f t="shared" si="15"/>
        <v>78.388333333333335</v>
      </c>
      <c r="D110">
        <f t="shared" si="16"/>
        <v>78.641428571428577</v>
      </c>
      <c r="E110">
        <f t="shared" si="17"/>
        <v>78.906250000000014</v>
      </c>
      <c r="F110">
        <f t="shared" si="18"/>
        <v>79.342222222222233</v>
      </c>
      <c r="G110">
        <f t="shared" si="19"/>
        <v>79.789999999999992</v>
      </c>
      <c r="L110">
        <f t="shared" si="21"/>
        <v>82.351333333333329</v>
      </c>
      <c r="Q110">
        <f t="shared" si="22"/>
        <v>84.519499999999994</v>
      </c>
      <c r="AA110">
        <f t="shared" si="23"/>
        <v>85.13366666666667</v>
      </c>
      <c r="AB110">
        <f t="shared" si="24"/>
        <v>85.089677419354842</v>
      </c>
      <c r="AC110">
        <f t="shared" si="25"/>
        <v>124.51233333333336</v>
      </c>
      <c r="AO110">
        <f t="shared" si="26"/>
        <v>86.406136363636378</v>
      </c>
    </row>
    <row r="111" spans="1:41" x14ac:dyDescent="0.3">
      <c r="A111">
        <v>79.69</v>
      </c>
      <c r="B111">
        <f t="shared" si="14"/>
        <v>78.539999999999992</v>
      </c>
      <c r="C111">
        <f t="shared" si="15"/>
        <v>78.493333333333325</v>
      </c>
      <c r="D111">
        <f t="shared" si="16"/>
        <v>78.574285714285708</v>
      </c>
      <c r="E111">
        <f t="shared" si="17"/>
        <v>78.772500000000008</v>
      </c>
      <c r="F111">
        <f t="shared" si="18"/>
        <v>78.993333333333339</v>
      </c>
      <c r="G111">
        <f t="shared" si="19"/>
        <v>79.376999999999995</v>
      </c>
      <c r="L111">
        <f t="shared" si="21"/>
        <v>81.720666666666659</v>
      </c>
      <c r="Q111">
        <f t="shared" si="22"/>
        <v>83.944000000000003</v>
      </c>
      <c r="AA111">
        <f t="shared" si="23"/>
        <v>85.029000000000025</v>
      </c>
      <c r="AB111">
        <f t="shared" si="24"/>
        <v>84.958064516129042</v>
      </c>
      <c r="AC111">
        <f t="shared" si="25"/>
        <v>124.69433333333335</v>
      </c>
      <c r="AO111">
        <f t="shared" si="26"/>
        <v>86.181818181818201</v>
      </c>
    </row>
    <row r="112" spans="1:41" x14ac:dyDescent="0.3">
      <c r="A112">
        <v>79.62</v>
      </c>
      <c r="B112">
        <f t="shared" si="14"/>
        <v>78.953999999999994</v>
      </c>
      <c r="C112">
        <f t="shared" si="15"/>
        <v>78.72</v>
      </c>
      <c r="D112">
        <f t="shared" si="16"/>
        <v>78.654285714285706</v>
      </c>
      <c r="E112">
        <f t="shared" si="17"/>
        <v>78.704999999999998</v>
      </c>
      <c r="F112">
        <f t="shared" si="18"/>
        <v>78.866666666666674</v>
      </c>
      <c r="G112">
        <f t="shared" si="19"/>
        <v>79.056000000000012</v>
      </c>
      <c r="L112">
        <f t="shared" si="21"/>
        <v>81.085333333333352</v>
      </c>
      <c r="Q112">
        <f t="shared" si="22"/>
        <v>83.336500000000001</v>
      </c>
      <c r="AA112">
        <f t="shared" si="23"/>
        <v>84.918666666666681</v>
      </c>
      <c r="AB112">
        <f t="shared" si="24"/>
        <v>84.854516129032277</v>
      </c>
      <c r="AC112">
        <f t="shared" si="25"/>
        <v>124.94666666666669</v>
      </c>
      <c r="AO112">
        <f t="shared" si="26"/>
        <v>85.957727272727283</v>
      </c>
    </row>
    <row r="113" spans="1:41" x14ac:dyDescent="0.3">
      <c r="A113">
        <v>80.2</v>
      </c>
      <c r="B113">
        <f t="shared" si="14"/>
        <v>79.397999999999996</v>
      </c>
      <c r="C113">
        <f t="shared" si="15"/>
        <v>79.161666666666662</v>
      </c>
      <c r="D113">
        <f t="shared" si="16"/>
        <v>78.931428571428569</v>
      </c>
      <c r="E113">
        <f t="shared" si="17"/>
        <v>78.847499999999997</v>
      </c>
      <c r="F113">
        <f t="shared" si="18"/>
        <v>78.871111111111119</v>
      </c>
      <c r="G113">
        <f t="shared" si="19"/>
        <v>79.000000000000014</v>
      </c>
      <c r="L113">
        <f t="shared" si="21"/>
        <v>80.586000000000013</v>
      </c>
      <c r="Q113">
        <f t="shared" si="22"/>
        <v>82.759</v>
      </c>
      <c r="AA113">
        <f t="shared" si="23"/>
        <v>84.807666666666663</v>
      </c>
      <c r="AB113">
        <f t="shared" si="24"/>
        <v>84.766451612903239</v>
      </c>
      <c r="AC113">
        <f t="shared" si="25"/>
        <v>125.2416666666667</v>
      </c>
      <c r="AO113">
        <f t="shared" si="26"/>
        <v>85.742727272727294</v>
      </c>
    </row>
    <row r="114" spans="1:41" x14ac:dyDescent="0.3">
      <c r="A114">
        <v>80.78</v>
      </c>
      <c r="B114">
        <f t="shared" si="14"/>
        <v>79.876000000000005</v>
      </c>
      <c r="C114">
        <f t="shared" si="15"/>
        <v>79.62833333333333</v>
      </c>
      <c r="D114">
        <f t="shared" si="16"/>
        <v>79.392857142857139</v>
      </c>
      <c r="E114">
        <f t="shared" si="17"/>
        <v>79.162499999999994</v>
      </c>
      <c r="F114">
        <f t="shared" si="18"/>
        <v>79.062222222222218</v>
      </c>
      <c r="G114">
        <f t="shared" si="19"/>
        <v>79.061999999999998</v>
      </c>
      <c r="L114">
        <f t="shared" si="21"/>
        <v>80.218000000000004</v>
      </c>
      <c r="Q114">
        <f t="shared" si="22"/>
        <v>82.26100000000001</v>
      </c>
      <c r="AA114">
        <f t="shared" si="23"/>
        <v>84.686666666666667</v>
      </c>
      <c r="AB114">
        <f t="shared" si="24"/>
        <v>84.67774193548388</v>
      </c>
      <c r="AC114">
        <f t="shared" si="25"/>
        <v>125.55133333333335</v>
      </c>
      <c r="AO114">
        <f t="shared" si="26"/>
        <v>85.535681818181843</v>
      </c>
    </row>
    <row r="115" spans="1:41" x14ac:dyDescent="0.3">
      <c r="A115">
        <v>82.14</v>
      </c>
      <c r="B115">
        <f t="shared" si="14"/>
        <v>80.48599999999999</v>
      </c>
      <c r="C115">
        <f t="shared" si="15"/>
        <v>80.25333333333333</v>
      </c>
      <c r="D115">
        <f t="shared" si="16"/>
        <v>79.987142857142857</v>
      </c>
      <c r="E115">
        <f t="shared" si="17"/>
        <v>79.736249999999998</v>
      </c>
      <c r="F115">
        <f t="shared" si="18"/>
        <v>79.493333333333325</v>
      </c>
      <c r="G115">
        <f t="shared" si="19"/>
        <v>79.36999999999999</v>
      </c>
      <c r="L115">
        <f t="shared" si="21"/>
        <v>80.021999999999991</v>
      </c>
      <c r="Q115">
        <f t="shared" si="22"/>
        <v>81.885000000000005</v>
      </c>
      <c r="AA115">
        <f t="shared" si="23"/>
        <v>84.567333333333323</v>
      </c>
      <c r="AB115">
        <f t="shared" si="24"/>
        <v>84.604516129032248</v>
      </c>
      <c r="AC115">
        <f t="shared" si="25"/>
        <v>125.84366666666668</v>
      </c>
      <c r="AO115">
        <f t="shared" si="26"/>
        <v>85.339772727272759</v>
      </c>
    </row>
    <row r="116" spans="1:41" x14ac:dyDescent="0.3">
      <c r="A116">
        <v>83.53</v>
      </c>
      <c r="B116">
        <f t="shared" si="14"/>
        <v>81.253999999999991</v>
      </c>
      <c r="C116">
        <f t="shared" si="15"/>
        <v>80.993333333333325</v>
      </c>
      <c r="D116">
        <f t="shared" si="16"/>
        <v>80.721428571428561</v>
      </c>
      <c r="E116">
        <f t="shared" si="17"/>
        <v>80.429999999999993</v>
      </c>
      <c r="F116">
        <f t="shared" si="18"/>
        <v>80.157777777777767</v>
      </c>
      <c r="G116">
        <f t="shared" si="19"/>
        <v>79.896999999999991</v>
      </c>
      <c r="L116">
        <f t="shared" si="21"/>
        <v>80.002666666666684</v>
      </c>
      <c r="Q116">
        <f t="shared" si="22"/>
        <v>81.603999999999999</v>
      </c>
      <c r="AA116">
        <f t="shared" si="23"/>
        <v>84.455999999999975</v>
      </c>
      <c r="AB116">
        <f t="shared" si="24"/>
        <v>84.533870967741933</v>
      </c>
      <c r="AC116">
        <f t="shared" si="25"/>
        <v>126.09033333333333</v>
      </c>
      <c r="AO116">
        <f t="shared" si="26"/>
        <v>85.154545454545485</v>
      </c>
    </row>
    <row r="117" spans="1:41" x14ac:dyDescent="0.3">
      <c r="A117">
        <v>85.11</v>
      </c>
      <c r="B117">
        <f t="shared" si="14"/>
        <v>82.352000000000004</v>
      </c>
      <c r="C117">
        <f t="shared" si="15"/>
        <v>81.896666666666661</v>
      </c>
      <c r="D117">
        <f t="shared" si="16"/>
        <v>81.58142857142856</v>
      </c>
      <c r="E117">
        <f t="shared" si="17"/>
        <v>81.27</v>
      </c>
      <c r="F117">
        <f t="shared" si="18"/>
        <v>80.949999999999989</v>
      </c>
      <c r="G117">
        <f t="shared" si="19"/>
        <v>80.652999999999992</v>
      </c>
      <c r="L117">
        <f t="shared" si="21"/>
        <v>80.154666666666657</v>
      </c>
      <c r="Q117">
        <f t="shared" si="22"/>
        <v>81.402000000000015</v>
      </c>
      <c r="AA117">
        <f t="shared" si="23"/>
        <v>84.345999999999989</v>
      </c>
      <c r="AB117">
        <f t="shared" si="24"/>
        <v>84.477096774193527</v>
      </c>
      <c r="AC117">
        <f t="shared" si="25"/>
        <v>126.28466666666667</v>
      </c>
      <c r="AO117">
        <f t="shared" si="26"/>
        <v>84.987272727272753</v>
      </c>
    </row>
    <row r="118" spans="1:41" x14ac:dyDescent="0.3">
      <c r="A118">
        <v>85.69</v>
      </c>
      <c r="B118">
        <f t="shared" si="14"/>
        <v>83.45</v>
      </c>
      <c r="C118">
        <f t="shared" si="15"/>
        <v>82.908333333333331</v>
      </c>
      <c r="D118">
        <f t="shared" si="16"/>
        <v>82.438571428571422</v>
      </c>
      <c r="E118">
        <f t="shared" si="17"/>
        <v>82.094999999999999</v>
      </c>
      <c r="F118">
        <f t="shared" si="18"/>
        <v>81.761111111111106</v>
      </c>
      <c r="G118">
        <f t="shared" si="19"/>
        <v>81.424000000000007</v>
      </c>
      <c r="L118">
        <f t="shared" si="21"/>
        <v>80.483333333333334</v>
      </c>
      <c r="Q118">
        <f t="shared" si="22"/>
        <v>81.302000000000007</v>
      </c>
      <c r="AA118">
        <f t="shared" si="23"/>
        <v>84.225999999999985</v>
      </c>
      <c r="AB118">
        <f t="shared" si="24"/>
        <v>84.389354838709664</v>
      </c>
      <c r="AC118">
        <f t="shared" si="25"/>
        <v>126.45499999999998</v>
      </c>
      <c r="AO118">
        <f t="shared" si="26"/>
        <v>84.865681818181841</v>
      </c>
    </row>
    <row r="119" spans="1:41" x14ac:dyDescent="0.3">
      <c r="A119">
        <v>86.77</v>
      </c>
      <c r="B119">
        <f t="shared" si="14"/>
        <v>84.647999999999996</v>
      </c>
      <c r="C119">
        <f t="shared" si="15"/>
        <v>84.00333333333333</v>
      </c>
      <c r="D119">
        <f t="shared" si="16"/>
        <v>83.460000000000008</v>
      </c>
      <c r="E119">
        <f t="shared" si="17"/>
        <v>82.97999999999999</v>
      </c>
      <c r="F119">
        <f t="shared" si="18"/>
        <v>82.614444444444445</v>
      </c>
      <c r="G119">
        <f t="shared" si="19"/>
        <v>82.261999999999986</v>
      </c>
      <c r="L119">
        <f t="shared" si="21"/>
        <v>80.923999999999992</v>
      </c>
      <c r="Q119">
        <f t="shared" si="22"/>
        <v>81.325500000000005</v>
      </c>
      <c r="AA119">
        <f t="shared" si="23"/>
        <v>84.13600000000001</v>
      </c>
      <c r="AB119">
        <f t="shared" si="24"/>
        <v>84.308064516129022</v>
      </c>
      <c r="AC119">
        <f t="shared" si="25"/>
        <v>126.59633333333333</v>
      </c>
      <c r="AO119">
        <f t="shared" si="26"/>
        <v>84.810909090909121</v>
      </c>
    </row>
    <row r="120" spans="1:41" x14ac:dyDescent="0.3">
      <c r="A120">
        <v>88.15</v>
      </c>
      <c r="B120">
        <f t="shared" si="14"/>
        <v>85.85</v>
      </c>
      <c r="C120">
        <f t="shared" si="15"/>
        <v>85.231666666666669</v>
      </c>
      <c r="D120">
        <f t="shared" si="16"/>
        <v>84.59571428571428</v>
      </c>
      <c r="E120">
        <f t="shared" si="17"/>
        <v>84.046250000000001</v>
      </c>
      <c r="F120">
        <f t="shared" si="18"/>
        <v>83.554444444444428</v>
      </c>
      <c r="G120">
        <f t="shared" si="19"/>
        <v>83.167999999999992</v>
      </c>
      <c r="L120">
        <f t="shared" si="21"/>
        <v>81.53</v>
      </c>
      <c r="Q120">
        <f t="shared" si="22"/>
        <v>81.478999999999999</v>
      </c>
      <c r="AA120">
        <f t="shared" si="23"/>
        <v>84.069000000000003</v>
      </c>
      <c r="AB120">
        <f t="shared" si="24"/>
        <v>84.265483870967756</v>
      </c>
      <c r="AC120">
        <f t="shared" si="25"/>
        <v>126.72866666666667</v>
      </c>
      <c r="AO120">
        <f t="shared" si="26"/>
        <v>84.830909090909117</v>
      </c>
    </row>
    <row r="121" spans="1:41" x14ac:dyDescent="0.3">
      <c r="A121">
        <v>89.58</v>
      </c>
      <c r="B121">
        <f t="shared" si="14"/>
        <v>87.06</v>
      </c>
      <c r="C121">
        <f t="shared" si="15"/>
        <v>86.471666666666678</v>
      </c>
      <c r="D121">
        <f t="shared" si="16"/>
        <v>85.852857142857147</v>
      </c>
      <c r="E121">
        <f t="shared" si="17"/>
        <v>85.21875</v>
      </c>
      <c r="F121">
        <f t="shared" si="18"/>
        <v>84.661111111111111</v>
      </c>
      <c r="G121">
        <f t="shared" si="19"/>
        <v>84.156999999999996</v>
      </c>
      <c r="L121">
        <f t="shared" si="21"/>
        <v>82.284666666666666</v>
      </c>
      <c r="Q121">
        <f t="shared" si="22"/>
        <v>81.76700000000001</v>
      </c>
      <c r="AA121">
        <f t="shared" si="23"/>
        <v>84.015000000000015</v>
      </c>
      <c r="AB121">
        <f t="shared" si="24"/>
        <v>84.24677419354839</v>
      </c>
      <c r="AC121">
        <f t="shared" si="25"/>
        <v>126.86533333333337</v>
      </c>
      <c r="AO121">
        <f t="shared" si="26"/>
        <v>84.894772727272752</v>
      </c>
    </row>
    <row r="122" spans="1:41" x14ac:dyDescent="0.3">
      <c r="A122">
        <v>90.7</v>
      </c>
      <c r="B122">
        <f t="shared" si="14"/>
        <v>88.177999999999997</v>
      </c>
      <c r="C122">
        <f t="shared" si="15"/>
        <v>87.666666666666671</v>
      </c>
      <c r="D122">
        <f t="shared" si="16"/>
        <v>87.075714285714298</v>
      </c>
      <c r="E122">
        <f t="shared" si="17"/>
        <v>86.458750000000009</v>
      </c>
      <c r="F122">
        <f t="shared" si="18"/>
        <v>85.827777777777783</v>
      </c>
      <c r="G122">
        <f t="shared" si="19"/>
        <v>85.265000000000015</v>
      </c>
      <c r="L122">
        <f t="shared" si="21"/>
        <v>83.161333333333332</v>
      </c>
      <c r="Q122">
        <f t="shared" si="22"/>
        <v>82.160499999999999</v>
      </c>
      <c r="AA122">
        <f t="shared" si="23"/>
        <v>83.979333333333344</v>
      </c>
      <c r="AB122">
        <f t="shared" si="24"/>
        <v>84.230645161290326</v>
      </c>
      <c r="AC122">
        <f t="shared" si="25"/>
        <v>127.01200000000001</v>
      </c>
      <c r="AO122">
        <f t="shared" si="26"/>
        <v>85.018863636363648</v>
      </c>
    </row>
    <row r="123" spans="1:41" x14ac:dyDescent="0.3">
      <c r="A123">
        <v>91.09</v>
      </c>
      <c r="B123">
        <f t="shared" si="14"/>
        <v>89.257999999999996</v>
      </c>
      <c r="C123">
        <f t="shared" si="15"/>
        <v>88.663333333333341</v>
      </c>
      <c r="D123">
        <f t="shared" si="16"/>
        <v>88.155714285714296</v>
      </c>
      <c r="E123">
        <f t="shared" si="17"/>
        <v>87.577500000000015</v>
      </c>
      <c r="F123">
        <f t="shared" si="18"/>
        <v>86.973333333333343</v>
      </c>
      <c r="G123">
        <f t="shared" si="19"/>
        <v>86.354000000000013</v>
      </c>
      <c r="L123">
        <f t="shared" si="21"/>
        <v>84.035333333333327</v>
      </c>
      <c r="Q123">
        <f t="shared" si="22"/>
        <v>82.676999999999992</v>
      </c>
      <c r="AA123">
        <f t="shared" si="23"/>
        <v>83.957333333333324</v>
      </c>
      <c r="AB123">
        <f t="shared" si="24"/>
        <v>84.208709677419364</v>
      </c>
      <c r="AC123">
        <f t="shared" si="25"/>
        <v>127.17100000000002</v>
      </c>
      <c r="AO123">
        <f t="shared" si="26"/>
        <v>85.190909090909102</v>
      </c>
    </row>
    <row r="124" spans="1:41" x14ac:dyDescent="0.3">
      <c r="A124">
        <v>91.34</v>
      </c>
      <c r="B124">
        <f t="shared" si="14"/>
        <v>90.171999999999997</v>
      </c>
      <c r="C124">
        <f t="shared" si="15"/>
        <v>89.605000000000004</v>
      </c>
      <c r="D124">
        <f t="shared" si="16"/>
        <v>89.045714285714297</v>
      </c>
      <c r="E124">
        <f t="shared" si="17"/>
        <v>88.553750000000008</v>
      </c>
      <c r="F124">
        <f t="shared" si="18"/>
        <v>87.995555555555569</v>
      </c>
      <c r="G124">
        <f t="shared" si="19"/>
        <v>87.410000000000011</v>
      </c>
      <c r="L124">
        <f t="shared" si="21"/>
        <v>84.898666666666657</v>
      </c>
      <c r="Q124">
        <f t="shared" si="22"/>
        <v>83.23599999999999</v>
      </c>
      <c r="AA124">
        <f t="shared" si="23"/>
        <v>83.977333333333348</v>
      </c>
      <c r="AB124">
        <f t="shared" si="24"/>
        <v>84.195483870967735</v>
      </c>
      <c r="AC124">
        <f t="shared" si="25"/>
        <v>127.33200000000002</v>
      </c>
      <c r="AO124">
        <f t="shared" si="26"/>
        <v>85.392045454545482</v>
      </c>
    </row>
    <row r="125" spans="1:41" x14ac:dyDescent="0.3">
      <c r="A125">
        <v>91.68</v>
      </c>
      <c r="B125">
        <f t="shared" si="14"/>
        <v>90.878000000000014</v>
      </c>
      <c r="C125">
        <f t="shared" si="15"/>
        <v>90.423333333333332</v>
      </c>
      <c r="D125">
        <f t="shared" si="16"/>
        <v>89.901428571428568</v>
      </c>
      <c r="E125">
        <f t="shared" si="17"/>
        <v>89.375</v>
      </c>
      <c r="F125">
        <f t="shared" si="18"/>
        <v>88.901111111111121</v>
      </c>
      <c r="G125">
        <f t="shared" si="19"/>
        <v>88.364000000000004</v>
      </c>
      <c r="L125">
        <f t="shared" si="21"/>
        <v>85.738</v>
      </c>
      <c r="Q125">
        <f t="shared" si="22"/>
        <v>83.86699999999999</v>
      </c>
      <c r="AA125">
        <f t="shared" si="23"/>
        <v>84.044666666666657</v>
      </c>
      <c r="AB125">
        <f t="shared" si="24"/>
        <v>84.225806451612911</v>
      </c>
      <c r="AC125">
        <f t="shared" si="25"/>
        <v>127.53166666666667</v>
      </c>
      <c r="AO125">
        <f t="shared" si="26"/>
        <v>85.603181818181824</v>
      </c>
    </row>
    <row r="126" spans="1:41" x14ac:dyDescent="0.3">
      <c r="A126">
        <v>92.22</v>
      </c>
      <c r="B126">
        <f t="shared" si="14"/>
        <v>91.405999999999992</v>
      </c>
      <c r="C126">
        <f t="shared" si="15"/>
        <v>91.101666666666674</v>
      </c>
      <c r="D126">
        <f t="shared" si="16"/>
        <v>90.679999999999993</v>
      </c>
      <c r="E126">
        <f t="shared" si="17"/>
        <v>90.191249999999997</v>
      </c>
      <c r="F126">
        <f t="shared" si="18"/>
        <v>89.691111111111113</v>
      </c>
      <c r="G126">
        <f t="shared" si="19"/>
        <v>89.233000000000018</v>
      </c>
      <c r="L126">
        <f t="shared" si="21"/>
        <v>86.573333333333338</v>
      </c>
      <c r="Q126">
        <f t="shared" si="22"/>
        <v>84.564999999999998</v>
      </c>
      <c r="AA126">
        <f t="shared" si="23"/>
        <v>84.146999999999991</v>
      </c>
      <c r="AB126">
        <f t="shared" si="24"/>
        <v>84.308387096774183</v>
      </c>
      <c r="AC126">
        <f t="shared" si="25"/>
        <v>127.81566666666669</v>
      </c>
      <c r="AO126">
        <f t="shared" si="26"/>
        <v>85.802500000000009</v>
      </c>
    </row>
    <row r="127" spans="1:41" x14ac:dyDescent="0.3">
      <c r="A127">
        <v>92.3</v>
      </c>
      <c r="B127">
        <f t="shared" si="14"/>
        <v>91.726000000000013</v>
      </c>
      <c r="C127">
        <f t="shared" si="15"/>
        <v>91.554999999999993</v>
      </c>
      <c r="D127">
        <f t="shared" si="16"/>
        <v>91.272857142857134</v>
      </c>
      <c r="E127">
        <f t="shared" si="17"/>
        <v>90.882499999999993</v>
      </c>
      <c r="F127">
        <f t="shared" si="18"/>
        <v>90.425555555555547</v>
      </c>
      <c r="G127">
        <f t="shared" si="19"/>
        <v>89.951999999999998</v>
      </c>
      <c r="L127">
        <f t="shared" si="21"/>
        <v>87.418666666666681</v>
      </c>
      <c r="Q127">
        <f t="shared" si="22"/>
        <v>85.302499999999995</v>
      </c>
      <c r="AA127">
        <f t="shared" ref="AA127:AA158" si="27">SUM(A98:A127)/30</f>
        <v>84.25200000000001</v>
      </c>
      <c r="AB127">
        <f t="shared" si="24"/>
        <v>84.41</v>
      </c>
      <c r="AC127">
        <f t="shared" si="25"/>
        <v>128.18033333333332</v>
      </c>
      <c r="AO127">
        <f t="shared" si="26"/>
        <v>85.970681818181816</v>
      </c>
    </row>
    <row r="128" spans="1:41" x14ac:dyDescent="0.3">
      <c r="A128">
        <v>91.81</v>
      </c>
      <c r="B128">
        <f t="shared" si="14"/>
        <v>91.87</v>
      </c>
      <c r="C128">
        <f t="shared" si="15"/>
        <v>91.740000000000009</v>
      </c>
      <c r="D128">
        <f t="shared" si="16"/>
        <v>91.591428571428551</v>
      </c>
      <c r="E128">
        <f t="shared" si="17"/>
        <v>91.34</v>
      </c>
      <c r="F128">
        <f t="shared" si="18"/>
        <v>90.98555555555555</v>
      </c>
      <c r="G128">
        <f t="shared" si="19"/>
        <v>90.563999999999993</v>
      </c>
      <c r="L128">
        <f t="shared" si="21"/>
        <v>88.192666666666668</v>
      </c>
      <c r="Q128">
        <f t="shared" si="22"/>
        <v>85.994</v>
      </c>
      <c r="AA128">
        <f t="shared" si="27"/>
        <v>84.38933333333334</v>
      </c>
      <c r="AB128">
        <f t="shared" ref="AB128:AB159" si="28">SUM(A98:A128)/31</f>
        <v>84.495806451612921</v>
      </c>
      <c r="AC128">
        <f t="shared" si="25"/>
        <v>128.63500000000002</v>
      </c>
      <c r="AO128">
        <f t="shared" si="26"/>
        <v>86.103181818181824</v>
      </c>
    </row>
    <row r="129" spans="1:41" x14ac:dyDescent="0.3">
      <c r="A129">
        <v>91.55</v>
      </c>
      <c r="B129">
        <f t="shared" si="14"/>
        <v>91.912000000000006</v>
      </c>
      <c r="C129">
        <f t="shared" si="15"/>
        <v>91.816666666666663</v>
      </c>
      <c r="D129">
        <f t="shared" si="16"/>
        <v>91.712857142857146</v>
      </c>
      <c r="E129">
        <f t="shared" si="17"/>
        <v>91.586249999999978</v>
      </c>
      <c r="F129">
        <f t="shared" si="18"/>
        <v>91.36333333333333</v>
      </c>
      <c r="G129">
        <f t="shared" si="19"/>
        <v>91.041999999999987</v>
      </c>
      <c r="L129">
        <f t="shared" si="21"/>
        <v>88.910666666666671</v>
      </c>
      <c r="Q129">
        <f t="shared" si="22"/>
        <v>86.651999999999987</v>
      </c>
      <c r="AA129">
        <f t="shared" si="27"/>
        <v>84.564333333333323</v>
      </c>
      <c r="AB129">
        <f t="shared" si="28"/>
        <v>84.62032258064518</v>
      </c>
      <c r="AC129">
        <f t="shared" si="25"/>
        <v>129.13866666666669</v>
      </c>
      <c r="AO129">
        <f t="shared" si="26"/>
        <v>86.219318181818167</v>
      </c>
    </row>
    <row r="130" spans="1:41" x14ac:dyDescent="0.3">
      <c r="A130">
        <v>91.98</v>
      </c>
      <c r="B130">
        <f t="shared" si="14"/>
        <v>91.972000000000008</v>
      </c>
      <c r="C130">
        <f t="shared" si="15"/>
        <v>91.923333333333332</v>
      </c>
      <c r="D130">
        <f t="shared" si="16"/>
        <v>91.84</v>
      </c>
      <c r="E130">
        <f t="shared" si="17"/>
        <v>91.746250000000003</v>
      </c>
      <c r="F130">
        <f t="shared" si="18"/>
        <v>91.629999999999981</v>
      </c>
      <c r="G130">
        <f t="shared" si="19"/>
        <v>91.424999999999997</v>
      </c>
      <c r="L130">
        <f t="shared" si="21"/>
        <v>89.566666666666663</v>
      </c>
      <c r="Q130">
        <f t="shared" si="22"/>
        <v>87.296499999999995</v>
      </c>
      <c r="AA130">
        <f t="shared" si="27"/>
        <v>84.794333333333327</v>
      </c>
      <c r="AB130">
        <f t="shared" si="28"/>
        <v>84.803548387096768</v>
      </c>
      <c r="AC130">
        <f t="shared" si="25"/>
        <v>129.75100000000003</v>
      </c>
      <c r="AO130">
        <f t="shared" si="26"/>
        <v>86.315681818181815</v>
      </c>
    </row>
    <row r="131" spans="1:41" x14ac:dyDescent="0.3">
      <c r="A131">
        <v>92.65</v>
      </c>
      <c r="B131">
        <f t="shared" si="14"/>
        <v>92.058000000000021</v>
      </c>
      <c r="C131">
        <f t="shared" si="15"/>
        <v>92.084999999999994</v>
      </c>
      <c r="D131">
        <f t="shared" si="16"/>
        <v>92.027142857142849</v>
      </c>
      <c r="E131">
        <f t="shared" si="17"/>
        <v>91.941249999999997</v>
      </c>
      <c r="F131">
        <f t="shared" si="18"/>
        <v>91.846666666666664</v>
      </c>
      <c r="G131">
        <f t="shared" si="19"/>
        <v>91.731999999999985</v>
      </c>
      <c r="L131">
        <f t="shared" si="21"/>
        <v>90.174666666666681</v>
      </c>
      <c r="Q131">
        <f t="shared" si="22"/>
        <v>87.944500000000005</v>
      </c>
      <c r="AA131">
        <f t="shared" si="27"/>
        <v>85.088666666666683</v>
      </c>
      <c r="AB131">
        <f t="shared" si="28"/>
        <v>85.04774193548387</v>
      </c>
      <c r="AC131">
        <f t="shared" si="25"/>
        <v>130.44133333333335</v>
      </c>
      <c r="AO131">
        <f t="shared" si="26"/>
        <v>86.405909090909091</v>
      </c>
    </row>
    <row r="132" spans="1:41" x14ac:dyDescent="0.3">
      <c r="A132">
        <v>93.26</v>
      </c>
      <c r="B132">
        <f t="shared" si="14"/>
        <v>92.25</v>
      </c>
      <c r="C132">
        <f t="shared" si="15"/>
        <v>92.25833333333334</v>
      </c>
      <c r="D132">
        <f t="shared" si="16"/>
        <v>92.252857142857138</v>
      </c>
      <c r="E132">
        <f t="shared" si="17"/>
        <v>92.181249999999991</v>
      </c>
      <c r="F132">
        <f t="shared" si="18"/>
        <v>92.087777777777774</v>
      </c>
      <c r="G132">
        <f t="shared" si="19"/>
        <v>91.988</v>
      </c>
      <c r="L132">
        <f t="shared" si="21"/>
        <v>90.718000000000004</v>
      </c>
      <c r="Q132">
        <f t="shared" si="22"/>
        <v>88.626500000000007</v>
      </c>
      <c r="AA132">
        <f t="shared" si="27"/>
        <v>85.436333333333351</v>
      </c>
      <c r="AB132">
        <f t="shared" si="28"/>
        <v>85.35225806451615</v>
      </c>
      <c r="AC132">
        <f t="shared" si="25"/>
        <v>131.19166666666669</v>
      </c>
      <c r="AO132">
        <f t="shared" si="26"/>
        <v>86.499090909090924</v>
      </c>
    </row>
    <row r="133" spans="1:41" x14ac:dyDescent="0.3">
      <c r="A133">
        <v>93.57</v>
      </c>
      <c r="B133">
        <f t="shared" si="14"/>
        <v>92.602000000000004</v>
      </c>
      <c r="C133">
        <f t="shared" si="15"/>
        <v>92.469999999999985</v>
      </c>
      <c r="D133">
        <f t="shared" si="16"/>
        <v>92.445714285714303</v>
      </c>
      <c r="E133">
        <f t="shared" si="17"/>
        <v>92.41749999999999</v>
      </c>
      <c r="F133">
        <f t="shared" si="18"/>
        <v>92.335555555555558</v>
      </c>
      <c r="G133">
        <f t="shared" si="19"/>
        <v>92.23599999999999</v>
      </c>
      <c r="L133">
        <f t="shared" si="21"/>
        <v>91.243333333333325</v>
      </c>
      <c r="Q133">
        <f t="shared" si="22"/>
        <v>89.295000000000002</v>
      </c>
      <c r="AA133">
        <f t="shared" si="27"/>
        <v>85.863333333333358</v>
      </c>
      <c r="AB133">
        <f t="shared" si="28"/>
        <v>85.698709677419373</v>
      </c>
      <c r="AC133">
        <f t="shared" si="25"/>
        <v>132.02433333333337</v>
      </c>
      <c r="AO133">
        <f t="shared" si="26"/>
        <v>86.599090909090918</v>
      </c>
    </row>
    <row r="134" spans="1:41" x14ac:dyDescent="0.3">
      <c r="A134">
        <v>94.56</v>
      </c>
      <c r="B134">
        <f t="shared" si="14"/>
        <v>93.203999999999994</v>
      </c>
      <c r="C134">
        <f t="shared" si="15"/>
        <v>92.928333333333327</v>
      </c>
      <c r="D134">
        <f t="shared" si="16"/>
        <v>92.768571428571406</v>
      </c>
      <c r="E134">
        <f t="shared" si="17"/>
        <v>92.710000000000008</v>
      </c>
      <c r="F134">
        <f t="shared" si="18"/>
        <v>92.655555555555537</v>
      </c>
      <c r="G134">
        <f t="shared" si="19"/>
        <v>92.557999999999993</v>
      </c>
      <c r="L134">
        <f t="shared" si="21"/>
        <v>91.762666666666661</v>
      </c>
      <c r="Q134">
        <f t="shared" si="22"/>
        <v>89.984000000000009</v>
      </c>
      <c r="AA134">
        <f t="shared" si="27"/>
        <v>86.343333333333334</v>
      </c>
      <c r="AB134">
        <f t="shared" si="28"/>
        <v>86.143870967741947</v>
      </c>
      <c r="AC134">
        <f t="shared" si="25"/>
        <v>132.94000000000003</v>
      </c>
      <c r="AO134">
        <f t="shared" si="26"/>
        <v>86.70750000000001</v>
      </c>
    </row>
    <row r="135" spans="1:41" x14ac:dyDescent="0.3">
      <c r="A135">
        <v>95.97</v>
      </c>
      <c r="B135">
        <f t="shared" ref="B135:B167" si="29">SUM(A131:A135)/5</f>
        <v>94.001999999999995</v>
      </c>
      <c r="C135">
        <f t="shared" si="15"/>
        <v>93.665000000000006</v>
      </c>
      <c r="D135">
        <f t="shared" si="16"/>
        <v>93.362857142857138</v>
      </c>
      <c r="E135">
        <f t="shared" si="17"/>
        <v>93.168749999999989</v>
      </c>
      <c r="F135">
        <f t="shared" si="18"/>
        <v>93.072222222222237</v>
      </c>
      <c r="G135">
        <f t="shared" si="19"/>
        <v>92.986999999999995</v>
      </c>
      <c r="L135">
        <f t="shared" si="21"/>
        <v>92.284000000000006</v>
      </c>
      <c r="Q135">
        <f t="shared" si="22"/>
        <v>90.6755</v>
      </c>
      <c r="AA135">
        <f t="shared" si="27"/>
        <v>86.906999999999996</v>
      </c>
      <c r="AB135">
        <f t="shared" si="28"/>
        <v>86.653870967741938</v>
      </c>
      <c r="AC135">
        <f t="shared" si="25"/>
        <v>134.02100000000004</v>
      </c>
      <c r="AO135">
        <f t="shared" si="26"/>
        <v>86.817272727272737</v>
      </c>
    </row>
    <row r="136" spans="1:41" x14ac:dyDescent="0.3">
      <c r="A136">
        <v>96.6</v>
      </c>
      <c r="B136">
        <f t="shared" si="29"/>
        <v>94.792000000000002</v>
      </c>
      <c r="C136">
        <f t="shared" ref="C136:C167" si="30">SUM(A131:A136)/6</f>
        <v>94.435000000000002</v>
      </c>
      <c r="D136">
        <f t="shared" si="16"/>
        <v>94.084285714285713</v>
      </c>
      <c r="E136">
        <f t="shared" si="17"/>
        <v>93.767499999999998</v>
      </c>
      <c r="F136">
        <f t="shared" si="18"/>
        <v>93.55</v>
      </c>
      <c r="G136">
        <f t="shared" si="19"/>
        <v>93.425000000000011</v>
      </c>
      <c r="L136">
        <f t="shared" si="21"/>
        <v>92.751999999999981</v>
      </c>
      <c r="Q136">
        <f t="shared" si="22"/>
        <v>91.328999999999994</v>
      </c>
      <c r="AA136">
        <f t="shared" si="27"/>
        <v>87.518333333333331</v>
      </c>
      <c r="AB136">
        <f t="shared" si="28"/>
        <v>87.219677419354838</v>
      </c>
      <c r="AC136">
        <f t="shared" si="25"/>
        <v>135.20000000000002</v>
      </c>
      <c r="AO136">
        <f t="shared" si="26"/>
        <v>86.953409090909091</v>
      </c>
    </row>
    <row r="137" spans="1:41" x14ac:dyDescent="0.3">
      <c r="A137">
        <v>97.74</v>
      </c>
      <c r="B137">
        <f t="shared" si="29"/>
        <v>95.688000000000017</v>
      </c>
      <c r="C137">
        <f t="shared" si="30"/>
        <v>95.283333333333346</v>
      </c>
      <c r="D137">
        <f t="shared" ref="D137:D167" si="31">SUM(A131:A137)/7</f>
        <v>94.907142857142858</v>
      </c>
      <c r="E137">
        <f t="shared" si="17"/>
        <v>94.541250000000005</v>
      </c>
      <c r="F137">
        <f t="shared" si="18"/>
        <v>94.208888888888893</v>
      </c>
      <c r="G137">
        <f t="shared" si="19"/>
        <v>93.968999999999994</v>
      </c>
      <c r="L137">
        <f t="shared" si="21"/>
        <v>93.221333333333334</v>
      </c>
      <c r="Q137">
        <f t="shared" si="22"/>
        <v>91.960499999999996</v>
      </c>
      <c r="AA137">
        <f t="shared" si="27"/>
        <v>88.191333333333333</v>
      </c>
      <c r="AB137">
        <f t="shared" si="28"/>
        <v>87.848064516129014</v>
      </c>
      <c r="AC137">
        <f t="shared" si="25"/>
        <v>136.4856666666667</v>
      </c>
      <c r="AO137">
        <f t="shared" si="26"/>
        <v>87.147045454545477</v>
      </c>
    </row>
    <row r="138" spans="1:41" x14ac:dyDescent="0.3">
      <c r="A138">
        <v>99.26</v>
      </c>
      <c r="B138">
        <f t="shared" si="29"/>
        <v>96.825999999999993</v>
      </c>
      <c r="C138">
        <f t="shared" si="30"/>
        <v>96.283333333333346</v>
      </c>
      <c r="D138">
        <f t="shared" si="31"/>
        <v>95.851428571428571</v>
      </c>
      <c r="E138">
        <f t="shared" ref="E138:E167" si="32">SUM(A131:A138)/8</f>
        <v>95.451250000000002</v>
      </c>
      <c r="F138">
        <f t="shared" si="18"/>
        <v>95.065555555555562</v>
      </c>
      <c r="G138">
        <f t="shared" si="19"/>
        <v>94.713999999999999</v>
      </c>
      <c r="L138">
        <f t="shared" si="21"/>
        <v>93.765999999999991</v>
      </c>
      <c r="Q138">
        <f t="shared" si="22"/>
        <v>92.638999999999982</v>
      </c>
      <c r="AA138">
        <f t="shared" si="27"/>
        <v>88.900666666666666</v>
      </c>
      <c r="AB138">
        <f t="shared" si="28"/>
        <v>88.548387096774192</v>
      </c>
      <c r="AC138">
        <f t="shared" si="25"/>
        <v>137.92366666666669</v>
      </c>
      <c r="AO138">
        <f t="shared" si="26"/>
        <v>87.395681818181814</v>
      </c>
    </row>
    <row r="139" spans="1:41" x14ac:dyDescent="0.3">
      <c r="A139">
        <v>100.6</v>
      </c>
      <c r="B139">
        <f t="shared" si="29"/>
        <v>98.033999999999992</v>
      </c>
      <c r="C139">
        <f t="shared" si="30"/>
        <v>97.454999999999998</v>
      </c>
      <c r="D139">
        <f t="shared" si="31"/>
        <v>96.9</v>
      </c>
      <c r="E139">
        <f t="shared" si="32"/>
        <v>96.445000000000007</v>
      </c>
      <c r="F139">
        <f t="shared" ref="F139:F167" si="33">SUM(A131:A139)/9</f>
        <v>96.023333333333341</v>
      </c>
      <c r="G139">
        <f t="shared" si="19"/>
        <v>95.619</v>
      </c>
      <c r="L139">
        <f t="shared" si="21"/>
        <v>94.383333333333312</v>
      </c>
      <c r="Q139">
        <f t="shared" si="22"/>
        <v>93.330499999999986</v>
      </c>
      <c r="AA139">
        <f t="shared" si="27"/>
        <v>89.640999999999991</v>
      </c>
      <c r="AB139">
        <f t="shared" si="28"/>
        <v>89.278064516129035</v>
      </c>
      <c r="AC139">
        <f t="shared" si="25"/>
        <v>139.51400000000004</v>
      </c>
      <c r="AO139">
        <f t="shared" si="26"/>
        <v>87.705681818181816</v>
      </c>
    </row>
    <row r="140" spans="1:41" x14ac:dyDescent="0.3">
      <c r="A140">
        <v>102.79</v>
      </c>
      <c r="B140">
        <f t="shared" si="29"/>
        <v>99.397999999999996</v>
      </c>
      <c r="C140">
        <f t="shared" si="30"/>
        <v>98.826666666666654</v>
      </c>
      <c r="D140">
        <f t="shared" si="31"/>
        <v>98.217142857142861</v>
      </c>
      <c r="E140">
        <f t="shared" si="32"/>
        <v>97.636250000000004</v>
      </c>
      <c r="F140">
        <f t="shared" si="33"/>
        <v>97.15</v>
      </c>
      <c r="G140">
        <f t="shared" ref="G140:G167" si="34">SUM(A131:A140)/10</f>
        <v>96.7</v>
      </c>
      <c r="L140">
        <f t="shared" si="21"/>
        <v>95.123999999999981</v>
      </c>
      <c r="Q140">
        <f t="shared" si="22"/>
        <v>94.062499999999986</v>
      </c>
      <c r="AA140">
        <f t="shared" si="27"/>
        <v>90.430999999999983</v>
      </c>
      <c r="AB140">
        <f t="shared" si="28"/>
        <v>90.065161290322564</v>
      </c>
      <c r="AC140">
        <f t="shared" si="25"/>
        <v>141.15833333333339</v>
      </c>
      <c r="AO140">
        <f t="shared" ref="AO140:AO167" si="35">SUM(A98:A141)/44</f>
        <v>88.049090909090921</v>
      </c>
    </row>
    <row r="141" spans="1:41" x14ac:dyDescent="0.3">
      <c r="A141">
        <v>104.26</v>
      </c>
      <c r="B141">
        <f t="shared" si="29"/>
        <v>100.93</v>
      </c>
      <c r="C141">
        <f t="shared" si="30"/>
        <v>100.20833333333333</v>
      </c>
      <c r="D141">
        <f t="shared" si="31"/>
        <v>99.602857142857133</v>
      </c>
      <c r="E141">
        <f t="shared" si="32"/>
        <v>98.972499999999997</v>
      </c>
      <c r="F141">
        <f t="shared" si="33"/>
        <v>98.37222222222222</v>
      </c>
      <c r="G141">
        <f t="shared" si="34"/>
        <v>97.861000000000004</v>
      </c>
      <c r="L141">
        <f t="shared" si="21"/>
        <v>95.926666666666662</v>
      </c>
      <c r="Q141">
        <f t="shared" si="22"/>
        <v>94.79649999999998</v>
      </c>
      <c r="AA141">
        <f t="shared" si="27"/>
        <v>91.25</v>
      </c>
      <c r="AB141">
        <f t="shared" si="28"/>
        <v>90.877096774193532</v>
      </c>
      <c r="AC141">
        <f t="shared" si="25"/>
        <v>142.89233333333337</v>
      </c>
      <c r="AO141">
        <f t="shared" si="35"/>
        <v>88.466590909090925</v>
      </c>
    </row>
    <row r="142" spans="1:41" x14ac:dyDescent="0.3">
      <c r="A142">
        <v>106.06</v>
      </c>
      <c r="B142">
        <f t="shared" si="29"/>
        <v>102.59400000000001</v>
      </c>
      <c r="C142">
        <f t="shared" si="30"/>
        <v>101.78500000000001</v>
      </c>
      <c r="D142">
        <f t="shared" si="31"/>
        <v>101.04428571428571</v>
      </c>
      <c r="E142">
        <f t="shared" si="32"/>
        <v>100.41</v>
      </c>
      <c r="F142">
        <f t="shared" si="33"/>
        <v>99.759999999999991</v>
      </c>
      <c r="G142">
        <f t="shared" si="34"/>
        <v>99.141000000000005</v>
      </c>
      <c r="L142">
        <f t="shared" si="21"/>
        <v>96.843999999999994</v>
      </c>
      <c r="Q142">
        <f t="shared" si="22"/>
        <v>95.564499999999981</v>
      </c>
      <c r="AA142">
        <f t="shared" si="27"/>
        <v>92.13133333333333</v>
      </c>
      <c r="AB142">
        <f t="shared" si="28"/>
        <v>91.727741935483863</v>
      </c>
      <c r="AC142">
        <f t="shared" si="25"/>
        <v>144.67900000000003</v>
      </c>
      <c r="AO142">
        <f t="shared" si="35"/>
        <v>88.937272727272727</v>
      </c>
    </row>
    <row r="143" spans="1:41" x14ac:dyDescent="0.3">
      <c r="A143">
        <v>107.01</v>
      </c>
      <c r="B143">
        <f t="shared" si="29"/>
        <v>104.14400000000001</v>
      </c>
      <c r="C143">
        <f t="shared" si="30"/>
        <v>103.33</v>
      </c>
      <c r="D143">
        <f t="shared" si="31"/>
        <v>102.53142857142858</v>
      </c>
      <c r="E143">
        <f t="shared" si="32"/>
        <v>101.78999999999999</v>
      </c>
      <c r="F143">
        <f t="shared" si="33"/>
        <v>101.14333333333333</v>
      </c>
      <c r="G143">
        <f t="shared" si="34"/>
        <v>100.48499999999999</v>
      </c>
      <c r="L143">
        <f t="shared" si="21"/>
        <v>97.85733333333333</v>
      </c>
      <c r="Q143">
        <f t="shared" si="22"/>
        <v>96.360499999999973</v>
      </c>
      <c r="AA143">
        <f t="shared" si="27"/>
        <v>93.02500000000002</v>
      </c>
      <c r="AB143">
        <f t="shared" si="28"/>
        <v>92.611290322580658</v>
      </c>
      <c r="AC143">
        <f t="shared" si="25"/>
        <v>146.58600000000004</v>
      </c>
      <c r="AO143">
        <f t="shared" si="35"/>
        <v>89.44886363636364</v>
      </c>
    </row>
    <row r="144" spans="1:41" x14ac:dyDescent="0.3">
      <c r="A144">
        <v>107.59</v>
      </c>
      <c r="B144">
        <f t="shared" si="29"/>
        <v>105.542</v>
      </c>
      <c r="C144">
        <f t="shared" si="30"/>
        <v>104.71833333333335</v>
      </c>
      <c r="D144">
        <f t="shared" si="31"/>
        <v>103.93857142857144</v>
      </c>
      <c r="E144">
        <f t="shared" si="32"/>
        <v>103.16375000000001</v>
      </c>
      <c r="F144">
        <f t="shared" si="33"/>
        <v>102.43444444444444</v>
      </c>
      <c r="G144">
        <f t="shared" si="34"/>
        <v>101.788</v>
      </c>
      <c r="L144">
        <f t="shared" si="21"/>
        <v>98.926666666666662</v>
      </c>
      <c r="Q144">
        <f t="shared" si="22"/>
        <v>97.172999999999973</v>
      </c>
      <c r="AA144">
        <f t="shared" si="27"/>
        <v>93.918666666666681</v>
      </c>
      <c r="AB144">
        <f t="shared" si="28"/>
        <v>93.494838709677438</v>
      </c>
      <c r="AC144">
        <f t="shared" si="25"/>
        <v>148.60000000000002</v>
      </c>
      <c r="AO144">
        <f t="shared" si="35"/>
        <v>90.016590909090937</v>
      </c>
    </row>
    <row r="145" spans="1:41" x14ac:dyDescent="0.3">
      <c r="A145">
        <v>108.8</v>
      </c>
      <c r="B145">
        <f t="shared" si="29"/>
        <v>106.74399999999999</v>
      </c>
      <c r="C145">
        <f t="shared" si="30"/>
        <v>106.08499999999999</v>
      </c>
      <c r="D145">
        <f t="shared" si="31"/>
        <v>105.30142857142857</v>
      </c>
      <c r="E145">
        <f t="shared" si="32"/>
        <v>104.54625</v>
      </c>
      <c r="F145">
        <f t="shared" si="33"/>
        <v>103.79</v>
      </c>
      <c r="G145">
        <f t="shared" si="34"/>
        <v>103.071</v>
      </c>
      <c r="L145">
        <f t="shared" ref="L145:L167" si="36">SUM(A131:A145)/15</f>
        <v>100.04799999999999</v>
      </c>
      <c r="Q145">
        <f t="shared" si="22"/>
        <v>98.028999999999968</v>
      </c>
      <c r="AA145">
        <f t="shared" si="27"/>
        <v>94.807333333333361</v>
      </c>
      <c r="AB145">
        <f t="shared" si="28"/>
        <v>94.398709677419376</v>
      </c>
      <c r="AC145">
        <f t="shared" si="25"/>
        <v>150.62200000000001</v>
      </c>
      <c r="AO145">
        <f t="shared" si="35"/>
        <v>90.640909090909119</v>
      </c>
    </row>
    <row r="146" spans="1:41" x14ac:dyDescent="0.3">
      <c r="A146">
        <v>110.3</v>
      </c>
      <c r="B146">
        <f t="shared" si="29"/>
        <v>107.952</v>
      </c>
      <c r="C146">
        <f t="shared" si="30"/>
        <v>107.33666666666664</v>
      </c>
      <c r="D146">
        <f t="shared" si="31"/>
        <v>106.68714285714285</v>
      </c>
      <c r="E146">
        <f t="shared" si="32"/>
        <v>105.92625</v>
      </c>
      <c r="F146">
        <f t="shared" si="33"/>
        <v>105.18555555555555</v>
      </c>
      <c r="G146">
        <f t="shared" si="34"/>
        <v>104.441</v>
      </c>
      <c r="L146">
        <f t="shared" si="36"/>
        <v>101.22466666666666</v>
      </c>
      <c r="Q146">
        <f t="shared" si="22"/>
        <v>98.932999999999979</v>
      </c>
      <c r="AA146">
        <f t="shared" si="27"/>
        <v>95.699666666666687</v>
      </c>
      <c r="AB146">
        <f t="shared" si="28"/>
        <v>95.307096774193582</v>
      </c>
      <c r="AC146">
        <f t="shared" si="25"/>
        <v>152.64133333333336</v>
      </c>
      <c r="AO146">
        <f t="shared" si="35"/>
        <v>91.377954545454571</v>
      </c>
    </row>
    <row r="147" spans="1:41" x14ac:dyDescent="0.3">
      <c r="A147">
        <v>113.19</v>
      </c>
      <c r="B147">
        <f t="shared" si="29"/>
        <v>109.37800000000001</v>
      </c>
      <c r="C147">
        <f t="shared" si="30"/>
        <v>108.825</v>
      </c>
      <c r="D147">
        <f t="shared" si="31"/>
        <v>108.17285714285711</v>
      </c>
      <c r="E147">
        <f t="shared" si="32"/>
        <v>107.5</v>
      </c>
      <c r="F147">
        <f t="shared" si="33"/>
        <v>106.73333333333332</v>
      </c>
      <c r="G147">
        <f t="shared" si="34"/>
        <v>105.98599999999999</v>
      </c>
      <c r="L147">
        <f t="shared" si="36"/>
        <v>102.55333333333333</v>
      </c>
      <c r="Q147">
        <f t="shared" si="22"/>
        <v>99.977499999999992</v>
      </c>
      <c r="AA147">
        <f t="shared" si="27"/>
        <v>96.635666666666694</v>
      </c>
      <c r="AB147">
        <f t="shared" si="28"/>
        <v>96.263870967741966</v>
      </c>
      <c r="AC147">
        <f t="shared" si="25"/>
        <v>154.61833333333337</v>
      </c>
      <c r="AO147">
        <f t="shared" si="35"/>
        <v>92.181818181818201</v>
      </c>
    </row>
    <row r="148" spans="1:41" x14ac:dyDescent="0.3">
      <c r="A148">
        <v>115.53</v>
      </c>
      <c r="B148">
        <f t="shared" si="29"/>
        <v>111.08199999999999</v>
      </c>
      <c r="C148">
        <f t="shared" si="30"/>
        <v>110.40333333333335</v>
      </c>
      <c r="D148">
        <f t="shared" si="31"/>
        <v>109.78285714285714</v>
      </c>
      <c r="E148">
        <f t="shared" si="32"/>
        <v>109.09249999999997</v>
      </c>
      <c r="F148">
        <f t="shared" si="33"/>
        <v>108.39222222222222</v>
      </c>
      <c r="G148">
        <f t="shared" si="34"/>
        <v>107.61299999999999</v>
      </c>
      <c r="L148">
        <f t="shared" si="36"/>
        <v>104.01733333333331</v>
      </c>
      <c r="Q148">
        <f t="shared" si="22"/>
        <v>101.16349999999998</v>
      </c>
      <c r="AA148">
        <f t="shared" si="27"/>
        <v>97.630333333333354</v>
      </c>
      <c r="AB148">
        <f t="shared" si="28"/>
        <v>97.245161290322613</v>
      </c>
      <c r="AC148">
        <f t="shared" si="25"/>
        <v>156.49133333333336</v>
      </c>
      <c r="AO148">
        <f t="shared" si="35"/>
        <v>93.058409090909109</v>
      </c>
    </row>
    <row r="149" spans="1:41" x14ac:dyDescent="0.3">
      <c r="A149">
        <v>117.63</v>
      </c>
      <c r="B149">
        <f t="shared" si="29"/>
        <v>113.08999999999999</v>
      </c>
      <c r="C149">
        <f t="shared" si="30"/>
        <v>112.17333333333333</v>
      </c>
      <c r="D149">
        <f t="shared" si="31"/>
        <v>111.4357142857143</v>
      </c>
      <c r="E149">
        <f t="shared" si="32"/>
        <v>110.76375</v>
      </c>
      <c r="F149">
        <f t="shared" si="33"/>
        <v>110.04111111111109</v>
      </c>
      <c r="G149">
        <f t="shared" si="34"/>
        <v>109.31599999999999</v>
      </c>
      <c r="L149">
        <f t="shared" si="36"/>
        <v>105.55533333333332</v>
      </c>
      <c r="Q149">
        <f t="shared" si="22"/>
        <v>102.4675</v>
      </c>
      <c r="AA149">
        <f t="shared" si="27"/>
        <v>98.659000000000034</v>
      </c>
      <c r="AB149">
        <f t="shared" si="28"/>
        <v>98.275483870967776</v>
      </c>
      <c r="AC149">
        <f t="shared" si="25"/>
        <v>158.15666666666669</v>
      </c>
      <c r="AO149">
        <f t="shared" si="35"/>
        <v>94.038863636363658</v>
      </c>
    </row>
    <row r="150" spans="1:41" x14ac:dyDescent="0.3">
      <c r="A150">
        <v>121.4</v>
      </c>
      <c r="B150">
        <f t="shared" si="29"/>
        <v>115.60999999999999</v>
      </c>
      <c r="C150">
        <f t="shared" si="30"/>
        <v>114.47499999999998</v>
      </c>
      <c r="D150">
        <f t="shared" si="31"/>
        <v>113.49142857142856</v>
      </c>
      <c r="E150">
        <f t="shared" si="32"/>
        <v>112.68125000000001</v>
      </c>
      <c r="F150">
        <f t="shared" si="33"/>
        <v>111.94555555555556</v>
      </c>
      <c r="G150">
        <f t="shared" si="34"/>
        <v>111.17699999999998</v>
      </c>
      <c r="L150">
        <f t="shared" si="36"/>
        <v>107.25066666666667</v>
      </c>
      <c r="Q150">
        <f t="shared" ref="Q150:Q167" si="37">SUM(A131:A150)/20</f>
        <v>103.9385</v>
      </c>
      <c r="AA150">
        <f t="shared" si="27"/>
        <v>99.767333333333369</v>
      </c>
      <c r="AB150">
        <f t="shared" si="28"/>
        <v>99.392580645161317</v>
      </c>
      <c r="AC150">
        <f t="shared" si="25"/>
        <v>159.61266666666668</v>
      </c>
      <c r="AO150">
        <f t="shared" si="35"/>
        <v>95.123181818181834</v>
      </c>
    </row>
    <row r="151" spans="1:41" x14ac:dyDescent="0.3">
      <c r="A151">
        <v>125.26</v>
      </c>
      <c r="B151">
        <f t="shared" si="29"/>
        <v>118.602</v>
      </c>
      <c r="C151">
        <f t="shared" si="30"/>
        <v>117.21833333333332</v>
      </c>
      <c r="D151">
        <f t="shared" si="31"/>
        <v>116.01571428571427</v>
      </c>
      <c r="E151">
        <f t="shared" si="32"/>
        <v>114.96249999999999</v>
      </c>
      <c r="F151">
        <f t="shared" si="33"/>
        <v>114.0788888888889</v>
      </c>
      <c r="G151">
        <f t="shared" si="34"/>
        <v>113.277</v>
      </c>
      <c r="L151">
        <f t="shared" si="36"/>
        <v>109.16133333333336</v>
      </c>
      <c r="Q151">
        <f t="shared" si="37"/>
        <v>105.569</v>
      </c>
      <c r="AA151">
        <f t="shared" si="27"/>
        <v>100.95666666666669</v>
      </c>
      <c r="AB151">
        <f t="shared" si="28"/>
        <v>100.58967741935487</v>
      </c>
      <c r="AC151">
        <f t="shared" si="25"/>
        <v>160.59033333333338</v>
      </c>
      <c r="AO151">
        <f t="shared" si="35"/>
        <v>96.24431818181823</v>
      </c>
    </row>
    <row r="152" spans="1:41" x14ac:dyDescent="0.3">
      <c r="A152">
        <v>127.31</v>
      </c>
      <c r="B152">
        <f t="shared" si="29"/>
        <v>121.426</v>
      </c>
      <c r="C152">
        <f t="shared" si="30"/>
        <v>120.05333333333333</v>
      </c>
      <c r="D152">
        <f t="shared" si="31"/>
        <v>118.65999999999998</v>
      </c>
      <c r="E152">
        <f t="shared" si="32"/>
        <v>117.42749999999998</v>
      </c>
      <c r="F152">
        <f t="shared" si="33"/>
        <v>116.33444444444444</v>
      </c>
      <c r="G152">
        <f t="shared" si="34"/>
        <v>115.402</v>
      </c>
      <c r="L152">
        <f t="shared" si="36"/>
        <v>111.13266666666667</v>
      </c>
      <c r="Q152">
        <f t="shared" si="37"/>
        <v>107.27150000000002</v>
      </c>
      <c r="AA152">
        <f t="shared" si="27"/>
        <v>102.17700000000004</v>
      </c>
      <c r="AB152">
        <f t="shared" si="28"/>
        <v>101.80677419354841</v>
      </c>
      <c r="AC152">
        <f t="shared" si="25"/>
        <v>160.93533333333338</v>
      </c>
      <c r="AO152">
        <f t="shared" si="35"/>
        <v>97.426590909090933</v>
      </c>
    </row>
    <row r="153" spans="1:41" x14ac:dyDescent="0.3">
      <c r="A153">
        <v>130.41</v>
      </c>
      <c r="B153">
        <f t="shared" si="29"/>
        <v>124.402</v>
      </c>
      <c r="C153">
        <f t="shared" si="30"/>
        <v>122.92333333333333</v>
      </c>
      <c r="D153">
        <f t="shared" si="31"/>
        <v>121.53285714285713</v>
      </c>
      <c r="E153">
        <f t="shared" si="32"/>
        <v>120.12874999999998</v>
      </c>
      <c r="F153">
        <f t="shared" si="33"/>
        <v>118.86999999999999</v>
      </c>
      <c r="G153">
        <f t="shared" si="34"/>
        <v>117.742</v>
      </c>
      <c r="L153">
        <f t="shared" si="36"/>
        <v>113.20933333333332</v>
      </c>
      <c r="Q153">
        <f t="shared" si="37"/>
        <v>109.1135</v>
      </c>
      <c r="AA153">
        <f t="shared" si="27"/>
        <v>103.48766666666667</v>
      </c>
      <c r="AB153">
        <f t="shared" si="28"/>
        <v>103.08774193548389</v>
      </c>
      <c r="AC153">
        <f t="shared" si="25"/>
        <v>160.78633333333337</v>
      </c>
      <c r="AO153">
        <f t="shared" si="35"/>
        <v>98.644772727272752</v>
      </c>
    </row>
    <row r="154" spans="1:41" x14ac:dyDescent="0.3">
      <c r="A154">
        <v>132.69</v>
      </c>
      <c r="B154">
        <f t="shared" si="29"/>
        <v>127.41399999999999</v>
      </c>
      <c r="C154">
        <f t="shared" si="30"/>
        <v>125.78333333333335</v>
      </c>
      <c r="D154">
        <f t="shared" si="31"/>
        <v>124.31857142857143</v>
      </c>
      <c r="E154">
        <f t="shared" si="32"/>
        <v>122.92749999999998</v>
      </c>
      <c r="F154">
        <f t="shared" si="33"/>
        <v>121.52444444444443</v>
      </c>
      <c r="G154">
        <f t="shared" si="34"/>
        <v>120.252</v>
      </c>
      <c r="L154">
        <f t="shared" si="36"/>
        <v>115.34866666666667</v>
      </c>
      <c r="Q154">
        <f t="shared" si="37"/>
        <v>111.02000000000001</v>
      </c>
      <c r="AA154">
        <f t="shared" si="27"/>
        <v>104.86600000000001</v>
      </c>
      <c r="AB154">
        <f t="shared" si="28"/>
        <v>104.42967741935485</v>
      </c>
      <c r="AC154">
        <f t="shared" si="25"/>
        <v>160.06133333333335</v>
      </c>
      <c r="AO154">
        <f t="shared" si="35"/>
        <v>99.945000000000022</v>
      </c>
    </row>
    <row r="155" spans="1:41" x14ac:dyDescent="0.3">
      <c r="A155">
        <v>136.9</v>
      </c>
      <c r="B155">
        <f t="shared" si="29"/>
        <v>130.51400000000001</v>
      </c>
      <c r="C155">
        <f t="shared" si="30"/>
        <v>128.99499999999998</v>
      </c>
      <c r="D155">
        <f t="shared" si="31"/>
        <v>127.37142857142858</v>
      </c>
      <c r="E155">
        <f t="shared" si="32"/>
        <v>125.89125</v>
      </c>
      <c r="F155">
        <f t="shared" si="33"/>
        <v>124.47999999999999</v>
      </c>
      <c r="G155">
        <f t="shared" si="34"/>
        <v>123.06199999999998</v>
      </c>
      <c r="L155">
        <f t="shared" si="36"/>
        <v>117.62266666666666</v>
      </c>
      <c r="Q155">
        <f t="shared" si="37"/>
        <v>113.06650000000002</v>
      </c>
      <c r="AA155">
        <f t="shared" si="27"/>
        <v>106.37333333333335</v>
      </c>
      <c r="AB155">
        <f t="shared" si="28"/>
        <v>105.8993548387097</v>
      </c>
      <c r="AC155">
        <f t="shared" si="25"/>
        <v>159.16366666666667</v>
      </c>
      <c r="AO155">
        <f t="shared" si="35"/>
        <v>101.31818181818184</v>
      </c>
    </row>
    <row r="156" spans="1:41" x14ac:dyDescent="0.3">
      <c r="A156">
        <v>140.04</v>
      </c>
      <c r="B156">
        <f t="shared" si="29"/>
        <v>133.47</v>
      </c>
      <c r="C156">
        <f t="shared" si="30"/>
        <v>132.10166666666666</v>
      </c>
      <c r="D156">
        <f t="shared" si="31"/>
        <v>130.57285714285712</v>
      </c>
      <c r="E156">
        <f t="shared" si="32"/>
        <v>128.95500000000001</v>
      </c>
      <c r="F156">
        <f t="shared" si="33"/>
        <v>127.46333333333334</v>
      </c>
      <c r="G156">
        <f t="shared" si="34"/>
        <v>126.03599999999999</v>
      </c>
      <c r="L156">
        <f t="shared" si="36"/>
        <v>120.00800000000001</v>
      </c>
      <c r="Q156">
        <f t="shared" si="37"/>
        <v>115.23850000000002</v>
      </c>
      <c r="AA156">
        <f t="shared" si="27"/>
        <v>107.96733333333333</v>
      </c>
      <c r="AB156">
        <f t="shared" si="28"/>
        <v>107.45935483870969</v>
      </c>
      <c r="AC156">
        <f t="shared" si="25"/>
        <v>156.119</v>
      </c>
      <c r="AO156">
        <f t="shared" si="35"/>
        <v>102.6968181818182</v>
      </c>
    </row>
    <row r="157" spans="1:41" x14ac:dyDescent="0.3">
      <c r="A157">
        <v>140.86000000000001</v>
      </c>
      <c r="B157">
        <f t="shared" si="29"/>
        <v>136.18</v>
      </c>
      <c r="C157">
        <f t="shared" si="30"/>
        <v>134.70166666666668</v>
      </c>
      <c r="D157">
        <f t="shared" si="31"/>
        <v>133.35285714285715</v>
      </c>
      <c r="E157">
        <f t="shared" si="32"/>
        <v>131.85874999999999</v>
      </c>
      <c r="F157">
        <f t="shared" si="33"/>
        <v>130.27777777777777</v>
      </c>
      <c r="G157">
        <f t="shared" si="34"/>
        <v>128.80300000000003</v>
      </c>
      <c r="L157">
        <f t="shared" si="36"/>
        <v>122.328</v>
      </c>
      <c r="Q157">
        <f t="shared" si="37"/>
        <v>117.39450000000002</v>
      </c>
      <c r="AA157">
        <f t="shared" si="27"/>
        <v>109.58600000000001</v>
      </c>
      <c r="AB157">
        <f t="shared" si="28"/>
        <v>109.0283870967742</v>
      </c>
      <c r="AC157">
        <f t="shared" si="25"/>
        <v>153.06300000000002</v>
      </c>
      <c r="AO157">
        <f t="shared" si="35"/>
        <v>104.07363636363638</v>
      </c>
    </row>
    <row r="158" spans="1:41" x14ac:dyDescent="0.3">
      <c r="A158">
        <v>141.36000000000001</v>
      </c>
      <c r="B158">
        <f t="shared" si="29"/>
        <v>138.37</v>
      </c>
      <c r="C158">
        <f t="shared" si="30"/>
        <v>137.04333333333332</v>
      </c>
      <c r="D158">
        <f t="shared" si="31"/>
        <v>135.65285714285716</v>
      </c>
      <c r="E158">
        <f t="shared" si="32"/>
        <v>134.35374999999999</v>
      </c>
      <c r="F158">
        <f t="shared" si="33"/>
        <v>132.91444444444446</v>
      </c>
      <c r="G158">
        <f t="shared" si="34"/>
        <v>131.38600000000002</v>
      </c>
      <c r="L158">
        <f t="shared" si="36"/>
        <v>124.61800000000002</v>
      </c>
      <c r="Q158">
        <f t="shared" si="37"/>
        <v>119.49950000000001</v>
      </c>
      <c r="AA158">
        <f t="shared" si="27"/>
        <v>111.23766666666667</v>
      </c>
      <c r="AB158">
        <f t="shared" si="28"/>
        <v>110.6109677419355</v>
      </c>
      <c r="AC158">
        <f t="shared" si="25"/>
        <v>149.98899999999998</v>
      </c>
      <c r="AO158">
        <f t="shared" si="35"/>
        <v>105.42159090909094</v>
      </c>
    </row>
    <row r="159" spans="1:41" x14ac:dyDescent="0.3">
      <c r="A159">
        <v>141.44999999999999</v>
      </c>
      <c r="B159">
        <f t="shared" si="29"/>
        <v>140.12200000000001</v>
      </c>
      <c r="C159">
        <f t="shared" si="30"/>
        <v>138.88333333333333</v>
      </c>
      <c r="D159">
        <f t="shared" si="31"/>
        <v>137.67285714285714</v>
      </c>
      <c r="E159">
        <f t="shared" si="32"/>
        <v>136.3775</v>
      </c>
      <c r="F159">
        <f t="shared" si="33"/>
        <v>135.14222222222222</v>
      </c>
      <c r="G159">
        <f t="shared" si="34"/>
        <v>133.768</v>
      </c>
      <c r="L159">
        <f t="shared" si="36"/>
        <v>126.87533333333336</v>
      </c>
      <c r="Q159">
        <f t="shared" si="37"/>
        <v>121.542</v>
      </c>
      <c r="AA159">
        <f t="shared" ref="AA159:AA168" si="38">SUM(A130:A159)/30</f>
        <v>112.90100000000001</v>
      </c>
      <c r="AB159">
        <f t="shared" si="28"/>
        <v>112.21225806451612</v>
      </c>
      <c r="AC159">
        <f t="shared" si="25"/>
        <v>146.91233333333329</v>
      </c>
      <c r="AO159">
        <f t="shared" si="35"/>
        <v>106.69863636363638</v>
      </c>
    </row>
    <row r="160" spans="1:41" x14ac:dyDescent="0.3">
      <c r="A160">
        <v>139.72</v>
      </c>
      <c r="B160">
        <f t="shared" si="29"/>
        <v>140.68600000000001</v>
      </c>
      <c r="C160">
        <f t="shared" si="30"/>
        <v>140.05500000000004</v>
      </c>
      <c r="D160">
        <f t="shared" si="31"/>
        <v>139.00285714285715</v>
      </c>
      <c r="E160">
        <f t="shared" si="32"/>
        <v>137.92875000000001</v>
      </c>
      <c r="F160">
        <f t="shared" si="33"/>
        <v>136.7488888888889</v>
      </c>
      <c r="G160">
        <f t="shared" si="34"/>
        <v>135.6</v>
      </c>
      <c r="L160">
        <f t="shared" si="36"/>
        <v>128.93666666666667</v>
      </c>
      <c r="Q160">
        <f t="shared" si="37"/>
        <v>123.38849999999998</v>
      </c>
      <c r="AA160">
        <f t="shared" si="38"/>
        <v>114.49233333333333</v>
      </c>
      <c r="AB160">
        <f t="shared" ref="AB160:AB168" si="39">SUM(A130:A160)/31</f>
        <v>113.76612903225806</v>
      </c>
      <c r="AC160">
        <f t="shared" si="25"/>
        <v>143.85199999999998</v>
      </c>
      <c r="AO160">
        <f t="shared" si="35"/>
        <v>107.83409090909093</v>
      </c>
    </row>
    <row r="161" spans="1:41" x14ac:dyDescent="0.3">
      <c r="A161">
        <v>135.07</v>
      </c>
      <c r="B161">
        <f t="shared" si="29"/>
        <v>139.69200000000001</v>
      </c>
      <c r="C161">
        <f t="shared" si="30"/>
        <v>139.75</v>
      </c>
      <c r="D161">
        <f t="shared" si="31"/>
        <v>139.34285714285716</v>
      </c>
      <c r="E161">
        <f t="shared" si="32"/>
        <v>138.51124999999999</v>
      </c>
      <c r="F161">
        <f t="shared" si="33"/>
        <v>137.61111111111111</v>
      </c>
      <c r="G161">
        <f t="shared" si="34"/>
        <v>136.58099999999999</v>
      </c>
      <c r="L161">
        <f t="shared" si="36"/>
        <v>130.58799999999999</v>
      </c>
      <c r="Q161">
        <f t="shared" si="37"/>
        <v>124.929</v>
      </c>
      <c r="AA161">
        <f t="shared" si="38"/>
        <v>115.90633333333334</v>
      </c>
      <c r="AB161">
        <f t="shared" si="39"/>
        <v>115.15612903225806</v>
      </c>
      <c r="AC161">
        <f t="shared" si="25"/>
        <v>140.80033333333333</v>
      </c>
      <c r="AO161">
        <f t="shared" si="35"/>
        <v>108.82681818181818</v>
      </c>
    </row>
    <row r="162" spans="1:41" x14ac:dyDescent="0.3">
      <c r="A162">
        <v>129.37</v>
      </c>
      <c r="B162">
        <f t="shared" si="29"/>
        <v>137.39399999999998</v>
      </c>
      <c r="C162">
        <f t="shared" si="30"/>
        <v>137.97166666666666</v>
      </c>
      <c r="D162">
        <f t="shared" si="31"/>
        <v>138.26714285714286</v>
      </c>
      <c r="E162">
        <f t="shared" si="32"/>
        <v>138.09625</v>
      </c>
      <c r="F162">
        <f t="shared" si="33"/>
        <v>137.49555555555557</v>
      </c>
      <c r="G162">
        <f t="shared" si="34"/>
        <v>136.78699999999998</v>
      </c>
      <c r="L162">
        <f t="shared" si="36"/>
        <v>131.66666666666669</v>
      </c>
      <c r="Q162">
        <f t="shared" si="37"/>
        <v>126.0945</v>
      </c>
      <c r="AA162">
        <f t="shared" si="38"/>
        <v>117.11</v>
      </c>
      <c r="AB162">
        <f t="shared" si="39"/>
        <v>116.34064516129033</v>
      </c>
      <c r="AC162">
        <f t="shared" ref="AC162:AC168" si="40">SUM(A131:A174)/30</f>
        <v>137.73433333333332</v>
      </c>
      <c r="AO162">
        <f t="shared" si="35"/>
        <v>109.49340909090911</v>
      </c>
    </row>
    <row r="163" spans="1:41" x14ac:dyDescent="0.3">
      <c r="A163">
        <v>116.1</v>
      </c>
      <c r="B163">
        <f t="shared" si="29"/>
        <v>132.34199999999998</v>
      </c>
      <c r="C163">
        <f t="shared" si="30"/>
        <v>133.845</v>
      </c>
      <c r="D163">
        <f t="shared" si="31"/>
        <v>134.84714285714287</v>
      </c>
      <c r="E163">
        <f t="shared" si="32"/>
        <v>135.49625</v>
      </c>
      <c r="F163">
        <f t="shared" si="33"/>
        <v>135.65222222222221</v>
      </c>
      <c r="G163">
        <f t="shared" si="34"/>
        <v>135.35599999999999</v>
      </c>
      <c r="L163">
        <f t="shared" si="36"/>
        <v>131.70466666666667</v>
      </c>
      <c r="Q163">
        <f t="shared" si="37"/>
        <v>126.54900000000002</v>
      </c>
      <c r="AA163">
        <f t="shared" si="38"/>
        <v>117.861</v>
      </c>
      <c r="AB163">
        <f t="shared" si="39"/>
        <v>117.07741935483871</v>
      </c>
      <c r="AC163">
        <f t="shared" si="40"/>
        <v>134.64599999999999</v>
      </c>
      <c r="AO163">
        <f t="shared" si="35"/>
        <v>109.7286363636364</v>
      </c>
    </row>
    <row r="164" spans="1:41" x14ac:dyDescent="0.3">
      <c r="A164">
        <v>98.5</v>
      </c>
      <c r="B164">
        <f t="shared" si="29"/>
        <v>123.752</v>
      </c>
      <c r="C164">
        <f t="shared" si="30"/>
        <v>126.70166666666665</v>
      </c>
      <c r="D164">
        <f t="shared" si="31"/>
        <v>128.79571428571427</v>
      </c>
      <c r="E164">
        <f t="shared" si="32"/>
        <v>130.30375000000001</v>
      </c>
      <c r="F164">
        <f t="shared" si="33"/>
        <v>131.38555555555556</v>
      </c>
      <c r="G164">
        <f t="shared" si="34"/>
        <v>131.93699999999998</v>
      </c>
      <c r="L164">
        <f t="shared" si="36"/>
        <v>130.42933333333335</v>
      </c>
      <c r="Q164">
        <f t="shared" si="37"/>
        <v>126.09450000000001</v>
      </c>
      <c r="AA164">
        <f t="shared" si="38"/>
        <v>117.99233333333333</v>
      </c>
      <c r="AB164">
        <f t="shared" si="39"/>
        <v>117.23645161290322</v>
      </c>
      <c r="AC164">
        <f t="shared" si="40"/>
        <v>131.53733333333332</v>
      </c>
      <c r="AO164">
        <f t="shared" si="35"/>
        <v>109.62704545454548</v>
      </c>
    </row>
    <row r="165" spans="1:41" x14ac:dyDescent="0.3">
      <c r="A165">
        <v>85.11</v>
      </c>
      <c r="B165">
        <f t="shared" si="29"/>
        <v>112.83</v>
      </c>
      <c r="C165">
        <f t="shared" si="30"/>
        <v>117.31166666666667</v>
      </c>
      <c r="D165">
        <f t="shared" si="31"/>
        <v>120.75999999999999</v>
      </c>
      <c r="E165">
        <f t="shared" si="32"/>
        <v>123.33499999999999</v>
      </c>
      <c r="F165">
        <f t="shared" si="33"/>
        <v>125.28222222222222</v>
      </c>
      <c r="G165">
        <f t="shared" si="34"/>
        <v>126.758</v>
      </c>
      <c r="L165">
        <f t="shared" si="36"/>
        <v>128.01</v>
      </c>
      <c r="Q165">
        <f t="shared" si="37"/>
        <v>124.91000000000001</v>
      </c>
      <c r="AA165">
        <f t="shared" si="38"/>
        <v>117.63033333333334</v>
      </c>
      <c r="AB165">
        <f t="shared" si="39"/>
        <v>116.93161290322581</v>
      </c>
      <c r="AC165">
        <f t="shared" si="40"/>
        <v>128.41833333333332</v>
      </c>
      <c r="AO165">
        <f t="shared" si="35"/>
        <v>109.13272727272728</v>
      </c>
    </row>
    <row r="166" spans="1:41" x14ac:dyDescent="0.3">
      <c r="A166">
        <v>68.95</v>
      </c>
      <c r="B166">
        <f t="shared" si="29"/>
        <v>99.606000000000009</v>
      </c>
      <c r="C166">
        <f t="shared" si="30"/>
        <v>105.51666666666667</v>
      </c>
      <c r="D166">
        <f t="shared" si="31"/>
        <v>110.40285714285714</v>
      </c>
      <c r="E166">
        <f t="shared" si="32"/>
        <v>114.28375</v>
      </c>
      <c r="F166">
        <f t="shared" si="33"/>
        <v>117.29222222222221</v>
      </c>
      <c r="G166">
        <f t="shared" si="34"/>
        <v>119.649</v>
      </c>
      <c r="L166">
        <f t="shared" si="36"/>
        <v>124.25599999999999</v>
      </c>
      <c r="Q166">
        <f t="shared" si="37"/>
        <v>122.8425</v>
      </c>
      <c r="AA166">
        <f t="shared" si="38"/>
        <v>116.70866666666667</v>
      </c>
      <c r="AB166">
        <f t="shared" si="39"/>
        <v>116.06</v>
      </c>
      <c r="AC166">
        <f t="shared" si="40"/>
        <v>125.26633333333332</v>
      </c>
      <c r="AO166">
        <f t="shared" si="35"/>
        <v>108.52068181818181</v>
      </c>
    </row>
    <row r="167" spans="1:41" x14ac:dyDescent="0.3">
      <c r="A167">
        <v>64.16</v>
      </c>
      <c r="B167">
        <f t="shared" si="29"/>
        <v>86.563999999999993</v>
      </c>
      <c r="C167">
        <f t="shared" si="30"/>
        <v>93.698333333333338</v>
      </c>
      <c r="D167">
        <f t="shared" si="31"/>
        <v>99.608571428571423</v>
      </c>
      <c r="E167">
        <f t="shared" si="32"/>
        <v>104.6225</v>
      </c>
      <c r="F167">
        <f t="shared" si="33"/>
        <v>108.71444444444444</v>
      </c>
      <c r="G167">
        <f t="shared" si="34"/>
        <v>111.979</v>
      </c>
      <c r="L167">
        <f t="shared" si="36"/>
        <v>120.04599999999999</v>
      </c>
      <c r="Q167">
        <f t="shared" si="37"/>
        <v>120.39100000000001</v>
      </c>
      <c r="AA167">
        <f t="shared" si="38"/>
        <v>115.58933333333333</v>
      </c>
      <c r="AB167">
        <f t="shared" si="39"/>
        <v>115.01354838709678</v>
      </c>
      <c r="AC167">
        <f t="shared" si="40"/>
        <v>122.06733333333334</v>
      </c>
      <c r="AO167">
        <f t="shared" si="35"/>
        <v>106.44477272727272</v>
      </c>
    </row>
    <row r="168" spans="1:41" x14ac:dyDescent="0.3">
      <c r="AA168">
        <f t="shared" si="38"/>
        <v>112.28066666666665</v>
      </c>
      <c r="AB168">
        <f t="shared" si="39"/>
        <v>111.86064516129032</v>
      </c>
      <c r="AC168">
        <f t="shared" si="40"/>
        <v>118.84733333333334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B6E1-D7F1-4AC6-8698-6B132226FF74}">
  <dimension ref="A1:BR167"/>
  <sheetViews>
    <sheetView zoomScale="71" zoomScaleNormal="87" workbookViewId="0">
      <selection activeCell="M24" sqref="M24"/>
    </sheetView>
  </sheetViews>
  <sheetFormatPr defaultRowHeight="14.4" x14ac:dyDescent="0.3"/>
  <cols>
    <col min="35" max="37" width="9.109375" bestFit="1" customWidth="1"/>
    <col min="38" max="38" width="11.44140625" bestFit="1" customWidth="1"/>
    <col min="39" max="39" width="8.77734375" customWidth="1"/>
    <col min="40" max="40" width="9.109375" bestFit="1" customWidth="1"/>
    <col min="41" max="41" width="9" bestFit="1" customWidth="1"/>
    <col min="60" max="62" width="9.109375" bestFit="1" customWidth="1"/>
    <col min="63" max="63" width="11.44140625" bestFit="1" customWidth="1"/>
    <col min="64" max="64" width="8.77734375" customWidth="1"/>
    <col min="65" max="65" width="9.109375" bestFit="1" customWidth="1"/>
    <col min="66" max="66" width="9" bestFit="1" customWidth="1"/>
    <col min="67" max="67" width="11" bestFit="1" customWidth="1"/>
  </cols>
  <sheetData>
    <row r="1" spans="1:70" x14ac:dyDescent="0.3">
      <c r="V1">
        <v>-0.1</v>
      </c>
      <c r="AI1" t="s">
        <v>474</v>
      </c>
      <c r="AJ1" t="s">
        <v>475</v>
      </c>
      <c r="AK1" t="s">
        <v>476</v>
      </c>
      <c r="AL1" t="s">
        <v>477</v>
      </c>
      <c r="AM1" t="s">
        <v>478</v>
      </c>
      <c r="AN1" t="s">
        <v>479</v>
      </c>
      <c r="AO1" t="s">
        <v>480</v>
      </c>
      <c r="BH1" t="s">
        <v>474</v>
      </c>
      <c r="BI1" t="s">
        <v>475</v>
      </c>
      <c r="BJ1" t="s">
        <v>476</v>
      </c>
      <c r="BK1" t="s">
        <v>477</v>
      </c>
      <c r="BL1" t="s">
        <v>478</v>
      </c>
      <c r="BM1" t="s">
        <v>479</v>
      </c>
      <c r="BN1" t="s">
        <v>480</v>
      </c>
      <c r="BO1" t="s">
        <v>481</v>
      </c>
      <c r="BP1" t="s">
        <v>482</v>
      </c>
      <c r="BQ1" t="s">
        <v>483</v>
      </c>
      <c r="BR1" t="s">
        <v>484</v>
      </c>
    </row>
    <row r="2" spans="1:70" x14ac:dyDescent="0.3">
      <c r="A2">
        <v>-0.1</v>
      </c>
      <c r="V2">
        <v>0.02</v>
      </c>
      <c r="W2">
        <f>V2-V1</f>
        <v>0.12000000000000001</v>
      </c>
      <c r="AI2">
        <v>0.02</v>
      </c>
      <c r="BH2">
        <v>0.02</v>
      </c>
    </row>
    <row r="3" spans="1:70" x14ac:dyDescent="0.3">
      <c r="A3">
        <v>0.02</v>
      </c>
      <c r="B3">
        <f>(A3-A2)</f>
        <v>0.12000000000000001</v>
      </c>
      <c r="V3">
        <v>1.96</v>
      </c>
      <c r="W3">
        <f t="shared" ref="W3:W66" si="0">V3-V2</f>
        <v>1.94</v>
      </c>
      <c r="AI3">
        <v>1.96</v>
      </c>
      <c r="BH3">
        <v>1.96</v>
      </c>
    </row>
    <row r="4" spans="1:70" x14ac:dyDescent="0.3">
      <c r="A4">
        <v>1.96</v>
      </c>
      <c r="B4">
        <f t="shared" ref="B4:B67" si="1">(A4-A3)</f>
        <v>1.94</v>
      </c>
      <c r="V4">
        <v>5.98</v>
      </c>
      <c r="W4">
        <f t="shared" si="0"/>
        <v>4.0200000000000005</v>
      </c>
      <c r="AI4">
        <v>5.98</v>
      </c>
      <c r="AJ4">
        <f>AI4-AI3</f>
        <v>4.0200000000000005</v>
      </c>
      <c r="BH4">
        <v>5.98</v>
      </c>
      <c r="BI4">
        <f>BH4-BH3</f>
        <v>4.0200000000000005</v>
      </c>
    </row>
    <row r="5" spans="1:70" x14ac:dyDescent="0.3">
      <c r="A5">
        <v>5.98</v>
      </c>
      <c r="B5">
        <f t="shared" si="1"/>
        <v>4.0200000000000005</v>
      </c>
      <c r="V5">
        <v>15.2</v>
      </c>
      <c r="W5">
        <f t="shared" si="0"/>
        <v>9.2199999999999989</v>
      </c>
      <c r="AI5">
        <v>15.2</v>
      </c>
      <c r="AJ5">
        <f t="shared" ref="AJ5:AJ68" si="2">AI5-AI4</f>
        <v>9.2199999999999989</v>
      </c>
      <c r="AK5">
        <f>AJ5-AJ4</f>
        <v>5.1999999999999984</v>
      </c>
      <c r="BH5">
        <v>15.2</v>
      </c>
      <c r="BI5">
        <f t="shared" ref="BI5:BR20" si="3">BH5-BH4</f>
        <v>9.2199999999999989</v>
      </c>
      <c r="BJ5">
        <f>BI5-BI4</f>
        <v>5.1999999999999984</v>
      </c>
    </row>
    <row r="6" spans="1:70" x14ac:dyDescent="0.3">
      <c r="A6">
        <v>15.2</v>
      </c>
      <c r="B6">
        <f t="shared" si="1"/>
        <v>9.2199999999999989</v>
      </c>
      <c r="V6">
        <v>26.99</v>
      </c>
      <c r="W6">
        <f t="shared" si="0"/>
        <v>11.79</v>
      </c>
      <c r="AI6">
        <v>26.99</v>
      </c>
      <c r="AJ6">
        <f t="shared" si="2"/>
        <v>11.79</v>
      </c>
      <c r="AK6">
        <f t="shared" ref="AK6:AO69" si="4">AJ6-AJ5</f>
        <v>2.5700000000000003</v>
      </c>
      <c r="AL6">
        <f>AK6-AK5</f>
        <v>-2.6299999999999981</v>
      </c>
      <c r="BH6">
        <v>26.99</v>
      </c>
      <c r="BI6">
        <f t="shared" si="3"/>
        <v>11.79</v>
      </c>
      <c r="BJ6">
        <f t="shared" si="3"/>
        <v>2.5700000000000003</v>
      </c>
      <c r="BK6">
        <f>BJ6-BJ5</f>
        <v>-2.6299999999999981</v>
      </c>
    </row>
    <row r="7" spans="1:70" x14ac:dyDescent="0.3">
      <c r="A7">
        <v>26.99</v>
      </c>
      <c r="B7">
        <f t="shared" si="1"/>
        <v>11.79</v>
      </c>
      <c r="V7">
        <v>36.979999999999997</v>
      </c>
      <c r="W7">
        <f t="shared" si="0"/>
        <v>9.9899999999999984</v>
      </c>
      <c r="AI7">
        <v>36.979999999999997</v>
      </c>
      <c r="AJ7">
        <f t="shared" si="2"/>
        <v>9.9899999999999984</v>
      </c>
      <c r="AK7">
        <f t="shared" si="4"/>
        <v>-1.8000000000000007</v>
      </c>
      <c r="AL7">
        <f t="shared" si="4"/>
        <v>-4.370000000000001</v>
      </c>
      <c r="AM7">
        <f>AL7-AL6</f>
        <v>-1.7400000000000029</v>
      </c>
      <c r="BH7">
        <v>36.979999999999997</v>
      </c>
      <c r="BI7">
        <f t="shared" si="3"/>
        <v>9.9899999999999984</v>
      </c>
      <c r="BJ7">
        <f t="shared" si="3"/>
        <v>-1.8000000000000007</v>
      </c>
      <c r="BK7">
        <f t="shared" si="3"/>
        <v>-4.370000000000001</v>
      </c>
      <c r="BL7">
        <f>BK7-BK6</f>
        <v>-1.7400000000000029</v>
      </c>
    </row>
    <row r="8" spans="1:70" x14ac:dyDescent="0.3">
      <c r="A8">
        <v>36.979999999999997</v>
      </c>
      <c r="B8">
        <f t="shared" si="1"/>
        <v>9.9899999999999984</v>
      </c>
      <c r="V8">
        <v>54.48</v>
      </c>
      <c r="W8">
        <f t="shared" si="0"/>
        <v>17.5</v>
      </c>
      <c r="AI8">
        <v>54.48</v>
      </c>
      <c r="AJ8">
        <f t="shared" si="2"/>
        <v>17.5</v>
      </c>
      <c r="AK8">
        <f t="shared" si="4"/>
        <v>7.5100000000000016</v>
      </c>
      <c r="AL8">
        <f t="shared" si="4"/>
        <v>9.3100000000000023</v>
      </c>
      <c r="AM8">
        <f t="shared" si="4"/>
        <v>13.680000000000003</v>
      </c>
      <c r="AN8">
        <f>AM8-AM7</f>
        <v>15.420000000000005</v>
      </c>
      <c r="BH8">
        <v>54.48</v>
      </c>
      <c r="BI8">
        <f t="shared" si="3"/>
        <v>17.5</v>
      </c>
      <c r="BJ8">
        <f t="shared" si="3"/>
        <v>7.5100000000000016</v>
      </c>
      <c r="BK8">
        <f t="shared" si="3"/>
        <v>9.3100000000000023</v>
      </c>
      <c r="BL8">
        <f t="shared" si="3"/>
        <v>13.680000000000003</v>
      </c>
      <c r="BM8">
        <f>BL8-BL7</f>
        <v>15.420000000000005</v>
      </c>
    </row>
    <row r="9" spans="1:70" x14ac:dyDescent="0.3">
      <c r="A9">
        <v>54.48</v>
      </c>
      <c r="B9">
        <f t="shared" si="1"/>
        <v>17.5</v>
      </c>
      <c r="V9">
        <v>67.09</v>
      </c>
      <c r="W9">
        <f t="shared" si="0"/>
        <v>12.610000000000007</v>
      </c>
      <c r="AI9">
        <v>67.09</v>
      </c>
      <c r="AJ9">
        <f t="shared" si="2"/>
        <v>12.610000000000007</v>
      </c>
      <c r="AK9">
        <f t="shared" si="4"/>
        <v>-4.8899999999999935</v>
      </c>
      <c r="AL9">
        <f t="shared" si="4"/>
        <v>-12.399999999999995</v>
      </c>
      <c r="AM9">
        <f t="shared" si="4"/>
        <v>-21.709999999999997</v>
      </c>
      <c r="AN9">
        <f t="shared" si="4"/>
        <v>-35.39</v>
      </c>
      <c r="AO9">
        <f>AN9-AN8</f>
        <v>-50.81</v>
      </c>
      <c r="BH9">
        <v>67.09</v>
      </c>
      <c r="BI9">
        <f t="shared" si="3"/>
        <v>12.610000000000007</v>
      </c>
      <c r="BJ9">
        <f t="shared" si="3"/>
        <v>-4.8899999999999935</v>
      </c>
      <c r="BK9">
        <f t="shared" si="3"/>
        <v>-12.399999999999995</v>
      </c>
      <c r="BL9">
        <f t="shared" si="3"/>
        <v>-21.709999999999997</v>
      </c>
      <c r="BM9">
        <f t="shared" si="3"/>
        <v>-35.39</v>
      </c>
      <c r="BN9">
        <f>BM9-BM8</f>
        <v>-50.81</v>
      </c>
    </row>
    <row r="10" spans="1:70" x14ac:dyDescent="0.3">
      <c r="A10">
        <v>67.09</v>
      </c>
      <c r="B10">
        <f t="shared" si="1"/>
        <v>12.610000000000007</v>
      </c>
      <c r="V10">
        <v>83.5</v>
      </c>
      <c r="W10">
        <f t="shared" si="0"/>
        <v>16.409999999999997</v>
      </c>
      <c r="AI10">
        <v>83.5</v>
      </c>
      <c r="AJ10">
        <f t="shared" si="2"/>
        <v>16.409999999999997</v>
      </c>
      <c r="AK10">
        <f t="shared" si="4"/>
        <v>3.7999999999999901</v>
      </c>
      <c r="AL10">
        <f t="shared" si="4"/>
        <v>8.6899999999999835</v>
      </c>
      <c r="AM10">
        <f t="shared" si="4"/>
        <v>21.089999999999979</v>
      </c>
      <c r="AN10">
        <f t="shared" si="4"/>
        <v>42.799999999999976</v>
      </c>
      <c r="AO10">
        <f t="shared" si="4"/>
        <v>78.189999999999969</v>
      </c>
      <c r="BH10">
        <v>83.5</v>
      </c>
      <c r="BI10">
        <f t="shared" si="3"/>
        <v>16.409999999999997</v>
      </c>
      <c r="BJ10">
        <f t="shared" si="3"/>
        <v>3.7999999999999901</v>
      </c>
      <c r="BK10">
        <f t="shared" si="3"/>
        <v>8.6899999999999835</v>
      </c>
      <c r="BL10">
        <f t="shared" si="3"/>
        <v>21.089999999999979</v>
      </c>
      <c r="BM10">
        <f t="shared" si="3"/>
        <v>42.799999999999976</v>
      </c>
      <c r="BN10">
        <f t="shared" si="3"/>
        <v>78.189999999999969</v>
      </c>
      <c r="BO10">
        <f>BN10-BN9</f>
        <v>128.99999999999997</v>
      </c>
    </row>
    <row r="11" spans="1:70" x14ac:dyDescent="0.3">
      <c r="A11">
        <v>83.5</v>
      </c>
      <c r="B11">
        <f t="shared" si="1"/>
        <v>16.409999999999997</v>
      </c>
      <c r="V11">
        <v>97.05</v>
      </c>
      <c r="W11">
        <f t="shared" si="0"/>
        <v>13.549999999999997</v>
      </c>
      <c r="AI11">
        <v>97.05</v>
      </c>
      <c r="AJ11">
        <f t="shared" si="2"/>
        <v>13.549999999999997</v>
      </c>
      <c r="AK11">
        <f t="shared" si="4"/>
        <v>-2.8599999999999994</v>
      </c>
      <c r="AL11">
        <f t="shared" si="4"/>
        <v>-6.6599999999999895</v>
      </c>
      <c r="AM11">
        <f t="shared" si="4"/>
        <v>-15.349999999999973</v>
      </c>
      <c r="AN11">
        <f t="shared" si="4"/>
        <v>-36.439999999999955</v>
      </c>
      <c r="AO11">
        <f t="shared" si="4"/>
        <v>-79.239999999999924</v>
      </c>
      <c r="BH11">
        <v>97.05</v>
      </c>
      <c r="BI11">
        <f t="shared" si="3"/>
        <v>13.549999999999997</v>
      </c>
      <c r="BJ11">
        <f t="shared" si="3"/>
        <v>-2.8599999999999994</v>
      </c>
      <c r="BK11">
        <f t="shared" si="3"/>
        <v>-6.6599999999999895</v>
      </c>
      <c r="BL11">
        <f t="shared" si="3"/>
        <v>-15.349999999999973</v>
      </c>
      <c r="BM11">
        <f t="shared" si="3"/>
        <v>-36.439999999999955</v>
      </c>
      <c r="BN11">
        <f t="shared" si="3"/>
        <v>-79.239999999999924</v>
      </c>
      <c r="BO11">
        <f t="shared" si="3"/>
        <v>-157.42999999999989</v>
      </c>
      <c r="BP11">
        <f>BO11-BO10</f>
        <v>-286.42999999999984</v>
      </c>
    </row>
    <row r="12" spans="1:70" x14ac:dyDescent="0.3">
      <c r="A12">
        <v>97.05</v>
      </c>
      <c r="B12">
        <f t="shared" si="1"/>
        <v>13.549999999999997</v>
      </c>
      <c r="V12">
        <v>103.21</v>
      </c>
      <c r="W12">
        <f t="shared" si="0"/>
        <v>6.1599999999999966</v>
      </c>
      <c r="AI12">
        <v>103.21</v>
      </c>
      <c r="AJ12">
        <f t="shared" si="2"/>
        <v>6.1599999999999966</v>
      </c>
      <c r="AK12">
        <f t="shared" si="4"/>
        <v>-7.3900000000000006</v>
      </c>
      <c r="AL12">
        <f t="shared" si="4"/>
        <v>-4.5300000000000011</v>
      </c>
      <c r="AM12">
        <f t="shared" si="4"/>
        <v>2.1299999999999883</v>
      </c>
      <c r="AN12">
        <f t="shared" si="4"/>
        <v>17.479999999999961</v>
      </c>
      <c r="AO12">
        <f t="shared" si="4"/>
        <v>53.919999999999916</v>
      </c>
      <c r="BH12">
        <v>103.21</v>
      </c>
      <c r="BI12">
        <f t="shared" si="3"/>
        <v>6.1599999999999966</v>
      </c>
      <c r="BJ12">
        <f t="shared" si="3"/>
        <v>-7.3900000000000006</v>
      </c>
      <c r="BK12">
        <f t="shared" si="3"/>
        <v>-4.5300000000000011</v>
      </c>
      <c r="BL12">
        <f t="shared" si="3"/>
        <v>2.1299999999999883</v>
      </c>
      <c r="BM12">
        <f t="shared" si="3"/>
        <v>17.479999999999961</v>
      </c>
      <c r="BN12">
        <f t="shared" si="3"/>
        <v>53.919999999999916</v>
      </c>
      <c r="BO12">
        <f t="shared" si="3"/>
        <v>133.15999999999985</v>
      </c>
      <c r="BP12">
        <f t="shared" si="3"/>
        <v>290.58999999999975</v>
      </c>
      <c r="BQ12">
        <f>BP12-BP11</f>
        <v>577.01999999999953</v>
      </c>
    </row>
    <row r="13" spans="1:70" x14ac:dyDescent="0.3">
      <c r="A13">
        <v>103.21</v>
      </c>
      <c r="B13">
        <f t="shared" si="1"/>
        <v>6.1599999999999966</v>
      </c>
      <c r="V13">
        <v>107.53</v>
      </c>
      <c r="W13">
        <f t="shared" si="0"/>
        <v>4.3200000000000074</v>
      </c>
      <c r="AI13">
        <v>107.53</v>
      </c>
      <c r="AJ13">
        <f t="shared" si="2"/>
        <v>4.3200000000000074</v>
      </c>
      <c r="AK13">
        <f t="shared" si="4"/>
        <v>-1.8399999999999892</v>
      </c>
      <c r="AL13">
        <f t="shared" si="4"/>
        <v>5.5500000000000114</v>
      </c>
      <c r="AM13">
        <f t="shared" si="4"/>
        <v>10.080000000000013</v>
      </c>
      <c r="AN13">
        <f t="shared" si="4"/>
        <v>7.9500000000000242</v>
      </c>
      <c r="AO13">
        <f t="shared" si="4"/>
        <v>-9.5299999999999372</v>
      </c>
      <c r="BH13">
        <v>107.53</v>
      </c>
      <c r="BI13">
        <f t="shared" si="3"/>
        <v>4.3200000000000074</v>
      </c>
      <c r="BJ13">
        <f t="shared" si="3"/>
        <v>-1.8399999999999892</v>
      </c>
      <c r="BK13">
        <f t="shared" si="3"/>
        <v>5.5500000000000114</v>
      </c>
      <c r="BL13">
        <f t="shared" si="3"/>
        <v>10.080000000000013</v>
      </c>
      <c r="BM13">
        <f t="shared" si="3"/>
        <v>7.9500000000000242</v>
      </c>
      <c r="BN13">
        <f t="shared" si="3"/>
        <v>-9.5299999999999372</v>
      </c>
      <c r="BO13">
        <f t="shared" si="3"/>
        <v>-63.449999999999854</v>
      </c>
      <c r="BP13">
        <f t="shared" si="3"/>
        <v>-196.6099999999997</v>
      </c>
      <c r="BQ13">
        <f t="shared" si="3"/>
        <v>-487.19999999999948</v>
      </c>
      <c r="BR13">
        <f>BQ13-BQ12</f>
        <v>-1064.2199999999989</v>
      </c>
    </row>
    <row r="14" spans="1:70" x14ac:dyDescent="0.3">
      <c r="A14">
        <v>107.53</v>
      </c>
      <c r="B14">
        <f t="shared" si="1"/>
        <v>4.3200000000000074</v>
      </c>
      <c r="V14">
        <v>108.54</v>
      </c>
      <c r="W14">
        <f t="shared" si="0"/>
        <v>1.0100000000000051</v>
      </c>
      <c r="AI14">
        <v>108.54</v>
      </c>
      <c r="AJ14">
        <f t="shared" si="2"/>
        <v>1.0100000000000051</v>
      </c>
      <c r="AK14">
        <f t="shared" si="4"/>
        <v>-3.3100000000000023</v>
      </c>
      <c r="AL14">
        <f t="shared" si="4"/>
        <v>-1.4700000000000131</v>
      </c>
      <c r="AM14">
        <f t="shared" si="4"/>
        <v>-7.0200000000000244</v>
      </c>
      <c r="AN14">
        <f t="shared" si="4"/>
        <v>-17.100000000000037</v>
      </c>
      <c r="AO14">
        <f t="shared" si="4"/>
        <v>-25.050000000000061</v>
      </c>
      <c r="BH14">
        <v>108.54</v>
      </c>
      <c r="BI14">
        <f t="shared" si="3"/>
        <v>1.0100000000000051</v>
      </c>
      <c r="BJ14">
        <f t="shared" si="3"/>
        <v>-3.3100000000000023</v>
      </c>
      <c r="BK14">
        <f t="shared" si="3"/>
        <v>-1.4700000000000131</v>
      </c>
      <c r="BL14">
        <f t="shared" si="3"/>
        <v>-7.0200000000000244</v>
      </c>
      <c r="BM14">
        <f t="shared" si="3"/>
        <v>-17.100000000000037</v>
      </c>
      <c r="BN14">
        <f t="shared" si="3"/>
        <v>-25.050000000000061</v>
      </c>
      <c r="BO14">
        <f t="shared" si="3"/>
        <v>-15.520000000000124</v>
      </c>
      <c r="BP14">
        <f t="shared" si="3"/>
        <v>47.92999999999973</v>
      </c>
      <c r="BQ14">
        <f t="shared" si="3"/>
        <v>244.53999999999942</v>
      </c>
      <c r="BR14">
        <f t="shared" si="3"/>
        <v>731.73999999999887</v>
      </c>
    </row>
    <row r="15" spans="1:70" x14ac:dyDescent="0.3">
      <c r="A15">
        <v>108.54</v>
      </c>
      <c r="B15">
        <f t="shared" si="1"/>
        <v>1.0100000000000051</v>
      </c>
      <c r="V15">
        <v>109.03</v>
      </c>
      <c r="W15">
        <f t="shared" si="0"/>
        <v>0.48999999999999488</v>
      </c>
      <c r="AI15">
        <v>109.03</v>
      </c>
      <c r="AJ15">
        <f t="shared" si="2"/>
        <v>0.48999999999999488</v>
      </c>
      <c r="AK15">
        <f t="shared" si="4"/>
        <v>-0.52000000000001023</v>
      </c>
      <c r="AL15">
        <f t="shared" si="4"/>
        <v>2.789999999999992</v>
      </c>
      <c r="AM15">
        <f t="shared" si="4"/>
        <v>4.2600000000000051</v>
      </c>
      <c r="AN15">
        <f t="shared" si="4"/>
        <v>11.28000000000003</v>
      </c>
      <c r="AO15">
        <f t="shared" ref="AO15:AO78" si="5">AN15-AN14</f>
        <v>28.380000000000067</v>
      </c>
      <c r="BH15">
        <v>109.03</v>
      </c>
      <c r="BI15">
        <f t="shared" si="3"/>
        <v>0.48999999999999488</v>
      </c>
      <c r="BJ15">
        <f t="shared" si="3"/>
        <v>-0.52000000000001023</v>
      </c>
      <c r="BK15">
        <f t="shared" si="3"/>
        <v>2.789999999999992</v>
      </c>
      <c r="BL15">
        <f t="shared" si="3"/>
        <v>4.2600000000000051</v>
      </c>
      <c r="BM15">
        <f t="shared" si="3"/>
        <v>11.28000000000003</v>
      </c>
      <c r="BN15">
        <f t="shared" si="3"/>
        <v>28.380000000000067</v>
      </c>
      <c r="BO15">
        <f t="shared" si="3"/>
        <v>53.430000000000128</v>
      </c>
      <c r="BP15">
        <f t="shared" si="3"/>
        <v>68.950000000000244</v>
      </c>
      <c r="BQ15">
        <f t="shared" si="3"/>
        <v>21.020000000000515</v>
      </c>
      <c r="BR15">
        <f t="shared" si="3"/>
        <v>-223.5199999999989</v>
      </c>
    </row>
    <row r="16" spans="1:70" x14ac:dyDescent="0.3">
      <c r="A16">
        <v>109.03</v>
      </c>
      <c r="B16">
        <f t="shared" si="1"/>
        <v>0.48999999999999488</v>
      </c>
      <c r="V16">
        <v>109.05</v>
      </c>
      <c r="W16">
        <f t="shared" si="0"/>
        <v>1.9999999999996021E-2</v>
      </c>
      <c r="AI16">
        <v>109.05</v>
      </c>
      <c r="AJ16">
        <f t="shared" si="2"/>
        <v>1.9999999999996021E-2</v>
      </c>
      <c r="AK16">
        <f t="shared" si="4"/>
        <v>-0.46999999999999886</v>
      </c>
      <c r="AL16">
        <f t="shared" si="4"/>
        <v>5.0000000000011369E-2</v>
      </c>
      <c r="AM16">
        <f t="shared" si="4"/>
        <v>-2.7399999999999807</v>
      </c>
      <c r="AN16">
        <f t="shared" si="4"/>
        <v>-6.9999999999999858</v>
      </c>
      <c r="AO16">
        <f t="shared" si="5"/>
        <v>-18.280000000000015</v>
      </c>
      <c r="BH16">
        <v>109.05</v>
      </c>
      <c r="BI16">
        <f t="shared" si="3"/>
        <v>1.9999999999996021E-2</v>
      </c>
      <c r="BJ16">
        <f t="shared" si="3"/>
        <v>-0.46999999999999886</v>
      </c>
      <c r="BK16">
        <f t="shared" si="3"/>
        <v>5.0000000000011369E-2</v>
      </c>
      <c r="BL16">
        <f t="shared" si="3"/>
        <v>-2.7399999999999807</v>
      </c>
      <c r="BM16">
        <f t="shared" si="3"/>
        <v>-6.9999999999999858</v>
      </c>
      <c r="BN16">
        <f t="shared" si="3"/>
        <v>-18.280000000000015</v>
      </c>
      <c r="BO16">
        <f t="shared" si="3"/>
        <v>-46.660000000000082</v>
      </c>
      <c r="BP16">
        <f t="shared" si="3"/>
        <v>-100.0900000000002</v>
      </c>
      <c r="BQ16">
        <f t="shared" si="3"/>
        <v>-169.04000000000045</v>
      </c>
      <c r="BR16">
        <f t="shared" si="3"/>
        <v>-190.06000000000097</v>
      </c>
    </row>
    <row r="17" spans="1:70" x14ac:dyDescent="0.3">
      <c r="A17">
        <v>109.05</v>
      </c>
      <c r="B17">
        <f t="shared" si="1"/>
        <v>1.9999999999996021E-2</v>
      </c>
      <c r="V17">
        <v>108.93</v>
      </c>
      <c r="W17">
        <f t="shared" si="0"/>
        <v>-0.11999999999999034</v>
      </c>
      <c r="AI17">
        <v>108.93</v>
      </c>
      <c r="AJ17">
        <f t="shared" si="2"/>
        <v>-0.11999999999999034</v>
      </c>
      <c r="AK17">
        <f t="shared" si="4"/>
        <v>-0.13999999999998636</v>
      </c>
      <c r="AL17">
        <f t="shared" si="4"/>
        <v>0.33000000000001251</v>
      </c>
      <c r="AM17">
        <f t="shared" si="4"/>
        <v>0.28000000000000114</v>
      </c>
      <c r="AN17">
        <f t="shared" si="4"/>
        <v>3.0199999999999818</v>
      </c>
      <c r="AO17">
        <f t="shared" si="5"/>
        <v>10.019999999999968</v>
      </c>
      <c r="BH17">
        <v>108.93</v>
      </c>
      <c r="BI17">
        <f t="shared" si="3"/>
        <v>-0.11999999999999034</v>
      </c>
      <c r="BJ17">
        <f t="shared" si="3"/>
        <v>-0.13999999999998636</v>
      </c>
      <c r="BK17">
        <f t="shared" si="3"/>
        <v>0.33000000000001251</v>
      </c>
      <c r="BL17">
        <f t="shared" si="3"/>
        <v>0.28000000000000114</v>
      </c>
      <c r="BM17">
        <f t="shared" si="3"/>
        <v>3.0199999999999818</v>
      </c>
      <c r="BN17">
        <f t="shared" si="3"/>
        <v>10.019999999999968</v>
      </c>
      <c r="BO17">
        <f t="shared" si="3"/>
        <v>28.299999999999983</v>
      </c>
      <c r="BP17">
        <f t="shared" si="3"/>
        <v>74.960000000000065</v>
      </c>
      <c r="BQ17">
        <f t="shared" si="3"/>
        <v>175.05000000000027</v>
      </c>
      <c r="BR17">
        <f t="shared" si="3"/>
        <v>344.09000000000071</v>
      </c>
    </row>
    <row r="18" spans="1:70" x14ac:dyDescent="0.3">
      <c r="A18">
        <v>108.93</v>
      </c>
      <c r="B18">
        <f t="shared" si="1"/>
        <v>-0.11999999999999034</v>
      </c>
      <c r="V18">
        <v>108.8</v>
      </c>
      <c r="W18">
        <f t="shared" si="0"/>
        <v>-0.13000000000000966</v>
      </c>
      <c r="AI18">
        <v>108.8</v>
      </c>
      <c r="AJ18">
        <f t="shared" si="2"/>
        <v>-0.13000000000000966</v>
      </c>
      <c r="AK18">
        <f t="shared" si="4"/>
        <v>-1.0000000000019327E-2</v>
      </c>
      <c r="AL18">
        <f t="shared" si="4"/>
        <v>0.12999999999996703</v>
      </c>
      <c r="AM18">
        <f t="shared" si="4"/>
        <v>-0.20000000000004547</v>
      </c>
      <c r="AN18">
        <f t="shared" si="4"/>
        <v>-0.48000000000004661</v>
      </c>
      <c r="AO18">
        <f t="shared" si="5"/>
        <v>-3.5000000000000284</v>
      </c>
      <c r="BH18">
        <v>108.8</v>
      </c>
      <c r="BI18">
        <f t="shared" si="3"/>
        <v>-0.13000000000000966</v>
      </c>
      <c r="BJ18">
        <f t="shared" si="3"/>
        <v>-1.0000000000019327E-2</v>
      </c>
      <c r="BK18">
        <f t="shared" si="3"/>
        <v>0.12999999999996703</v>
      </c>
      <c r="BL18">
        <f t="shared" si="3"/>
        <v>-0.20000000000004547</v>
      </c>
      <c r="BM18">
        <f t="shared" si="3"/>
        <v>-0.48000000000004661</v>
      </c>
      <c r="BN18">
        <f t="shared" si="3"/>
        <v>-3.5000000000000284</v>
      </c>
      <c r="BO18">
        <f t="shared" si="3"/>
        <v>-13.519999999999996</v>
      </c>
      <c r="BP18">
        <f t="shared" si="3"/>
        <v>-41.819999999999979</v>
      </c>
      <c r="BQ18">
        <f t="shared" si="3"/>
        <v>-116.78000000000004</v>
      </c>
      <c r="BR18">
        <f t="shared" si="3"/>
        <v>-291.83000000000033</v>
      </c>
    </row>
    <row r="19" spans="1:70" x14ac:dyDescent="0.3">
      <c r="A19">
        <v>108.8</v>
      </c>
      <c r="B19">
        <f t="shared" si="1"/>
        <v>-0.13000000000000966</v>
      </c>
      <c r="V19">
        <v>112.58</v>
      </c>
      <c r="W19">
        <f t="shared" si="0"/>
        <v>3.7800000000000011</v>
      </c>
      <c r="AI19">
        <v>112.58</v>
      </c>
      <c r="AJ19">
        <f t="shared" si="2"/>
        <v>3.7800000000000011</v>
      </c>
      <c r="AK19">
        <f t="shared" si="4"/>
        <v>3.9100000000000108</v>
      </c>
      <c r="AL19">
        <f t="shared" si="4"/>
        <v>3.9200000000000301</v>
      </c>
      <c r="AM19">
        <f t="shared" si="4"/>
        <v>3.7900000000000631</v>
      </c>
      <c r="AN19">
        <f t="shared" si="4"/>
        <v>3.9900000000001086</v>
      </c>
      <c r="AO19">
        <f t="shared" si="5"/>
        <v>4.4700000000001552</v>
      </c>
      <c r="BH19">
        <v>112.58</v>
      </c>
      <c r="BI19">
        <f t="shared" si="3"/>
        <v>3.7800000000000011</v>
      </c>
      <c r="BJ19">
        <f t="shared" si="3"/>
        <v>3.9100000000000108</v>
      </c>
      <c r="BK19">
        <f t="shared" si="3"/>
        <v>3.9200000000000301</v>
      </c>
      <c r="BL19">
        <f t="shared" si="3"/>
        <v>3.7900000000000631</v>
      </c>
      <c r="BM19">
        <f t="shared" si="3"/>
        <v>3.9900000000001086</v>
      </c>
      <c r="BN19">
        <f t="shared" si="3"/>
        <v>4.4700000000001552</v>
      </c>
      <c r="BO19">
        <f t="shared" si="3"/>
        <v>7.9700000000001836</v>
      </c>
      <c r="BP19">
        <f t="shared" si="3"/>
        <v>21.49000000000018</v>
      </c>
      <c r="BQ19">
        <f t="shared" si="3"/>
        <v>63.310000000000159</v>
      </c>
      <c r="BR19">
        <f t="shared" si="3"/>
        <v>180.0900000000002</v>
      </c>
    </row>
    <row r="20" spans="1:70" x14ac:dyDescent="0.3">
      <c r="A20">
        <v>112.58</v>
      </c>
      <c r="B20">
        <f t="shared" si="1"/>
        <v>3.7800000000000011</v>
      </c>
      <c r="V20">
        <v>118.07</v>
      </c>
      <c r="W20">
        <f t="shared" si="0"/>
        <v>5.4899999999999949</v>
      </c>
      <c r="AI20">
        <v>118.07</v>
      </c>
      <c r="AJ20">
        <f t="shared" si="2"/>
        <v>5.4899999999999949</v>
      </c>
      <c r="AK20">
        <f t="shared" si="4"/>
        <v>1.7099999999999937</v>
      </c>
      <c r="AL20">
        <f t="shared" si="4"/>
        <v>-2.2000000000000171</v>
      </c>
      <c r="AM20">
        <f t="shared" si="4"/>
        <v>-6.1200000000000472</v>
      </c>
      <c r="AN20">
        <f t="shared" si="4"/>
        <v>-9.9100000000001103</v>
      </c>
      <c r="AO20">
        <f t="shared" si="5"/>
        <v>-13.900000000000219</v>
      </c>
      <c r="BH20">
        <v>118.07</v>
      </c>
      <c r="BI20">
        <f t="shared" si="3"/>
        <v>5.4899999999999949</v>
      </c>
      <c r="BJ20">
        <f t="shared" si="3"/>
        <v>1.7099999999999937</v>
      </c>
      <c r="BK20">
        <f t="shared" si="3"/>
        <v>-2.2000000000000171</v>
      </c>
      <c r="BL20">
        <f t="shared" si="3"/>
        <v>-6.1200000000000472</v>
      </c>
      <c r="BM20">
        <f t="shared" si="3"/>
        <v>-9.9100000000001103</v>
      </c>
      <c r="BN20">
        <f t="shared" si="3"/>
        <v>-13.900000000000219</v>
      </c>
      <c r="BO20">
        <f t="shared" si="3"/>
        <v>-18.370000000000374</v>
      </c>
      <c r="BP20">
        <f t="shared" si="3"/>
        <v>-26.340000000000558</v>
      </c>
      <c r="BQ20">
        <f t="shared" si="3"/>
        <v>-47.830000000000737</v>
      </c>
      <c r="BR20">
        <f t="shared" si="3"/>
        <v>-111.1400000000009</v>
      </c>
    </row>
    <row r="21" spans="1:70" x14ac:dyDescent="0.3">
      <c r="A21">
        <v>118.07</v>
      </c>
      <c r="B21">
        <f t="shared" si="1"/>
        <v>5.4899999999999949</v>
      </c>
      <c r="V21">
        <v>126.69</v>
      </c>
      <c r="W21">
        <f t="shared" si="0"/>
        <v>8.6200000000000045</v>
      </c>
      <c r="AI21">
        <v>126.69</v>
      </c>
      <c r="AJ21">
        <f t="shared" si="2"/>
        <v>8.6200000000000045</v>
      </c>
      <c r="AK21">
        <f t="shared" si="4"/>
        <v>3.1300000000000097</v>
      </c>
      <c r="AL21">
        <f t="shared" si="4"/>
        <v>1.4200000000000159</v>
      </c>
      <c r="AM21">
        <f t="shared" si="4"/>
        <v>3.620000000000033</v>
      </c>
      <c r="AN21">
        <f t="shared" si="4"/>
        <v>9.7400000000000801</v>
      </c>
      <c r="AO21">
        <f t="shared" si="5"/>
        <v>19.65000000000019</v>
      </c>
      <c r="BH21">
        <v>126.69</v>
      </c>
      <c r="BI21">
        <f t="shared" ref="BI21:BR36" si="6">BH21-BH20</f>
        <v>8.6200000000000045</v>
      </c>
      <c r="BJ21">
        <f t="shared" si="6"/>
        <v>3.1300000000000097</v>
      </c>
      <c r="BK21">
        <f t="shared" si="6"/>
        <v>1.4200000000000159</v>
      </c>
      <c r="BL21">
        <f t="shared" si="6"/>
        <v>3.620000000000033</v>
      </c>
      <c r="BM21">
        <f t="shared" si="6"/>
        <v>9.7400000000000801</v>
      </c>
      <c r="BN21">
        <f t="shared" si="6"/>
        <v>19.65000000000019</v>
      </c>
      <c r="BO21">
        <f t="shared" si="6"/>
        <v>33.550000000000409</v>
      </c>
      <c r="BP21">
        <f t="shared" si="6"/>
        <v>51.920000000000783</v>
      </c>
      <c r="BQ21">
        <f t="shared" si="6"/>
        <v>78.260000000001341</v>
      </c>
      <c r="BR21">
        <f t="shared" si="6"/>
        <v>126.09000000000208</v>
      </c>
    </row>
    <row r="22" spans="1:70" x14ac:dyDescent="0.3">
      <c r="A22">
        <v>126.69</v>
      </c>
      <c r="B22">
        <f t="shared" si="1"/>
        <v>8.6200000000000045</v>
      </c>
      <c r="V22">
        <v>132.65</v>
      </c>
      <c r="W22">
        <f t="shared" si="0"/>
        <v>5.960000000000008</v>
      </c>
      <c r="AI22">
        <v>132.65</v>
      </c>
      <c r="AJ22">
        <f t="shared" si="2"/>
        <v>5.960000000000008</v>
      </c>
      <c r="AK22">
        <f t="shared" si="4"/>
        <v>-2.6599999999999966</v>
      </c>
      <c r="AL22">
        <f t="shared" si="4"/>
        <v>-5.7900000000000063</v>
      </c>
      <c r="AM22">
        <f t="shared" si="4"/>
        <v>-7.2100000000000222</v>
      </c>
      <c r="AN22">
        <f t="shared" si="4"/>
        <v>-10.830000000000055</v>
      </c>
      <c r="AO22">
        <f t="shared" si="5"/>
        <v>-20.570000000000135</v>
      </c>
      <c r="BH22">
        <v>132.65</v>
      </c>
      <c r="BI22">
        <f t="shared" si="6"/>
        <v>5.960000000000008</v>
      </c>
      <c r="BJ22">
        <f t="shared" si="6"/>
        <v>-2.6599999999999966</v>
      </c>
      <c r="BK22">
        <f t="shared" si="6"/>
        <v>-5.7900000000000063</v>
      </c>
      <c r="BL22">
        <f t="shared" si="6"/>
        <v>-7.2100000000000222</v>
      </c>
      <c r="BM22">
        <f t="shared" si="6"/>
        <v>-10.830000000000055</v>
      </c>
      <c r="BN22">
        <f t="shared" si="6"/>
        <v>-20.570000000000135</v>
      </c>
      <c r="BO22">
        <f t="shared" si="6"/>
        <v>-40.220000000000326</v>
      </c>
      <c r="BP22">
        <f t="shared" si="6"/>
        <v>-73.770000000000735</v>
      </c>
      <c r="BQ22">
        <f t="shared" si="6"/>
        <v>-125.69000000000152</v>
      </c>
      <c r="BR22">
        <f t="shared" si="6"/>
        <v>-203.95000000000286</v>
      </c>
    </row>
    <row r="23" spans="1:70" x14ac:dyDescent="0.3">
      <c r="A23">
        <v>132.65</v>
      </c>
      <c r="B23">
        <f t="shared" si="1"/>
        <v>5.960000000000008</v>
      </c>
      <c r="V23">
        <v>141.24</v>
      </c>
      <c r="W23">
        <f t="shared" si="0"/>
        <v>8.5900000000000034</v>
      </c>
      <c r="AI23">
        <v>141.24</v>
      </c>
      <c r="AJ23">
        <f t="shared" si="2"/>
        <v>8.5900000000000034</v>
      </c>
      <c r="AK23">
        <f t="shared" si="4"/>
        <v>2.6299999999999955</v>
      </c>
      <c r="AL23">
        <f t="shared" si="4"/>
        <v>5.289999999999992</v>
      </c>
      <c r="AM23">
        <f t="shared" si="4"/>
        <v>11.079999999999998</v>
      </c>
      <c r="AN23">
        <f t="shared" si="4"/>
        <v>18.29000000000002</v>
      </c>
      <c r="AO23">
        <f t="shared" si="5"/>
        <v>29.120000000000076</v>
      </c>
      <c r="BH23">
        <v>141.24</v>
      </c>
      <c r="BI23">
        <f t="shared" si="6"/>
        <v>8.5900000000000034</v>
      </c>
      <c r="BJ23">
        <f t="shared" si="6"/>
        <v>2.6299999999999955</v>
      </c>
      <c r="BK23">
        <f t="shared" si="6"/>
        <v>5.289999999999992</v>
      </c>
      <c r="BL23">
        <f t="shared" si="6"/>
        <v>11.079999999999998</v>
      </c>
      <c r="BM23">
        <f t="shared" si="6"/>
        <v>18.29000000000002</v>
      </c>
      <c r="BN23">
        <f t="shared" si="6"/>
        <v>29.120000000000076</v>
      </c>
      <c r="BO23">
        <f t="shared" si="6"/>
        <v>49.690000000000211</v>
      </c>
      <c r="BP23">
        <f t="shared" si="6"/>
        <v>89.910000000000537</v>
      </c>
      <c r="BQ23">
        <f t="shared" si="6"/>
        <v>163.68000000000126</v>
      </c>
      <c r="BR23">
        <f t="shared" si="6"/>
        <v>289.37000000000279</v>
      </c>
    </row>
    <row r="24" spans="1:70" x14ac:dyDescent="0.3">
      <c r="A24">
        <v>141.24</v>
      </c>
      <c r="B24">
        <f t="shared" si="1"/>
        <v>8.5900000000000034</v>
      </c>
      <c r="V24">
        <v>148.61000000000001</v>
      </c>
      <c r="W24">
        <f t="shared" si="0"/>
        <v>7.3700000000000045</v>
      </c>
      <c r="AI24">
        <v>148.61000000000001</v>
      </c>
      <c r="AJ24">
        <f t="shared" si="2"/>
        <v>7.3700000000000045</v>
      </c>
      <c r="AK24">
        <f t="shared" si="4"/>
        <v>-1.2199999999999989</v>
      </c>
      <c r="AL24">
        <f t="shared" si="4"/>
        <v>-3.8499999999999943</v>
      </c>
      <c r="AM24">
        <f t="shared" si="4"/>
        <v>-9.1399999999999864</v>
      </c>
      <c r="AN24">
        <f t="shared" si="4"/>
        <v>-20.219999999999985</v>
      </c>
      <c r="AO24">
        <f t="shared" si="5"/>
        <v>-38.510000000000005</v>
      </c>
      <c r="BH24">
        <v>148.61000000000001</v>
      </c>
      <c r="BI24">
        <f t="shared" si="6"/>
        <v>7.3700000000000045</v>
      </c>
      <c r="BJ24">
        <f t="shared" si="6"/>
        <v>-1.2199999999999989</v>
      </c>
      <c r="BK24">
        <f t="shared" si="6"/>
        <v>-3.8499999999999943</v>
      </c>
      <c r="BL24">
        <f t="shared" si="6"/>
        <v>-9.1399999999999864</v>
      </c>
      <c r="BM24">
        <f t="shared" si="6"/>
        <v>-20.219999999999985</v>
      </c>
      <c r="BN24">
        <f t="shared" si="6"/>
        <v>-38.510000000000005</v>
      </c>
      <c r="BO24">
        <f t="shared" si="6"/>
        <v>-67.630000000000081</v>
      </c>
      <c r="BP24">
        <f t="shared" si="6"/>
        <v>-117.32000000000029</v>
      </c>
      <c r="BQ24">
        <f t="shared" si="6"/>
        <v>-207.23000000000081</v>
      </c>
      <c r="BR24">
        <f t="shared" si="6"/>
        <v>-370.91000000000207</v>
      </c>
    </row>
    <row r="25" spans="1:70" x14ac:dyDescent="0.3">
      <c r="A25">
        <v>148.61000000000001</v>
      </c>
      <c r="B25">
        <f t="shared" si="1"/>
        <v>7.3700000000000045</v>
      </c>
      <c r="V25">
        <v>152.30000000000001</v>
      </c>
      <c r="W25">
        <f t="shared" si="0"/>
        <v>3.6899999999999977</v>
      </c>
      <c r="AI25">
        <v>152.30000000000001</v>
      </c>
      <c r="AJ25">
        <f t="shared" si="2"/>
        <v>3.6899999999999977</v>
      </c>
      <c r="AK25">
        <f t="shared" si="4"/>
        <v>-3.6800000000000068</v>
      </c>
      <c r="AL25">
        <f t="shared" si="4"/>
        <v>-2.460000000000008</v>
      </c>
      <c r="AM25">
        <f t="shared" si="4"/>
        <v>1.3899999999999864</v>
      </c>
      <c r="AN25">
        <f t="shared" si="4"/>
        <v>10.529999999999973</v>
      </c>
      <c r="AO25">
        <f t="shared" si="5"/>
        <v>30.749999999999957</v>
      </c>
      <c r="BH25">
        <v>152.30000000000001</v>
      </c>
      <c r="BI25">
        <f t="shared" si="6"/>
        <v>3.6899999999999977</v>
      </c>
      <c r="BJ25">
        <f t="shared" si="6"/>
        <v>-3.6800000000000068</v>
      </c>
      <c r="BK25">
        <f t="shared" si="6"/>
        <v>-2.460000000000008</v>
      </c>
      <c r="BL25">
        <f t="shared" si="6"/>
        <v>1.3899999999999864</v>
      </c>
      <c r="BM25">
        <f t="shared" si="6"/>
        <v>10.529999999999973</v>
      </c>
      <c r="BN25">
        <f t="shared" si="6"/>
        <v>30.749999999999957</v>
      </c>
      <c r="BO25">
        <f t="shared" si="6"/>
        <v>69.259999999999962</v>
      </c>
      <c r="BP25">
        <f t="shared" si="6"/>
        <v>136.89000000000004</v>
      </c>
      <c r="BQ25">
        <f t="shared" si="6"/>
        <v>254.21000000000032</v>
      </c>
      <c r="BR25">
        <f t="shared" si="6"/>
        <v>461.44000000000113</v>
      </c>
    </row>
    <row r="26" spans="1:70" x14ac:dyDescent="0.3">
      <c r="A26">
        <v>152.30000000000001</v>
      </c>
      <c r="B26">
        <f t="shared" si="1"/>
        <v>3.6899999999999977</v>
      </c>
      <c r="V26">
        <v>155.53</v>
      </c>
      <c r="W26">
        <f t="shared" si="0"/>
        <v>3.2299999999999898</v>
      </c>
      <c r="AI26">
        <v>155.53</v>
      </c>
      <c r="AJ26">
        <f t="shared" si="2"/>
        <v>3.2299999999999898</v>
      </c>
      <c r="AK26">
        <f t="shared" si="4"/>
        <v>-0.46000000000000796</v>
      </c>
      <c r="AL26">
        <f t="shared" si="4"/>
        <v>3.2199999999999989</v>
      </c>
      <c r="AM26">
        <f t="shared" si="4"/>
        <v>5.6800000000000068</v>
      </c>
      <c r="AN26">
        <f t="shared" si="4"/>
        <v>4.2900000000000205</v>
      </c>
      <c r="AO26">
        <f t="shared" si="5"/>
        <v>-6.2399999999999523</v>
      </c>
      <c r="BH26">
        <v>155.53</v>
      </c>
      <c r="BI26">
        <f t="shared" si="6"/>
        <v>3.2299999999999898</v>
      </c>
      <c r="BJ26">
        <f t="shared" si="6"/>
        <v>-0.46000000000000796</v>
      </c>
      <c r="BK26">
        <f t="shared" si="6"/>
        <v>3.2199999999999989</v>
      </c>
      <c r="BL26">
        <f t="shared" si="6"/>
        <v>5.6800000000000068</v>
      </c>
      <c r="BM26">
        <f t="shared" si="6"/>
        <v>4.2900000000000205</v>
      </c>
      <c r="BN26">
        <f t="shared" si="6"/>
        <v>-6.2399999999999523</v>
      </c>
      <c r="BO26">
        <f t="shared" si="6"/>
        <v>-36.98999999999991</v>
      </c>
      <c r="BP26">
        <f t="shared" si="6"/>
        <v>-106.24999999999987</v>
      </c>
      <c r="BQ26">
        <f t="shared" si="6"/>
        <v>-243.13999999999993</v>
      </c>
      <c r="BR26">
        <f t="shared" si="6"/>
        <v>-497.35000000000025</v>
      </c>
    </row>
    <row r="27" spans="1:70" x14ac:dyDescent="0.3">
      <c r="A27">
        <v>155.53</v>
      </c>
      <c r="B27">
        <f t="shared" si="1"/>
        <v>3.2299999999999898</v>
      </c>
      <c r="V27">
        <v>156.34</v>
      </c>
      <c r="W27">
        <f t="shared" si="0"/>
        <v>0.81000000000000227</v>
      </c>
      <c r="AI27">
        <v>156.34</v>
      </c>
      <c r="AJ27">
        <f t="shared" si="2"/>
        <v>0.81000000000000227</v>
      </c>
      <c r="AK27">
        <f t="shared" si="4"/>
        <v>-2.4199999999999875</v>
      </c>
      <c r="AL27">
        <f t="shared" si="4"/>
        <v>-1.9599999999999795</v>
      </c>
      <c r="AM27">
        <f t="shared" si="4"/>
        <v>-5.1799999999999784</v>
      </c>
      <c r="AN27">
        <f t="shared" si="4"/>
        <v>-10.859999999999985</v>
      </c>
      <c r="AO27">
        <f t="shared" si="5"/>
        <v>-15.150000000000006</v>
      </c>
      <c r="BH27">
        <v>156.34</v>
      </c>
      <c r="BI27">
        <f t="shared" si="6"/>
        <v>0.81000000000000227</v>
      </c>
      <c r="BJ27">
        <f t="shared" si="6"/>
        <v>-2.4199999999999875</v>
      </c>
      <c r="BK27">
        <f t="shared" si="6"/>
        <v>-1.9599999999999795</v>
      </c>
      <c r="BL27">
        <f t="shared" si="6"/>
        <v>-5.1799999999999784</v>
      </c>
      <c r="BM27">
        <f t="shared" si="6"/>
        <v>-10.859999999999985</v>
      </c>
      <c r="BN27">
        <f t="shared" si="6"/>
        <v>-15.150000000000006</v>
      </c>
      <c r="BO27">
        <f t="shared" si="6"/>
        <v>-8.9100000000000534</v>
      </c>
      <c r="BP27">
        <f t="shared" si="6"/>
        <v>28.079999999999856</v>
      </c>
      <c r="BQ27">
        <f t="shared" si="6"/>
        <v>134.32999999999973</v>
      </c>
      <c r="BR27">
        <f t="shared" si="6"/>
        <v>377.46999999999969</v>
      </c>
    </row>
    <row r="28" spans="1:70" x14ac:dyDescent="0.3">
      <c r="A28">
        <v>156.34</v>
      </c>
      <c r="B28">
        <f t="shared" si="1"/>
        <v>0.81000000000000227</v>
      </c>
      <c r="V28">
        <v>156.44</v>
      </c>
      <c r="W28">
        <f t="shared" si="0"/>
        <v>9.9999999999994316E-2</v>
      </c>
      <c r="AI28">
        <v>156.44</v>
      </c>
      <c r="AJ28">
        <f t="shared" si="2"/>
        <v>9.9999999999994316E-2</v>
      </c>
      <c r="AK28">
        <f t="shared" si="4"/>
        <v>-0.71000000000000796</v>
      </c>
      <c r="AL28">
        <f t="shared" si="4"/>
        <v>1.7099999999999795</v>
      </c>
      <c r="AM28">
        <f t="shared" si="4"/>
        <v>3.6699999999999591</v>
      </c>
      <c r="AN28">
        <f t="shared" si="4"/>
        <v>8.8499999999999375</v>
      </c>
      <c r="AO28">
        <f t="shared" si="5"/>
        <v>19.709999999999923</v>
      </c>
      <c r="BH28">
        <v>156.44</v>
      </c>
      <c r="BI28">
        <f t="shared" si="6"/>
        <v>9.9999999999994316E-2</v>
      </c>
      <c r="BJ28">
        <f t="shared" si="6"/>
        <v>-0.71000000000000796</v>
      </c>
      <c r="BK28">
        <f t="shared" si="6"/>
        <v>1.7099999999999795</v>
      </c>
      <c r="BL28">
        <f t="shared" si="6"/>
        <v>3.6699999999999591</v>
      </c>
      <c r="BM28">
        <f t="shared" si="6"/>
        <v>8.8499999999999375</v>
      </c>
      <c r="BN28">
        <f t="shared" si="6"/>
        <v>19.709999999999923</v>
      </c>
      <c r="BO28">
        <f t="shared" si="6"/>
        <v>34.859999999999928</v>
      </c>
      <c r="BP28">
        <f t="shared" si="6"/>
        <v>43.769999999999982</v>
      </c>
      <c r="BQ28">
        <f t="shared" si="6"/>
        <v>15.690000000000126</v>
      </c>
      <c r="BR28">
        <f t="shared" si="6"/>
        <v>-118.6399999999996</v>
      </c>
    </row>
    <row r="29" spans="1:70" x14ac:dyDescent="0.3">
      <c r="A29">
        <v>156.44</v>
      </c>
      <c r="B29">
        <f t="shared" si="1"/>
        <v>9.9999999999994316E-2</v>
      </c>
      <c r="V29">
        <v>155</v>
      </c>
      <c r="W29">
        <f t="shared" si="0"/>
        <v>-1.4399999999999977</v>
      </c>
      <c r="AI29">
        <v>155</v>
      </c>
      <c r="AJ29">
        <f t="shared" si="2"/>
        <v>-1.4399999999999977</v>
      </c>
      <c r="AK29">
        <f t="shared" si="4"/>
        <v>-1.539999999999992</v>
      </c>
      <c r="AL29">
        <f t="shared" si="4"/>
        <v>-0.82999999999998408</v>
      </c>
      <c r="AM29">
        <f t="shared" si="4"/>
        <v>-2.5399999999999636</v>
      </c>
      <c r="AN29">
        <f t="shared" si="4"/>
        <v>-6.2099999999999227</v>
      </c>
      <c r="AO29">
        <f t="shared" si="5"/>
        <v>-15.05999999999986</v>
      </c>
      <c r="BH29">
        <v>155</v>
      </c>
      <c r="BI29">
        <f t="shared" si="6"/>
        <v>-1.4399999999999977</v>
      </c>
      <c r="BJ29">
        <f t="shared" si="6"/>
        <v>-1.539999999999992</v>
      </c>
      <c r="BK29">
        <f t="shared" si="6"/>
        <v>-0.82999999999998408</v>
      </c>
      <c r="BL29">
        <f t="shared" si="6"/>
        <v>-2.5399999999999636</v>
      </c>
      <c r="BM29">
        <f t="shared" si="6"/>
        <v>-6.2099999999999227</v>
      </c>
      <c r="BN29">
        <f t="shared" si="6"/>
        <v>-15.05999999999986</v>
      </c>
      <c r="BO29">
        <f t="shared" si="6"/>
        <v>-34.769999999999783</v>
      </c>
      <c r="BP29">
        <f t="shared" si="6"/>
        <v>-69.629999999999711</v>
      </c>
      <c r="BQ29">
        <f t="shared" si="6"/>
        <v>-113.39999999999969</v>
      </c>
      <c r="BR29">
        <f t="shared" si="6"/>
        <v>-129.0899999999998</v>
      </c>
    </row>
    <row r="30" spans="1:70" x14ac:dyDescent="0.3">
      <c r="A30">
        <v>155</v>
      </c>
      <c r="B30">
        <f t="shared" si="1"/>
        <v>-1.4399999999999977</v>
      </c>
      <c r="V30">
        <v>153.97999999999999</v>
      </c>
      <c r="W30">
        <f t="shared" si="0"/>
        <v>-1.0200000000000102</v>
      </c>
      <c r="AI30">
        <v>153.97999999999999</v>
      </c>
      <c r="AJ30">
        <f t="shared" si="2"/>
        <v>-1.0200000000000102</v>
      </c>
      <c r="AK30">
        <f t="shared" si="4"/>
        <v>0.41999999999998749</v>
      </c>
      <c r="AL30">
        <f t="shared" si="4"/>
        <v>1.9599999999999795</v>
      </c>
      <c r="AM30">
        <f t="shared" si="4"/>
        <v>2.7899999999999636</v>
      </c>
      <c r="AN30">
        <f t="shared" si="4"/>
        <v>5.3299999999999272</v>
      </c>
      <c r="AO30">
        <f t="shared" si="5"/>
        <v>11.53999999999985</v>
      </c>
      <c r="BH30">
        <v>153.97999999999999</v>
      </c>
      <c r="BI30">
        <f t="shared" si="6"/>
        <v>-1.0200000000000102</v>
      </c>
      <c r="BJ30">
        <f t="shared" si="6"/>
        <v>0.41999999999998749</v>
      </c>
      <c r="BK30">
        <f t="shared" si="6"/>
        <v>1.9599999999999795</v>
      </c>
      <c r="BL30">
        <f t="shared" si="6"/>
        <v>2.7899999999999636</v>
      </c>
      <c r="BM30">
        <f t="shared" si="6"/>
        <v>5.3299999999999272</v>
      </c>
      <c r="BN30">
        <f t="shared" si="6"/>
        <v>11.53999999999985</v>
      </c>
      <c r="BO30">
        <f t="shared" si="6"/>
        <v>26.59999999999971</v>
      </c>
      <c r="BP30">
        <f t="shared" si="6"/>
        <v>61.369999999999493</v>
      </c>
      <c r="BQ30">
        <f t="shared" si="6"/>
        <v>130.9999999999992</v>
      </c>
      <c r="BR30">
        <f t="shared" si="6"/>
        <v>244.3999999999989</v>
      </c>
    </row>
    <row r="31" spans="1:70" x14ac:dyDescent="0.3">
      <c r="A31">
        <v>153.97999999999999</v>
      </c>
      <c r="B31">
        <f t="shared" si="1"/>
        <v>-1.0200000000000102</v>
      </c>
      <c r="V31">
        <v>151.83000000000001</v>
      </c>
      <c r="W31">
        <f t="shared" si="0"/>
        <v>-2.1499999999999773</v>
      </c>
      <c r="AI31">
        <v>151.83000000000001</v>
      </c>
      <c r="AJ31">
        <f t="shared" si="2"/>
        <v>-2.1499999999999773</v>
      </c>
      <c r="AK31">
        <f t="shared" si="4"/>
        <v>-1.129999999999967</v>
      </c>
      <c r="AL31">
        <f t="shared" si="4"/>
        <v>-1.5499999999999545</v>
      </c>
      <c r="AM31">
        <f t="shared" si="4"/>
        <v>-3.5099999999999341</v>
      </c>
      <c r="AN31">
        <f t="shared" si="4"/>
        <v>-6.2999999999998977</v>
      </c>
      <c r="AO31">
        <f t="shared" si="5"/>
        <v>-11.629999999999825</v>
      </c>
      <c r="BH31">
        <v>151.83000000000001</v>
      </c>
      <c r="BI31">
        <f t="shared" si="6"/>
        <v>-2.1499999999999773</v>
      </c>
      <c r="BJ31">
        <f t="shared" si="6"/>
        <v>-1.129999999999967</v>
      </c>
      <c r="BK31">
        <f t="shared" si="6"/>
        <v>-1.5499999999999545</v>
      </c>
      <c r="BL31">
        <f t="shared" si="6"/>
        <v>-3.5099999999999341</v>
      </c>
      <c r="BM31">
        <f t="shared" si="6"/>
        <v>-6.2999999999998977</v>
      </c>
      <c r="BN31">
        <f t="shared" si="6"/>
        <v>-11.629999999999825</v>
      </c>
      <c r="BO31">
        <f t="shared" si="6"/>
        <v>-23.169999999999675</v>
      </c>
      <c r="BP31">
        <f t="shared" si="6"/>
        <v>-49.769999999999385</v>
      </c>
      <c r="BQ31">
        <f t="shared" si="6"/>
        <v>-111.13999999999888</v>
      </c>
      <c r="BR31">
        <f t="shared" si="6"/>
        <v>-242.13999999999808</v>
      </c>
    </row>
    <row r="32" spans="1:70" x14ac:dyDescent="0.3">
      <c r="A32">
        <v>151.83000000000001</v>
      </c>
      <c r="B32">
        <f t="shared" si="1"/>
        <v>-2.1499999999999773</v>
      </c>
      <c r="V32">
        <v>148.54</v>
      </c>
      <c r="W32">
        <f t="shared" si="0"/>
        <v>-3.2900000000000205</v>
      </c>
      <c r="AI32">
        <v>148.54</v>
      </c>
      <c r="AJ32">
        <f t="shared" si="2"/>
        <v>-3.2900000000000205</v>
      </c>
      <c r="AK32">
        <f t="shared" si="4"/>
        <v>-1.1400000000000432</v>
      </c>
      <c r="AL32">
        <f t="shared" si="4"/>
        <v>-1.000000000007617E-2</v>
      </c>
      <c r="AM32">
        <f t="shared" si="4"/>
        <v>1.5399999999998784</v>
      </c>
      <c r="AN32">
        <f t="shared" si="4"/>
        <v>5.0499999999998124</v>
      </c>
      <c r="AO32">
        <f t="shared" si="5"/>
        <v>11.34999999999971</v>
      </c>
      <c r="BH32">
        <v>148.54</v>
      </c>
      <c r="BI32">
        <f t="shared" si="6"/>
        <v>-3.2900000000000205</v>
      </c>
      <c r="BJ32">
        <f t="shared" si="6"/>
        <v>-1.1400000000000432</v>
      </c>
      <c r="BK32">
        <f t="shared" si="6"/>
        <v>-1.000000000007617E-2</v>
      </c>
      <c r="BL32">
        <f t="shared" si="6"/>
        <v>1.5399999999998784</v>
      </c>
      <c r="BM32">
        <f t="shared" si="6"/>
        <v>5.0499999999998124</v>
      </c>
      <c r="BN32">
        <f t="shared" si="6"/>
        <v>11.34999999999971</v>
      </c>
      <c r="BO32">
        <f t="shared" si="6"/>
        <v>22.979999999999535</v>
      </c>
      <c r="BP32">
        <f t="shared" si="6"/>
        <v>46.14999999999921</v>
      </c>
      <c r="BQ32">
        <f t="shared" si="6"/>
        <v>95.919999999998595</v>
      </c>
      <c r="BR32">
        <f t="shared" si="6"/>
        <v>207.05999999999747</v>
      </c>
    </row>
    <row r="33" spans="1:70" x14ac:dyDescent="0.3">
      <c r="A33">
        <v>148.54</v>
      </c>
      <c r="B33">
        <f t="shared" si="1"/>
        <v>-3.2900000000000205</v>
      </c>
      <c r="V33">
        <v>145.87</v>
      </c>
      <c r="W33">
        <f t="shared" si="0"/>
        <v>-2.6699999999999875</v>
      </c>
      <c r="AI33">
        <v>145.87</v>
      </c>
      <c r="AJ33">
        <f t="shared" si="2"/>
        <v>-2.6699999999999875</v>
      </c>
      <c r="AK33">
        <f t="shared" si="4"/>
        <v>0.62000000000003297</v>
      </c>
      <c r="AL33">
        <f t="shared" si="4"/>
        <v>1.7600000000000762</v>
      </c>
      <c r="AM33">
        <f t="shared" si="4"/>
        <v>1.7700000000001523</v>
      </c>
      <c r="AN33">
        <f t="shared" si="4"/>
        <v>0.23000000000027399</v>
      </c>
      <c r="AO33">
        <f t="shared" si="5"/>
        <v>-4.8199999999995384</v>
      </c>
      <c r="BH33">
        <v>145.87</v>
      </c>
      <c r="BI33">
        <f t="shared" si="6"/>
        <v>-2.6699999999999875</v>
      </c>
      <c r="BJ33">
        <f t="shared" si="6"/>
        <v>0.62000000000003297</v>
      </c>
      <c r="BK33">
        <f t="shared" si="6"/>
        <v>1.7600000000000762</v>
      </c>
      <c r="BL33">
        <f t="shared" si="6"/>
        <v>1.7700000000001523</v>
      </c>
      <c r="BM33">
        <f t="shared" si="6"/>
        <v>0.23000000000027399</v>
      </c>
      <c r="BN33">
        <f t="shared" si="6"/>
        <v>-4.8199999999995384</v>
      </c>
      <c r="BO33">
        <f t="shared" si="6"/>
        <v>-16.169999999999249</v>
      </c>
      <c r="BP33">
        <f t="shared" si="6"/>
        <v>-39.149999999998784</v>
      </c>
      <c r="BQ33">
        <f t="shared" si="6"/>
        <v>-85.299999999997993</v>
      </c>
      <c r="BR33">
        <f t="shared" si="6"/>
        <v>-181.21999999999659</v>
      </c>
    </row>
    <row r="34" spans="1:70" x14ac:dyDescent="0.3">
      <c r="A34">
        <v>145.87</v>
      </c>
      <c r="B34">
        <f t="shared" si="1"/>
        <v>-2.6699999999999875</v>
      </c>
      <c r="V34">
        <v>142.65</v>
      </c>
      <c r="W34">
        <f t="shared" si="0"/>
        <v>-3.2199999999999989</v>
      </c>
      <c r="AI34">
        <v>142.65</v>
      </c>
      <c r="AJ34">
        <f t="shared" si="2"/>
        <v>-3.2199999999999989</v>
      </c>
      <c r="AK34">
        <f t="shared" si="4"/>
        <v>-0.55000000000001137</v>
      </c>
      <c r="AL34">
        <f t="shared" si="4"/>
        <v>-1.1700000000000443</v>
      </c>
      <c r="AM34">
        <f t="shared" si="4"/>
        <v>-2.9300000000001205</v>
      </c>
      <c r="AN34">
        <f t="shared" si="4"/>
        <v>-4.7000000000002728</v>
      </c>
      <c r="AO34">
        <f t="shared" si="5"/>
        <v>-4.9300000000005468</v>
      </c>
      <c r="BH34">
        <v>142.65</v>
      </c>
      <c r="BI34">
        <f t="shared" si="6"/>
        <v>-3.2199999999999989</v>
      </c>
      <c r="BJ34">
        <f t="shared" si="6"/>
        <v>-0.55000000000001137</v>
      </c>
      <c r="BK34">
        <f t="shared" si="6"/>
        <v>-1.1700000000000443</v>
      </c>
      <c r="BL34">
        <f t="shared" si="6"/>
        <v>-2.9300000000001205</v>
      </c>
      <c r="BM34">
        <f t="shared" si="6"/>
        <v>-4.7000000000002728</v>
      </c>
      <c r="BN34">
        <f t="shared" si="6"/>
        <v>-4.9300000000005468</v>
      </c>
      <c r="BO34">
        <f t="shared" si="6"/>
        <v>-0.1100000000010084</v>
      </c>
      <c r="BP34">
        <f t="shared" si="6"/>
        <v>16.05999999999824</v>
      </c>
      <c r="BQ34">
        <f t="shared" si="6"/>
        <v>55.209999999997024</v>
      </c>
      <c r="BR34">
        <f t="shared" si="6"/>
        <v>140.50999999999502</v>
      </c>
    </row>
    <row r="35" spans="1:70" x14ac:dyDescent="0.3">
      <c r="A35">
        <v>142.65</v>
      </c>
      <c r="B35">
        <f t="shared" si="1"/>
        <v>-3.2199999999999989</v>
      </c>
      <c r="V35">
        <v>140.88999999999999</v>
      </c>
      <c r="W35">
        <f t="shared" si="0"/>
        <v>-1.7600000000000193</v>
      </c>
      <c r="AI35">
        <v>140.88999999999999</v>
      </c>
      <c r="AJ35">
        <f t="shared" si="2"/>
        <v>-1.7600000000000193</v>
      </c>
      <c r="AK35">
        <f t="shared" si="4"/>
        <v>1.4599999999999795</v>
      </c>
      <c r="AL35">
        <f t="shared" si="4"/>
        <v>2.0099999999999909</v>
      </c>
      <c r="AM35">
        <f t="shared" si="4"/>
        <v>3.1800000000000352</v>
      </c>
      <c r="AN35">
        <f t="shared" si="4"/>
        <v>6.1100000000001558</v>
      </c>
      <c r="AO35">
        <f t="shared" si="5"/>
        <v>10.810000000000429</v>
      </c>
      <c r="BH35">
        <v>140.88999999999999</v>
      </c>
      <c r="BI35">
        <f t="shared" si="6"/>
        <v>-1.7600000000000193</v>
      </c>
      <c r="BJ35">
        <f t="shared" si="6"/>
        <v>1.4599999999999795</v>
      </c>
      <c r="BK35">
        <f t="shared" si="6"/>
        <v>2.0099999999999909</v>
      </c>
      <c r="BL35">
        <f t="shared" si="6"/>
        <v>3.1800000000000352</v>
      </c>
      <c r="BM35">
        <f t="shared" si="6"/>
        <v>6.1100000000001558</v>
      </c>
      <c r="BN35">
        <f t="shared" si="6"/>
        <v>10.810000000000429</v>
      </c>
      <c r="BO35">
        <f t="shared" si="6"/>
        <v>15.740000000000975</v>
      </c>
      <c r="BP35">
        <f t="shared" si="6"/>
        <v>15.850000000001984</v>
      </c>
      <c r="BQ35">
        <f t="shared" si="6"/>
        <v>-0.20999999999625629</v>
      </c>
      <c r="BR35">
        <f t="shared" si="6"/>
        <v>-55.41999999999328</v>
      </c>
    </row>
    <row r="36" spans="1:70" x14ac:dyDescent="0.3">
      <c r="A36">
        <v>140.88999999999999</v>
      </c>
      <c r="B36">
        <f t="shared" si="1"/>
        <v>-1.7600000000000193</v>
      </c>
      <c r="V36">
        <v>137.21</v>
      </c>
      <c r="W36">
        <f t="shared" si="0"/>
        <v>-3.6799999999999784</v>
      </c>
      <c r="AI36">
        <v>137.21</v>
      </c>
      <c r="AJ36">
        <f t="shared" si="2"/>
        <v>-3.6799999999999784</v>
      </c>
      <c r="AK36">
        <f t="shared" si="4"/>
        <v>-1.9199999999999591</v>
      </c>
      <c r="AL36">
        <f t="shared" si="4"/>
        <v>-3.3799999999999386</v>
      </c>
      <c r="AM36">
        <f t="shared" si="4"/>
        <v>-5.3899999999999295</v>
      </c>
      <c r="AN36">
        <f t="shared" si="4"/>
        <v>-8.5699999999999648</v>
      </c>
      <c r="AO36">
        <f t="shared" si="5"/>
        <v>-14.680000000000121</v>
      </c>
      <c r="BH36">
        <v>137.21</v>
      </c>
      <c r="BI36">
        <f t="shared" si="6"/>
        <v>-3.6799999999999784</v>
      </c>
      <c r="BJ36">
        <f t="shared" si="6"/>
        <v>-1.9199999999999591</v>
      </c>
      <c r="BK36">
        <f t="shared" si="6"/>
        <v>-3.3799999999999386</v>
      </c>
      <c r="BL36">
        <f t="shared" si="6"/>
        <v>-5.3899999999999295</v>
      </c>
      <c r="BM36">
        <f t="shared" si="6"/>
        <v>-8.5699999999999648</v>
      </c>
      <c r="BN36">
        <f t="shared" si="6"/>
        <v>-14.680000000000121</v>
      </c>
      <c r="BO36">
        <f t="shared" si="6"/>
        <v>-25.490000000000549</v>
      </c>
      <c r="BP36">
        <f t="shared" si="6"/>
        <v>-41.230000000001525</v>
      </c>
      <c r="BQ36">
        <f t="shared" si="6"/>
        <v>-57.080000000003508</v>
      </c>
      <c r="BR36">
        <f t="shared" si="6"/>
        <v>-56.870000000007252</v>
      </c>
    </row>
    <row r="37" spans="1:70" x14ac:dyDescent="0.3">
      <c r="A37">
        <v>137.21</v>
      </c>
      <c r="B37">
        <f t="shared" si="1"/>
        <v>-3.6799999999999784</v>
      </c>
      <c r="V37">
        <v>133.38999999999999</v>
      </c>
      <c r="W37">
        <f t="shared" si="0"/>
        <v>-3.8200000000000216</v>
      </c>
      <c r="AI37">
        <v>133.38999999999999</v>
      </c>
      <c r="AJ37">
        <f t="shared" si="2"/>
        <v>-3.8200000000000216</v>
      </c>
      <c r="AK37">
        <f t="shared" si="4"/>
        <v>-0.1400000000000432</v>
      </c>
      <c r="AL37">
        <f t="shared" si="4"/>
        <v>1.7799999999999159</v>
      </c>
      <c r="AM37">
        <f t="shared" si="4"/>
        <v>5.1599999999998545</v>
      </c>
      <c r="AN37">
        <f t="shared" si="4"/>
        <v>10.549999999999784</v>
      </c>
      <c r="AO37">
        <f t="shared" si="5"/>
        <v>19.119999999999749</v>
      </c>
      <c r="BH37">
        <v>133.38999999999999</v>
      </c>
      <c r="BI37">
        <f t="shared" ref="BI37:BR52" si="7">BH37-BH36</f>
        <v>-3.8200000000000216</v>
      </c>
      <c r="BJ37">
        <f t="shared" si="7"/>
        <v>-0.1400000000000432</v>
      </c>
      <c r="BK37">
        <f t="shared" si="7"/>
        <v>1.7799999999999159</v>
      </c>
      <c r="BL37">
        <f t="shared" si="7"/>
        <v>5.1599999999998545</v>
      </c>
      <c r="BM37">
        <f t="shared" si="7"/>
        <v>10.549999999999784</v>
      </c>
      <c r="BN37">
        <f t="shared" si="7"/>
        <v>19.119999999999749</v>
      </c>
      <c r="BO37">
        <f t="shared" si="7"/>
        <v>33.799999999999869</v>
      </c>
      <c r="BP37">
        <f t="shared" si="7"/>
        <v>59.290000000000418</v>
      </c>
      <c r="BQ37">
        <f t="shared" si="7"/>
        <v>100.52000000000194</v>
      </c>
      <c r="BR37">
        <f t="shared" si="7"/>
        <v>157.60000000000545</v>
      </c>
    </row>
    <row r="38" spans="1:70" x14ac:dyDescent="0.3">
      <c r="A38">
        <v>133.38999999999999</v>
      </c>
      <c r="B38">
        <f t="shared" si="1"/>
        <v>-3.8200000000000216</v>
      </c>
      <c r="V38">
        <v>131.05000000000001</v>
      </c>
      <c r="W38">
        <f t="shared" si="0"/>
        <v>-2.339999999999975</v>
      </c>
      <c r="AI38">
        <v>131.05000000000001</v>
      </c>
      <c r="AJ38">
        <f t="shared" si="2"/>
        <v>-2.339999999999975</v>
      </c>
      <c r="AK38">
        <f t="shared" si="4"/>
        <v>1.4800000000000466</v>
      </c>
      <c r="AL38">
        <f t="shared" si="4"/>
        <v>1.6200000000000898</v>
      </c>
      <c r="AM38">
        <f t="shared" si="4"/>
        <v>-0.15999999999982606</v>
      </c>
      <c r="AN38">
        <f t="shared" si="4"/>
        <v>-5.3199999999996805</v>
      </c>
      <c r="AO38">
        <f t="shared" si="5"/>
        <v>-15.869999999999465</v>
      </c>
      <c r="BH38">
        <v>131.05000000000001</v>
      </c>
      <c r="BI38">
        <f t="shared" si="7"/>
        <v>-2.339999999999975</v>
      </c>
      <c r="BJ38">
        <f t="shared" si="7"/>
        <v>1.4800000000000466</v>
      </c>
      <c r="BK38">
        <f t="shared" si="7"/>
        <v>1.6200000000000898</v>
      </c>
      <c r="BL38">
        <f t="shared" si="7"/>
        <v>-0.15999999999982606</v>
      </c>
      <c r="BM38">
        <f t="shared" si="7"/>
        <v>-5.3199999999996805</v>
      </c>
      <c r="BN38">
        <f t="shared" si="7"/>
        <v>-15.869999999999465</v>
      </c>
      <c r="BO38">
        <f t="shared" si="7"/>
        <v>-34.989999999999213</v>
      </c>
      <c r="BP38">
        <f t="shared" si="7"/>
        <v>-68.789999999999083</v>
      </c>
      <c r="BQ38">
        <f t="shared" si="7"/>
        <v>-128.0799999999995</v>
      </c>
      <c r="BR38">
        <f t="shared" si="7"/>
        <v>-228.60000000000144</v>
      </c>
    </row>
    <row r="39" spans="1:70" x14ac:dyDescent="0.3">
      <c r="A39">
        <v>131.05000000000001</v>
      </c>
      <c r="B39">
        <f t="shared" si="1"/>
        <v>-2.339999999999975</v>
      </c>
      <c r="V39">
        <v>128.91</v>
      </c>
      <c r="W39">
        <f t="shared" si="0"/>
        <v>-2.1400000000000148</v>
      </c>
      <c r="AI39">
        <v>128.91</v>
      </c>
      <c r="AJ39">
        <f t="shared" si="2"/>
        <v>-2.1400000000000148</v>
      </c>
      <c r="AK39">
        <f t="shared" si="4"/>
        <v>0.19999999999996021</v>
      </c>
      <c r="AL39">
        <f t="shared" si="4"/>
        <v>-1.2800000000000864</v>
      </c>
      <c r="AM39">
        <f t="shared" si="4"/>
        <v>-2.9000000000001762</v>
      </c>
      <c r="AN39">
        <f t="shared" si="4"/>
        <v>-2.7400000000003502</v>
      </c>
      <c r="AO39">
        <f t="shared" si="5"/>
        <v>2.5799999999993304</v>
      </c>
      <c r="BH39">
        <v>128.91</v>
      </c>
      <c r="BI39">
        <f t="shared" si="7"/>
        <v>-2.1400000000000148</v>
      </c>
      <c r="BJ39">
        <f t="shared" si="7"/>
        <v>0.19999999999996021</v>
      </c>
      <c r="BK39">
        <f t="shared" si="7"/>
        <v>-1.2800000000000864</v>
      </c>
      <c r="BL39">
        <f t="shared" si="7"/>
        <v>-2.9000000000001762</v>
      </c>
      <c r="BM39">
        <f t="shared" si="7"/>
        <v>-2.7400000000003502</v>
      </c>
      <c r="BN39">
        <f t="shared" si="7"/>
        <v>2.5799999999993304</v>
      </c>
      <c r="BO39">
        <f t="shared" si="7"/>
        <v>18.449999999998795</v>
      </c>
      <c r="BP39">
        <f t="shared" si="7"/>
        <v>53.439999999998008</v>
      </c>
      <c r="BQ39">
        <f t="shared" si="7"/>
        <v>122.22999999999709</v>
      </c>
      <c r="BR39">
        <f t="shared" si="7"/>
        <v>250.30999999999659</v>
      </c>
    </row>
    <row r="40" spans="1:70" x14ac:dyDescent="0.3">
      <c r="A40">
        <v>128.91</v>
      </c>
      <c r="B40">
        <f t="shared" si="1"/>
        <v>-2.1400000000000148</v>
      </c>
      <c r="V40">
        <v>126.72</v>
      </c>
      <c r="W40">
        <f t="shared" si="0"/>
        <v>-2.1899999999999977</v>
      </c>
      <c r="AI40">
        <v>126.72</v>
      </c>
      <c r="AJ40">
        <f t="shared" si="2"/>
        <v>-2.1899999999999977</v>
      </c>
      <c r="AK40">
        <f t="shared" si="4"/>
        <v>-4.9999999999982947E-2</v>
      </c>
      <c r="AL40">
        <f t="shared" si="4"/>
        <v>-0.24999999999994316</v>
      </c>
      <c r="AM40">
        <f t="shared" si="4"/>
        <v>1.0300000000001432</v>
      </c>
      <c r="AN40">
        <f t="shared" si="4"/>
        <v>3.9300000000003195</v>
      </c>
      <c r="AO40">
        <f t="shared" si="5"/>
        <v>6.6700000000006696</v>
      </c>
      <c r="BH40">
        <v>126.72</v>
      </c>
      <c r="BI40">
        <f t="shared" si="7"/>
        <v>-2.1899999999999977</v>
      </c>
      <c r="BJ40">
        <f t="shared" si="7"/>
        <v>-4.9999999999982947E-2</v>
      </c>
      <c r="BK40">
        <f t="shared" si="7"/>
        <v>-0.24999999999994316</v>
      </c>
      <c r="BL40">
        <f t="shared" si="7"/>
        <v>1.0300000000001432</v>
      </c>
      <c r="BM40">
        <f t="shared" si="7"/>
        <v>3.9300000000003195</v>
      </c>
      <c r="BN40">
        <f t="shared" si="7"/>
        <v>6.6700000000006696</v>
      </c>
      <c r="BO40">
        <f t="shared" si="7"/>
        <v>4.0900000000013392</v>
      </c>
      <c r="BP40">
        <f t="shared" si="7"/>
        <v>-14.359999999997456</v>
      </c>
      <c r="BQ40">
        <f t="shared" si="7"/>
        <v>-67.799999999995464</v>
      </c>
      <c r="BR40">
        <f t="shared" si="7"/>
        <v>-190.02999999999255</v>
      </c>
    </row>
    <row r="41" spans="1:70" x14ac:dyDescent="0.3">
      <c r="A41">
        <v>126.72</v>
      </c>
      <c r="B41">
        <f t="shared" si="1"/>
        <v>-2.1899999999999977</v>
      </c>
      <c r="V41">
        <v>125.23</v>
      </c>
      <c r="W41">
        <f t="shared" si="0"/>
        <v>-1.4899999999999949</v>
      </c>
      <c r="AI41">
        <v>125.23</v>
      </c>
      <c r="AJ41">
        <f t="shared" si="2"/>
        <v>-1.4899999999999949</v>
      </c>
      <c r="AK41">
        <f t="shared" si="4"/>
        <v>0.70000000000000284</v>
      </c>
      <c r="AL41">
        <f t="shared" si="4"/>
        <v>0.74999999999998579</v>
      </c>
      <c r="AM41">
        <f t="shared" si="4"/>
        <v>0.99999999999992895</v>
      </c>
      <c r="AN41">
        <f t="shared" si="4"/>
        <v>-3.00000000002143E-2</v>
      </c>
      <c r="AO41">
        <f t="shared" si="5"/>
        <v>-3.9600000000005338</v>
      </c>
      <c r="BH41">
        <v>125.23</v>
      </c>
      <c r="BI41">
        <f t="shared" si="7"/>
        <v>-1.4899999999999949</v>
      </c>
      <c r="BJ41">
        <f t="shared" si="7"/>
        <v>0.70000000000000284</v>
      </c>
      <c r="BK41">
        <f t="shared" si="7"/>
        <v>0.74999999999998579</v>
      </c>
      <c r="BL41">
        <f t="shared" si="7"/>
        <v>0.99999999999992895</v>
      </c>
      <c r="BM41">
        <f t="shared" si="7"/>
        <v>-3.00000000002143E-2</v>
      </c>
      <c r="BN41">
        <f t="shared" si="7"/>
        <v>-3.9600000000005338</v>
      </c>
      <c r="BO41">
        <f t="shared" si="7"/>
        <v>-10.630000000001203</v>
      </c>
      <c r="BP41">
        <f t="shared" si="7"/>
        <v>-14.720000000002543</v>
      </c>
      <c r="BQ41">
        <f t="shared" si="7"/>
        <v>-0.36000000000508692</v>
      </c>
      <c r="BR41">
        <f t="shared" si="7"/>
        <v>67.439999999990377</v>
      </c>
    </row>
    <row r="42" spans="1:70" x14ac:dyDescent="0.3">
      <c r="A42">
        <v>125.23</v>
      </c>
      <c r="B42">
        <f t="shared" si="1"/>
        <v>-1.4899999999999949</v>
      </c>
      <c r="V42">
        <v>122.2</v>
      </c>
      <c r="W42">
        <f t="shared" si="0"/>
        <v>-3.0300000000000011</v>
      </c>
      <c r="AI42">
        <v>122.2</v>
      </c>
      <c r="AJ42">
        <f t="shared" si="2"/>
        <v>-3.0300000000000011</v>
      </c>
      <c r="AK42">
        <f t="shared" si="4"/>
        <v>-1.5400000000000063</v>
      </c>
      <c r="AL42">
        <f t="shared" si="4"/>
        <v>-2.2400000000000091</v>
      </c>
      <c r="AM42">
        <f t="shared" si="4"/>
        <v>-2.9899999999999949</v>
      </c>
      <c r="AN42">
        <f t="shared" si="4"/>
        <v>-3.9899999999999238</v>
      </c>
      <c r="AO42">
        <f t="shared" si="5"/>
        <v>-3.9599999999997095</v>
      </c>
      <c r="BH42">
        <v>122.2</v>
      </c>
      <c r="BI42">
        <f t="shared" si="7"/>
        <v>-3.0300000000000011</v>
      </c>
      <c r="BJ42">
        <f t="shared" si="7"/>
        <v>-1.5400000000000063</v>
      </c>
      <c r="BK42">
        <f t="shared" si="7"/>
        <v>-2.2400000000000091</v>
      </c>
      <c r="BL42">
        <f t="shared" si="7"/>
        <v>-2.9899999999999949</v>
      </c>
      <c r="BM42">
        <f t="shared" si="7"/>
        <v>-3.9899999999999238</v>
      </c>
      <c r="BN42">
        <f t="shared" si="7"/>
        <v>-3.9599999999997095</v>
      </c>
      <c r="BO42">
        <f t="shared" si="7"/>
        <v>8.2422957348171622E-13</v>
      </c>
      <c r="BP42">
        <f t="shared" si="7"/>
        <v>10.630000000002028</v>
      </c>
      <c r="BQ42">
        <f t="shared" si="7"/>
        <v>25.35000000000457</v>
      </c>
      <c r="BR42">
        <f t="shared" si="7"/>
        <v>25.710000000009657</v>
      </c>
    </row>
    <row r="43" spans="1:70" x14ac:dyDescent="0.3">
      <c r="A43">
        <v>122.2</v>
      </c>
      <c r="B43">
        <f t="shared" si="1"/>
        <v>-3.0300000000000011</v>
      </c>
      <c r="V43">
        <v>119.49</v>
      </c>
      <c r="W43">
        <f t="shared" si="0"/>
        <v>-2.710000000000008</v>
      </c>
      <c r="AI43">
        <v>119.49</v>
      </c>
      <c r="AJ43">
        <f t="shared" si="2"/>
        <v>-2.710000000000008</v>
      </c>
      <c r="AK43">
        <f t="shared" si="4"/>
        <v>0.31999999999999318</v>
      </c>
      <c r="AL43">
        <f t="shared" si="4"/>
        <v>1.8599999999999994</v>
      </c>
      <c r="AM43">
        <f t="shared" si="4"/>
        <v>4.1000000000000085</v>
      </c>
      <c r="AN43">
        <f t="shared" si="4"/>
        <v>7.0900000000000034</v>
      </c>
      <c r="AO43">
        <f t="shared" si="5"/>
        <v>11.079999999999927</v>
      </c>
      <c r="BH43">
        <v>119.49</v>
      </c>
      <c r="BI43">
        <f t="shared" si="7"/>
        <v>-2.710000000000008</v>
      </c>
      <c r="BJ43">
        <f t="shared" si="7"/>
        <v>0.31999999999999318</v>
      </c>
      <c r="BK43">
        <f t="shared" si="7"/>
        <v>1.8599999999999994</v>
      </c>
      <c r="BL43">
        <f t="shared" si="7"/>
        <v>4.1000000000000085</v>
      </c>
      <c r="BM43">
        <f t="shared" si="7"/>
        <v>7.0900000000000034</v>
      </c>
      <c r="BN43">
        <f t="shared" si="7"/>
        <v>11.079999999999927</v>
      </c>
      <c r="BO43">
        <f t="shared" si="7"/>
        <v>15.039999999999637</v>
      </c>
      <c r="BP43">
        <f t="shared" si="7"/>
        <v>15.039999999998813</v>
      </c>
      <c r="BQ43">
        <f t="shared" si="7"/>
        <v>4.4099999999967849</v>
      </c>
      <c r="BR43">
        <f t="shared" si="7"/>
        <v>-20.940000000007785</v>
      </c>
    </row>
    <row r="44" spans="1:70" x14ac:dyDescent="0.3">
      <c r="A44">
        <v>119.49</v>
      </c>
      <c r="B44">
        <f t="shared" si="1"/>
        <v>-2.710000000000008</v>
      </c>
      <c r="V44">
        <v>115.84</v>
      </c>
      <c r="W44">
        <f t="shared" si="0"/>
        <v>-3.6499999999999915</v>
      </c>
      <c r="AI44">
        <v>115.84</v>
      </c>
      <c r="AJ44">
        <f t="shared" si="2"/>
        <v>-3.6499999999999915</v>
      </c>
      <c r="AK44">
        <f t="shared" si="4"/>
        <v>-0.93999999999998352</v>
      </c>
      <c r="AL44">
        <f t="shared" si="4"/>
        <v>-1.2599999999999767</v>
      </c>
      <c r="AM44">
        <f t="shared" si="4"/>
        <v>-3.1199999999999761</v>
      </c>
      <c r="AN44">
        <f t="shared" si="4"/>
        <v>-7.2199999999999847</v>
      </c>
      <c r="AO44">
        <f t="shared" si="5"/>
        <v>-14.309999999999988</v>
      </c>
      <c r="BH44">
        <v>115.84</v>
      </c>
      <c r="BI44">
        <f t="shared" si="7"/>
        <v>-3.6499999999999915</v>
      </c>
      <c r="BJ44">
        <f t="shared" si="7"/>
        <v>-0.93999999999998352</v>
      </c>
      <c r="BK44">
        <f t="shared" si="7"/>
        <v>-1.2599999999999767</v>
      </c>
      <c r="BL44">
        <f t="shared" si="7"/>
        <v>-3.1199999999999761</v>
      </c>
      <c r="BM44">
        <f t="shared" si="7"/>
        <v>-7.2199999999999847</v>
      </c>
      <c r="BN44">
        <f t="shared" si="7"/>
        <v>-14.309999999999988</v>
      </c>
      <c r="BO44">
        <f t="shared" si="7"/>
        <v>-25.389999999999915</v>
      </c>
      <c r="BP44">
        <f t="shared" si="7"/>
        <v>-40.429999999999552</v>
      </c>
      <c r="BQ44">
        <f t="shared" si="7"/>
        <v>-55.469999999998365</v>
      </c>
      <c r="BR44">
        <f t="shared" si="7"/>
        <v>-59.87999999999515</v>
      </c>
    </row>
    <row r="45" spans="1:70" x14ac:dyDescent="0.3">
      <c r="A45">
        <v>115.84</v>
      </c>
      <c r="B45">
        <f t="shared" si="1"/>
        <v>-3.6499999999999915</v>
      </c>
      <c r="V45">
        <v>112.39</v>
      </c>
      <c r="W45">
        <f t="shared" si="0"/>
        <v>-3.4500000000000028</v>
      </c>
      <c r="AI45">
        <v>112.39</v>
      </c>
      <c r="AJ45">
        <f t="shared" si="2"/>
        <v>-3.4500000000000028</v>
      </c>
      <c r="AK45">
        <f t="shared" si="4"/>
        <v>0.19999999999998863</v>
      </c>
      <c r="AL45">
        <f t="shared" si="4"/>
        <v>1.1399999999999721</v>
      </c>
      <c r="AM45">
        <f t="shared" si="4"/>
        <v>2.3999999999999488</v>
      </c>
      <c r="AN45">
        <f t="shared" si="4"/>
        <v>5.519999999999925</v>
      </c>
      <c r="AO45">
        <f t="shared" si="5"/>
        <v>12.73999999999991</v>
      </c>
      <c r="BH45">
        <v>112.39</v>
      </c>
      <c r="BI45">
        <f t="shared" si="7"/>
        <v>-3.4500000000000028</v>
      </c>
      <c r="BJ45">
        <f t="shared" si="7"/>
        <v>0.19999999999998863</v>
      </c>
      <c r="BK45">
        <f t="shared" si="7"/>
        <v>1.1399999999999721</v>
      </c>
      <c r="BL45">
        <f t="shared" si="7"/>
        <v>2.3999999999999488</v>
      </c>
      <c r="BM45">
        <f t="shared" si="7"/>
        <v>5.519999999999925</v>
      </c>
      <c r="BN45">
        <f t="shared" si="7"/>
        <v>12.73999999999991</v>
      </c>
      <c r="BO45">
        <f t="shared" si="7"/>
        <v>27.049999999999898</v>
      </c>
      <c r="BP45">
        <f t="shared" si="7"/>
        <v>52.439999999999813</v>
      </c>
      <c r="BQ45">
        <f t="shared" si="7"/>
        <v>92.869999999999365</v>
      </c>
      <c r="BR45">
        <f t="shared" si="7"/>
        <v>148.33999999999773</v>
      </c>
    </row>
    <row r="46" spans="1:70" x14ac:dyDescent="0.3">
      <c r="A46">
        <v>112.39</v>
      </c>
      <c r="B46">
        <f t="shared" si="1"/>
        <v>-3.4500000000000028</v>
      </c>
      <c r="V46">
        <v>110.44</v>
      </c>
      <c r="W46">
        <f t="shared" si="0"/>
        <v>-1.9500000000000028</v>
      </c>
      <c r="AI46">
        <v>110.44</v>
      </c>
      <c r="AJ46">
        <f t="shared" si="2"/>
        <v>-1.9500000000000028</v>
      </c>
      <c r="AK46">
        <f t="shared" si="4"/>
        <v>1.5</v>
      </c>
      <c r="AL46">
        <f t="shared" si="4"/>
        <v>1.3000000000000114</v>
      </c>
      <c r="AM46">
        <f t="shared" si="4"/>
        <v>0.16000000000003922</v>
      </c>
      <c r="AN46">
        <f t="shared" si="4"/>
        <v>-2.2399999999999096</v>
      </c>
      <c r="AO46">
        <f t="shared" si="5"/>
        <v>-7.7599999999998346</v>
      </c>
      <c r="BH46">
        <v>110.44</v>
      </c>
      <c r="BI46">
        <f t="shared" si="7"/>
        <v>-1.9500000000000028</v>
      </c>
      <c r="BJ46">
        <f t="shared" si="7"/>
        <v>1.5</v>
      </c>
      <c r="BK46">
        <f t="shared" si="7"/>
        <v>1.3000000000000114</v>
      </c>
      <c r="BL46">
        <f t="shared" si="7"/>
        <v>0.16000000000003922</v>
      </c>
      <c r="BM46">
        <f t="shared" si="7"/>
        <v>-2.2399999999999096</v>
      </c>
      <c r="BN46">
        <f t="shared" si="7"/>
        <v>-7.7599999999998346</v>
      </c>
      <c r="BO46">
        <f t="shared" si="7"/>
        <v>-20.499999999999744</v>
      </c>
      <c r="BP46">
        <f t="shared" si="7"/>
        <v>-47.549999999999642</v>
      </c>
      <c r="BQ46">
        <f t="shared" si="7"/>
        <v>-99.989999999999455</v>
      </c>
      <c r="BR46">
        <f t="shared" si="7"/>
        <v>-192.85999999999882</v>
      </c>
    </row>
    <row r="47" spans="1:70" x14ac:dyDescent="0.3">
      <c r="A47">
        <v>110.44</v>
      </c>
      <c r="B47">
        <f t="shared" si="1"/>
        <v>-1.9500000000000028</v>
      </c>
      <c r="V47">
        <v>108.61</v>
      </c>
      <c r="W47">
        <f t="shared" si="0"/>
        <v>-1.8299999999999983</v>
      </c>
      <c r="AI47">
        <v>108.61</v>
      </c>
      <c r="AJ47">
        <f t="shared" si="2"/>
        <v>-1.8299999999999983</v>
      </c>
      <c r="AK47">
        <f t="shared" si="4"/>
        <v>0.12000000000000455</v>
      </c>
      <c r="AL47">
        <f t="shared" si="4"/>
        <v>-1.3799999999999955</v>
      </c>
      <c r="AM47">
        <f t="shared" si="4"/>
        <v>-2.6800000000000068</v>
      </c>
      <c r="AN47">
        <f t="shared" si="4"/>
        <v>-2.840000000000046</v>
      </c>
      <c r="AO47">
        <f t="shared" si="5"/>
        <v>-0.60000000000013642</v>
      </c>
      <c r="BH47">
        <v>108.61</v>
      </c>
      <c r="BI47">
        <f t="shared" si="7"/>
        <v>-1.8299999999999983</v>
      </c>
      <c r="BJ47">
        <f t="shared" si="7"/>
        <v>0.12000000000000455</v>
      </c>
      <c r="BK47">
        <f t="shared" si="7"/>
        <v>-1.3799999999999955</v>
      </c>
      <c r="BL47">
        <f t="shared" si="7"/>
        <v>-2.6800000000000068</v>
      </c>
      <c r="BM47">
        <f t="shared" si="7"/>
        <v>-2.840000000000046</v>
      </c>
      <c r="BN47">
        <f t="shared" si="7"/>
        <v>-0.60000000000013642</v>
      </c>
      <c r="BO47">
        <f t="shared" si="7"/>
        <v>7.1599999999996982</v>
      </c>
      <c r="BP47">
        <f t="shared" si="7"/>
        <v>27.659999999999442</v>
      </c>
      <c r="BQ47">
        <f t="shared" si="7"/>
        <v>75.209999999999084</v>
      </c>
      <c r="BR47">
        <f t="shared" si="7"/>
        <v>175.19999999999854</v>
      </c>
    </row>
    <row r="48" spans="1:70" x14ac:dyDescent="0.3">
      <c r="A48">
        <v>108.61</v>
      </c>
      <c r="B48">
        <f t="shared" si="1"/>
        <v>-1.8299999999999983</v>
      </c>
      <c r="V48">
        <v>108.25</v>
      </c>
      <c r="W48">
        <f t="shared" si="0"/>
        <v>-0.35999999999999943</v>
      </c>
      <c r="AI48">
        <v>108.25</v>
      </c>
      <c r="AJ48">
        <f t="shared" si="2"/>
        <v>-0.35999999999999943</v>
      </c>
      <c r="AK48">
        <f t="shared" si="4"/>
        <v>1.4699999999999989</v>
      </c>
      <c r="AL48">
        <f t="shared" si="4"/>
        <v>1.3499999999999943</v>
      </c>
      <c r="AM48">
        <f t="shared" si="4"/>
        <v>2.7299999999999898</v>
      </c>
      <c r="AN48">
        <f t="shared" si="4"/>
        <v>5.4099999999999966</v>
      </c>
      <c r="AO48">
        <f t="shared" si="5"/>
        <v>8.2500000000000426</v>
      </c>
      <c r="BH48">
        <v>108.25</v>
      </c>
      <c r="BI48">
        <f t="shared" si="7"/>
        <v>-0.35999999999999943</v>
      </c>
      <c r="BJ48">
        <f t="shared" si="7"/>
        <v>1.4699999999999989</v>
      </c>
      <c r="BK48">
        <f t="shared" si="7"/>
        <v>1.3499999999999943</v>
      </c>
      <c r="BL48">
        <f t="shared" si="7"/>
        <v>2.7299999999999898</v>
      </c>
      <c r="BM48">
        <f t="shared" si="7"/>
        <v>5.4099999999999966</v>
      </c>
      <c r="BN48">
        <f t="shared" si="7"/>
        <v>8.2500000000000426</v>
      </c>
      <c r="BO48">
        <f t="shared" si="7"/>
        <v>8.8500000000001791</v>
      </c>
      <c r="BP48">
        <f t="shared" si="7"/>
        <v>1.6900000000004809</v>
      </c>
      <c r="BQ48">
        <f t="shared" si="7"/>
        <v>-25.969999999998961</v>
      </c>
      <c r="BR48">
        <f t="shared" si="7"/>
        <v>-101.17999999999805</v>
      </c>
    </row>
    <row r="49" spans="1:70" x14ac:dyDescent="0.3">
      <c r="A49">
        <v>108.25</v>
      </c>
      <c r="B49">
        <f t="shared" si="1"/>
        <v>-0.35999999999999943</v>
      </c>
      <c r="V49">
        <v>107.4</v>
      </c>
      <c r="W49">
        <f t="shared" si="0"/>
        <v>-0.84999999999999432</v>
      </c>
      <c r="AI49">
        <v>107.4</v>
      </c>
      <c r="AJ49">
        <f t="shared" si="2"/>
        <v>-0.84999999999999432</v>
      </c>
      <c r="AK49">
        <f t="shared" si="4"/>
        <v>-0.48999999999999488</v>
      </c>
      <c r="AL49">
        <f t="shared" si="4"/>
        <v>-1.9599999999999937</v>
      </c>
      <c r="AM49">
        <f t="shared" si="4"/>
        <v>-3.3099999999999881</v>
      </c>
      <c r="AN49">
        <f t="shared" si="4"/>
        <v>-6.0399999999999778</v>
      </c>
      <c r="AO49">
        <f t="shared" si="5"/>
        <v>-11.449999999999974</v>
      </c>
      <c r="BH49">
        <v>107.4</v>
      </c>
      <c r="BI49">
        <f t="shared" si="7"/>
        <v>-0.84999999999999432</v>
      </c>
      <c r="BJ49">
        <f t="shared" si="7"/>
        <v>-0.48999999999999488</v>
      </c>
      <c r="BK49">
        <f t="shared" si="7"/>
        <v>-1.9599999999999937</v>
      </c>
      <c r="BL49">
        <f t="shared" si="7"/>
        <v>-3.3099999999999881</v>
      </c>
      <c r="BM49">
        <f t="shared" si="7"/>
        <v>-6.0399999999999778</v>
      </c>
      <c r="BN49">
        <f t="shared" si="7"/>
        <v>-11.449999999999974</v>
      </c>
      <c r="BO49">
        <f t="shared" si="7"/>
        <v>-19.700000000000017</v>
      </c>
      <c r="BP49">
        <f t="shared" si="7"/>
        <v>-28.550000000000196</v>
      </c>
      <c r="BQ49">
        <f t="shared" si="7"/>
        <v>-30.240000000000677</v>
      </c>
      <c r="BR49">
        <f t="shared" si="7"/>
        <v>-4.2700000000017155</v>
      </c>
    </row>
    <row r="50" spans="1:70" x14ac:dyDescent="0.3">
      <c r="A50">
        <v>107.4</v>
      </c>
      <c r="B50">
        <f t="shared" si="1"/>
        <v>-0.84999999999999432</v>
      </c>
      <c r="V50">
        <v>107.37</v>
      </c>
      <c r="W50">
        <f t="shared" si="0"/>
        <v>-3.0000000000001137E-2</v>
      </c>
      <c r="AI50">
        <v>107.37</v>
      </c>
      <c r="AJ50">
        <f t="shared" si="2"/>
        <v>-3.0000000000001137E-2</v>
      </c>
      <c r="AK50">
        <f t="shared" si="4"/>
        <v>0.81999999999999318</v>
      </c>
      <c r="AL50">
        <f t="shared" si="4"/>
        <v>1.3099999999999881</v>
      </c>
      <c r="AM50">
        <f t="shared" si="4"/>
        <v>3.2699999999999818</v>
      </c>
      <c r="AN50">
        <f t="shared" si="4"/>
        <v>6.5799999999999699</v>
      </c>
      <c r="AO50">
        <f t="shared" si="5"/>
        <v>12.619999999999948</v>
      </c>
      <c r="BH50">
        <v>107.37</v>
      </c>
      <c r="BI50">
        <f t="shared" si="7"/>
        <v>-3.0000000000001137E-2</v>
      </c>
      <c r="BJ50">
        <f t="shared" si="7"/>
        <v>0.81999999999999318</v>
      </c>
      <c r="BK50">
        <f t="shared" si="7"/>
        <v>1.3099999999999881</v>
      </c>
      <c r="BL50">
        <f t="shared" si="7"/>
        <v>3.2699999999999818</v>
      </c>
      <c r="BM50">
        <f t="shared" si="7"/>
        <v>6.5799999999999699</v>
      </c>
      <c r="BN50">
        <f t="shared" si="7"/>
        <v>12.619999999999948</v>
      </c>
      <c r="BO50">
        <f t="shared" si="7"/>
        <v>24.069999999999922</v>
      </c>
      <c r="BP50">
        <f t="shared" si="7"/>
        <v>43.769999999999939</v>
      </c>
      <c r="BQ50">
        <f t="shared" si="7"/>
        <v>72.320000000000135</v>
      </c>
      <c r="BR50">
        <f t="shared" si="7"/>
        <v>102.56000000000081</v>
      </c>
    </row>
    <row r="51" spans="1:70" x14ac:dyDescent="0.3">
      <c r="A51">
        <v>107.37</v>
      </c>
      <c r="B51">
        <f t="shared" si="1"/>
        <v>-3.0000000000001137E-2</v>
      </c>
      <c r="V51">
        <v>106.4</v>
      </c>
      <c r="W51">
        <f t="shared" si="0"/>
        <v>-0.96999999999999886</v>
      </c>
      <c r="AI51">
        <v>106.4</v>
      </c>
      <c r="AJ51">
        <f t="shared" si="2"/>
        <v>-0.96999999999999886</v>
      </c>
      <c r="AK51">
        <f t="shared" si="4"/>
        <v>-0.93999999999999773</v>
      </c>
      <c r="AL51">
        <f t="shared" si="4"/>
        <v>-1.7599999999999909</v>
      </c>
      <c r="AM51">
        <f t="shared" si="4"/>
        <v>-3.069999999999979</v>
      </c>
      <c r="AN51">
        <f t="shared" si="4"/>
        <v>-6.3399999999999608</v>
      </c>
      <c r="AO51">
        <f t="shared" si="5"/>
        <v>-12.919999999999931</v>
      </c>
      <c r="BH51">
        <v>106.4</v>
      </c>
      <c r="BI51">
        <f t="shared" si="7"/>
        <v>-0.96999999999999886</v>
      </c>
      <c r="BJ51">
        <f t="shared" si="7"/>
        <v>-0.93999999999999773</v>
      </c>
      <c r="BK51">
        <f t="shared" si="7"/>
        <v>-1.7599999999999909</v>
      </c>
      <c r="BL51">
        <f t="shared" si="7"/>
        <v>-3.069999999999979</v>
      </c>
      <c r="BM51">
        <f t="shared" si="7"/>
        <v>-6.3399999999999608</v>
      </c>
      <c r="BN51">
        <f t="shared" si="7"/>
        <v>-12.919999999999931</v>
      </c>
      <c r="BO51">
        <f t="shared" si="7"/>
        <v>-25.539999999999878</v>
      </c>
      <c r="BP51">
        <f t="shared" si="7"/>
        <v>-49.6099999999998</v>
      </c>
      <c r="BQ51">
        <f t="shared" si="7"/>
        <v>-93.37999999999974</v>
      </c>
      <c r="BR51">
        <f t="shared" si="7"/>
        <v>-165.69999999999987</v>
      </c>
    </row>
    <row r="52" spans="1:70" x14ac:dyDescent="0.3">
      <c r="A52">
        <v>106.4</v>
      </c>
      <c r="B52">
        <f t="shared" si="1"/>
        <v>-0.96999999999999886</v>
      </c>
      <c r="V52">
        <v>106.09</v>
      </c>
      <c r="W52">
        <f t="shared" si="0"/>
        <v>-0.31000000000000227</v>
      </c>
      <c r="AI52">
        <v>106.09</v>
      </c>
      <c r="AJ52">
        <f t="shared" si="2"/>
        <v>-0.31000000000000227</v>
      </c>
      <c r="AK52">
        <f t="shared" si="4"/>
        <v>0.65999999999999659</v>
      </c>
      <c r="AL52">
        <f t="shared" si="4"/>
        <v>1.5999999999999943</v>
      </c>
      <c r="AM52">
        <f t="shared" si="4"/>
        <v>3.3599999999999852</v>
      </c>
      <c r="AN52">
        <f t="shared" si="4"/>
        <v>6.4299999999999642</v>
      </c>
      <c r="AO52">
        <f t="shared" si="5"/>
        <v>12.769999999999925</v>
      </c>
      <c r="BH52">
        <v>106.09</v>
      </c>
      <c r="BI52">
        <f t="shared" si="7"/>
        <v>-0.31000000000000227</v>
      </c>
      <c r="BJ52">
        <f t="shared" si="7"/>
        <v>0.65999999999999659</v>
      </c>
      <c r="BK52">
        <f t="shared" si="7"/>
        <v>1.5999999999999943</v>
      </c>
      <c r="BL52">
        <f t="shared" si="7"/>
        <v>3.3599999999999852</v>
      </c>
      <c r="BM52">
        <f t="shared" si="7"/>
        <v>6.4299999999999642</v>
      </c>
      <c r="BN52">
        <f t="shared" si="7"/>
        <v>12.769999999999925</v>
      </c>
      <c r="BO52">
        <f t="shared" si="7"/>
        <v>25.689999999999856</v>
      </c>
      <c r="BP52">
        <f t="shared" si="7"/>
        <v>51.229999999999734</v>
      </c>
      <c r="BQ52">
        <f t="shared" si="7"/>
        <v>100.83999999999953</v>
      </c>
      <c r="BR52">
        <f t="shared" si="7"/>
        <v>194.21999999999929</v>
      </c>
    </row>
    <row r="53" spans="1:70" x14ac:dyDescent="0.3">
      <c r="A53">
        <v>106.09</v>
      </c>
      <c r="B53">
        <f t="shared" si="1"/>
        <v>-0.31000000000000227</v>
      </c>
      <c r="V53">
        <v>105.51</v>
      </c>
      <c r="W53">
        <f t="shared" si="0"/>
        <v>-0.57999999999999829</v>
      </c>
      <c r="AI53">
        <v>105.51</v>
      </c>
      <c r="AJ53">
        <f t="shared" si="2"/>
        <v>-0.57999999999999829</v>
      </c>
      <c r="AK53">
        <f t="shared" si="4"/>
        <v>-0.26999999999999602</v>
      </c>
      <c r="AL53">
        <f t="shared" si="4"/>
        <v>-0.92999999999999261</v>
      </c>
      <c r="AM53">
        <f t="shared" si="4"/>
        <v>-2.5299999999999869</v>
      </c>
      <c r="AN53">
        <f t="shared" si="4"/>
        <v>-5.8899999999999721</v>
      </c>
      <c r="AO53">
        <f t="shared" si="5"/>
        <v>-12.319999999999936</v>
      </c>
      <c r="BH53">
        <v>105.51</v>
      </c>
      <c r="BI53">
        <f t="shared" ref="BI53:BR68" si="8">BH53-BH52</f>
        <v>-0.57999999999999829</v>
      </c>
      <c r="BJ53">
        <f t="shared" si="8"/>
        <v>-0.26999999999999602</v>
      </c>
      <c r="BK53">
        <f t="shared" si="8"/>
        <v>-0.92999999999999261</v>
      </c>
      <c r="BL53">
        <f t="shared" si="8"/>
        <v>-2.5299999999999869</v>
      </c>
      <c r="BM53">
        <f t="shared" si="8"/>
        <v>-5.8899999999999721</v>
      </c>
      <c r="BN53">
        <f t="shared" si="8"/>
        <v>-12.319999999999936</v>
      </c>
      <c r="BO53">
        <f t="shared" si="8"/>
        <v>-25.089999999999861</v>
      </c>
      <c r="BP53">
        <f t="shared" si="8"/>
        <v>-50.779999999999717</v>
      </c>
      <c r="BQ53">
        <f t="shared" si="8"/>
        <v>-102.00999999999945</v>
      </c>
      <c r="BR53">
        <f t="shared" si="8"/>
        <v>-202.849999999999</v>
      </c>
    </row>
    <row r="54" spans="1:70" x14ac:dyDescent="0.3">
      <c r="A54">
        <v>105.51</v>
      </c>
      <c r="B54">
        <f t="shared" si="1"/>
        <v>-0.57999999999999829</v>
      </c>
      <c r="V54">
        <v>105.23</v>
      </c>
      <c r="W54">
        <f t="shared" si="0"/>
        <v>-0.28000000000000114</v>
      </c>
      <c r="AI54">
        <v>105.23</v>
      </c>
      <c r="AJ54">
        <f t="shared" si="2"/>
        <v>-0.28000000000000114</v>
      </c>
      <c r="AK54">
        <f t="shared" si="4"/>
        <v>0.29999999999999716</v>
      </c>
      <c r="AL54">
        <f t="shared" si="4"/>
        <v>0.56999999999999318</v>
      </c>
      <c r="AM54">
        <f t="shared" si="4"/>
        <v>1.4999999999999858</v>
      </c>
      <c r="AN54">
        <f t="shared" si="4"/>
        <v>4.0299999999999727</v>
      </c>
      <c r="AO54">
        <f t="shared" si="5"/>
        <v>9.9199999999999449</v>
      </c>
      <c r="BH54">
        <v>105.23</v>
      </c>
      <c r="BI54">
        <f t="shared" si="8"/>
        <v>-0.28000000000000114</v>
      </c>
      <c r="BJ54">
        <f t="shared" si="8"/>
        <v>0.29999999999999716</v>
      </c>
      <c r="BK54">
        <f t="shared" si="8"/>
        <v>0.56999999999999318</v>
      </c>
      <c r="BL54">
        <f t="shared" si="8"/>
        <v>1.4999999999999858</v>
      </c>
      <c r="BM54">
        <f t="shared" si="8"/>
        <v>4.0299999999999727</v>
      </c>
      <c r="BN54">
        <f t="shared" si="8"/>
        <v>9.9199999999999449</v>
      </c>
      <c r="BO54">
        <f t="shared" si="8"/>
        <v>22.239999999999881</v>
      </c>
      <c r="BP54">
        <f t="shared" si="8"/>
        <v>47.329999999999742</v>
      </c>
      <c r="BQ54">
        <f t="shared" si="8"/>
        <v>98.109999999999459</v>
      </c>
      <c r="BR54">
        <f t="shared" si="8"/>
        <v>200.11999999999892</v>
      </c>
    </row>
    <row r="55" spans="1:70" x14ac:dyDescent="0.3">
      <c r="A55">
        <v>105.23</v>
      </c>
      <c r="B55">
        <f t="shared" si="1"/>
        <v>-0.28000000000000114</v>
      </c>
      <c r="V55">
        <v>103.77</v>
      </c>
      <c r="W55">
        <f t="shared" si="0"/>
        <v>-1.460000000000008</v>
      </c>
      <c r="AI55">
        <v>103.77</v>
      </c>
      <c r="AJ55">
        <f t="shared" si="2"/>
        <v>-1.460000000000008</v>
      </c>
      <c r="AK55">
        <f t="shared" si="4"/>
        <v>-1.1800000000000068</v>
      </c>
      <c r="AL55">
        <f t="shared" si="4"/>
        <v>-1.480000000000004</v>
      </c>
      <c r="AM55">
        <f t="shared" si="4"/>
        <v>-2.0499999999999972</v>
      </c>
      <c r="AN55">
        <f t="shared" si="4"/>
        <v>-3.5499999999999829</v>
      </c>
      <c r="AO55">
        <f t="shared" si="5"/>
        <v>-7.5799999999999557</v>
      </c>
      <c r="BH55">
        <v>103.77</v>
      </c>
      <c r="BI55">
        <f t="shared" si="8"/>
        <v>-1.460000000000008</v>
      </c>
      <c r="BJ55">
        <f t="shared" si="8"/>
        <v>-1.1800000000000068</v>
      </c>
      <c r="BK55">
        <f t="shared" si="8"/>
        <v>-1.480000000000004</v>
      </c>
      <c r="BL55">
        <f t="shared" si="8"/>
        <v>-2.0499999999999972</v>
      </c>
      <c r="BM55">
        <f t="shared" si="8"/>
        <v>-3.5499999999999829</v>
      </c>
      <c r="BN55">
        <f t="shared" si="8"/>
        <v>-7.5799999999999557</v>
      </c>
      <c r="BO55">
        <f t="shared" si="8"/>
        <v>-17.499999999999901</v>
      </c>
      <c r="BP55">
        <f t="shared" si="8"/>
        <v>-39.739999999999782</v>
      </c>
      <c r="BQ55">
        <f t="shared" si="8"/>
        <v>-87.069999999999524</v>
      </c>
      <c r="BR55">
        <f t="shared" si="8"/>
        <v>-185.17999999999898</v>
      </c>
    </row>
    <row r="56" spans="1:70" x14ac:dyDescent="0.3">
      <c r="A56">
        <v>103.77</v>
      </c>
      <c r="B56">
        <f t="shared" si="1"/>
        <v>-1.460000000000008</v>
      </c>
      <c r="V56">
        <v>101.72</v>
      </c>
      <c r="W56">
        <f t="shared" si="0"/>
        <v>-2.0499999999999972</v>
      </c>
      <c r="AI56">
        <v>101.72</v>
      </c>
      <c r="AJ56">
        <f t="shared" si="2"/>
        <v>-2.0499999999999972</v>
      </c>
      <c r="AK56">
        <f t="shared" si="4"/>
        <v>-0.5899999999999892</v>
      </c>
      <c r="AL56">
        <f t="shared" si="4"/>
        <v>0.59000000000001762</v>
      </c>
      <c r="AM56">
        <f t="shared" si="4"/>
        <v>2.0700000000000216</v>
      </c>
      <c r="AN56">
        <f t="shared" si="4"/>
        <v>4.1200000000000188</v>
      </c>
      <c r="AO56">
        <f t="shared" si="5"/>
        <v>7.6700000000000017</v>
      </c>
      <c r="BH56">
        <v>101.72</v>
      </c>
      <c r="BI56">
        <f t="shared" si="8"/>
        <v>-2.0499999999999972</v>
      </c>
      <c r="BJ56">
        <f t="shared" si="8"/>
        <v>-0.5899999999999892</v>
      </c>
      <c r="BK56">
        <f t="shared" si="8"/>
        <v>0.59000000000001762</v>
      </c>
      <c r="BL56">
        <f t="shared" si="8"/>
        <v>2.0700000000000216</v>
      </c>
      <c r="BM56">
        <f t="shared" si="8"/>
        <v>4.1200000000000188</v>
      </c>
      <c r="BN56">
        <f t="shared" si="8"/>
        <v>7.6700000000000017</v>
      </c>
      <c r="BO56">
        <f t="shared" si="8"/>
        <v>15.249999999999957</v>
      </c>
      <c r="BP56">
        <f t="shared" si="8"/>
        <v>32.749999999999858</v>
      </c>
      <c r="BQ56">
        <f t="shared" si="8"/>
        <v>72.48999999999964</v>
      </c>
      <c r="BR56">
        <f t="shared" si="8"/>
        <v>159.55999999999915</v>
      </c>
    </row>
    <row r="57" spans="1:70" x14ac:dyDescent="0.3">
      <c r="A57">
        <v>101.72</v>
      </c>
      <c r="B57">
        <f t="shared" si="1"/>
        <v>-2.0499999999999972</v>
      </c>
      <c r="V57">
        <v>99.67</v>
      </c>
      <c r="W57">
        <f t="shared" si="0"/>
        <v>-2.0499999999999972</v>
      </c>
      <c r="AI57">
        <v>99.67</v>
      </c>
      <c r="AJ57">
        <f t="shared" si="2"/>
        <v>-2.0499999999999972</v>
      </c>
      <c r="AK57">
        <f t="shared" si="4"/>
        <v>0</v>
      </c>
      <c r="AL57">
        <f t="shared" si="4"/>
        <v>0.5899999999999892</v>
      </c>
      <c r="AM57">
        <f t="shared" si="4"/>
        <v>-2.8421709430404007E-14</v>
      </c>
      <c r="AN57">
        <f t="shared" si="4"/>
        <v>-2.07000000000005</v>
      </c>
      <c r="AO57">
        <f t="shared" si="5"/>
        <v>-6.1900000000000688</v>
      </c>
      <c r="BH57">
        <v>99.67</v>
      </c>
      <c r="BI57">
        <f t="shared" si="8"/>
        <v>-2.0499999999999972</v>
      </c>
      <c r="BJ57">
        <f t="shared" si="8"/>
        <v>0</v>
      </c>
      <c r="BK57">
        <f t="shared" si="8"/>
        <v>0.5899999999999892</v>
      </c>
      <c r="BL57">
        <f t="shared" si="8"/>
        <v>-2.8421709430404007E-14</v>
      </c>
      <c r="BM57">
        <f t="shared" si="8"/>
        <v>-2.07000000000005</v>
      </c>
      <c r="BN57">
        <f t="shared" si="8"/>
        <v>-6.1900000000000688</v>
      </c>
      <c r="BO57">
        <f t="shared" si="8"/>
        <v>-13.86000000000007</v>
      </c>
      <c r="BP57">
        <f t="shared" si="8"/>
        <v>-29.110000000000028</v>
      </c>
      <c r="BQ57">
        <f t="shared" si="8"/>
        <v>-61.859999999999886</v>
      </c>
      <c r="BR57">
        <f t="shared" si="8"/>
        <v>-134.34999999999951</v>
      </c>
    </row>
    <row r="58" spans="1:70" x14ac:dyDescent="0.3">
      <c r="A58">
        <v>99.67</v>
      </c>
      <c r="B58">
        <f t="shared" si="1"/>
        <v>-2.0499999999999972</v>
      </c>
      <c r="V58">
        <v>97.97</v>
      </c>
      <c r="W58">
        <f t="shared" si="0"/>
        <v>-1.7000000000000028</v>
      </c>
      <c r="AI58">
        <v>97.97</v>
      </c>
      <c r="AJ58">
        <f t="shared" si="2"/>
        <v>-1.7000000000000028</v>
      </c>
      <c r="AK58">
        <f t="shared" si="4"/>
        <v>0.34999999999999432</v>
      </c>
      <c r="AL58">
        <f t="shared" si="4"/>
        <v>0.34999999999999432</v>
      </c>
      <c r="AM58">
        <f t="shared" si="4"/>
        <v>-0.23999999999999488</v>
      </c>
      <c r="AN58">
        <f t="shared" si="4"/>
        <v>-0.23999999999996646</v>
      </c>
      <c r="AO58">
        <f t="shared" si="5"/>
        <v>1.8300000000000836</v>
      </c>
      <c r="BH58">
        <v>97.97</v>
      </c>
      <c r="BI58">
        <f t="shared" si="8"/>
        <v>-1.7000000000000028</v>
      </c>
      <c r="BJ58">
        <f t="shared" si="8"/>
        <v>0.34999999999999432</v>
      </c>
      <c r="BK58">
        <f t="shared" si="8"/>
        <v>0.34999999999999432</v>
      </c>
      <c r="BL58">
        <f t="shared" si="8"/>
        <v>-0.23999999999999488</v>
      </c>
      <c r="BM58">
        <f t="shared" si="8"/>
        <v>-0.23999999999996646</v>
      </c>
      <c r="BN58">
        <f t="shared" si="8"/>
        <v>1.8300000000000836</v>
      </c>
      <c r="BO58">
        <f t="shared" si="8"/>
        <v>8.0200000000001523</v>
      </c>
      <c r="BP58">
        <f t="shared" si="8"/>
        <v>21.880000000000223</v>
      </c>
      <c r="BQ58">
        <f t="shared" si="8"/>
        <v>50.990000000000251</v>
      </c>
      <c r="BR58">
        <f t="shared" si="8"/>
        <v>112.85000000000014</v>
      </c>
    </row>
    <row r="59" spans="1:70" x14ac:dyDescent="0.3">
      <c r="A59">
        <v>97.97</v>
      </c>
      <c r="B59">
        <f t="shared" si="1"/>
        <v>-1.7000000000000028</v>
      </c>
      <c r="V59">
        <v>97.39</v>
      </c>
      <c r="W59">
        <f t="shared" si="0"/>
        <v>-0.57999999999999829</v>
      </c>
      <c r="AI59">
        <v>97.39</v>
      </c>
      <c r="AJ59">
        <f t="shared" si="2"/>
        <v>-0.57999999999999829</v>
      </c>
      <c r="AK59">
        <f t="shared" si="4"/>
        <v>1.1200000000000045</v>
      </c>
      <c r="AL59">
        <f t="shared" si="4"/>
        <v>0.77000000000001023</v>
      </c>
      <c r="AM59">
        <f t="shared" si="4"/>
        <v>0.42000000000001592</v>
      </c>
      <c r="AN59">
        <f t="shared" si="4"/>
        <v>0.6600000000000108</v>
      </c>
      <c r="AO59">
        <f t="shared" si="5"/>
        <v>0.89999999999997726</v>
      </c>
      <c r="BH59">
        <v>97.39</v>
      </c>
      <c r="BI59">
        <f t="shared" si="8"/>
        <v>-0.57999999999999829</v>
      </c>
      <c r="BJ59">
        <f t="shared" si="8"/>
        <v>1.1200000000000045</v>
      </c>
      <c r="BK59">
        <f t="shared" si="8"/>
        <v>0.77000000000001023</v>
      </c>
      <c r="BL59">
        <f t="shared" si="8"/>
        <v>0.42000000000001592</v>
      </c>
      <c r="BM59">
        <f t="shared" si="8"/>
        <v>0.6600000000000108</v>
      </c>
      <c r="BN59">
        <f t="shared" si="8"/>
        <v>0.89999999999997726</v>
      </c>
      <c r="BO59">
        <f t="shared" si="8"/>
        <v>-0.9300000000001063</v>
      </c>
      <c r="BP59">
        <f t="shared" si="8"/>
        <v>-8.9500000000002586</v>
      </c>
      <c r="BQ59">
        <f t="shared" si="8"/>
        <v>-30.830000000000481</v>
      </c>
      <c r="BR59">
        <f t="shared" si="8"/>
        <v>-81.820000000000732</v>
      </c>
    </row>
    <row r="60" spans="1:70" x14ac:dyDescent="0.3">
      <c r="A60">
        <v>97.39</v>
      </c>
      <c r="B60">
        <f t="shared" si="1"/>
        <v>-0.57999999999999829</v>
      </c>
      <c r="V60">
        <v>95.92</v>
      </c>
      <c r="W60">
        <f t="shared" si="0"/>
        <v>-1.4699999999999989</v>
      </c>
      <c r="AI60">
        <v>95.92</v>
      </c>
      <c r="AJ60">
        <f t="shared" si="2"/>
        <v>-1.4699999999999989</v>
      </c>
      <c r="AK60">
        <f t="shared" si="4"/>
        <v>-0.89000000000000057</v>
      </c>
      <c r="AL60">
        <f t="shared" si="4"/>
        <v>-2.0100000000000051</v>
      </c>
      <c r="AM60">
        <f t="shared" si="4"/>
        <v>-2.7800000000000153</v>
      </c>
      <c r="AN60">
        <f t="shared" si="4"/>
        <v>-3.2000000000000313</v>
      </c>
      <c r="AO60">
        <f t="shared" si="5"/>
        <v>-3.8600000000000421</v>
      </c>
      <c r="BH60">
        <v>95.92</v>
      </c>
      <c r="BI60">
        <f t="shared" si="8"/>
        <v>-1.4699999999999989</v>
      </c>
      <c r="BJ60">
        <f t="shared" si="8"/>
        <v>-0.89000000000000057</v>
      </c>
      <c r="BK60">
        <f t="shared" si="8"/>
        <v>-2.0100000000000051</v>
      </c>
      <c r="BL60">
        <f t="shared" si="8"/>
        <v>-2.7800000000000153</v>
      </c>
      <c r="BM60">
        <f t="shared" si="8"/>
        <v>-3.2000000000000313</v>
      </c>
      <c r="BN60">
        <f t="shared" si="8"/>
        <v>-3.8600000000000421</v>
      </c>
      <c r="BO60">
        <f t="shared" si="8"/>
        <v>-4.7600000000000193</v>
      </c>
      <c r="BP60">
        <f t="shared" si="8"/>
        <v>-3.829999999999913</v>
      </c>
      <c r="BQ60">
        <f t="shared" si="8"/>
        <v>5.1200000000003456</v>
      </c>
      <c r="BR60">
        <f t="shared" si="8"/>
        <v>35.950000000000827</v>
      </c>
    </row>
    <row r="61" spans="1:70" x14ac:dyDescent="0.3">
      <c r="A61">
        <v>95.92</v>
      </c>
      <c r="B61">
        <f t="shared" si="1"/>
        <v>-1.4699999999999989</v>
      </c>
      <c r="V61">
        <v>94.39</v>
      </c>
      <c r="W61">
        <f t="shared" si="0"/>
        <v>-1.5300000000000011</v>
      </c>
      <c r="AI61">
        <v>94.39</v>
      </c>
      <c r="AJ61">
        <f t="shared" si="2"/>
        <v>-1.5300000000000011</v>
      </c>
      <c r="AK61">
        <f t="shared" si="4"/>
        <v>-6.0000000000002274E-2</v>
      </c>
      <c r="AL61">
        <f t="shared" si="4"/>
        <v>0.82999999999999829</v>
      </c>
      <c r="AM61">
        <f t="shared" si="4"/>
        <v>2.8400000000000034</v>
      </c>
      <c r="AN61">
        <f t="shared" si="4"/>
        <v>5.6200000000000188</v>
      </c>
      <c r="AO61">
        <f t="shared" si="5"/>
        <v>8.82000000000005</v>
      </c>
      <c r="BH61">
        <v>94.39</v>
      </c>
      <c r="BI61">
        <f t="shared" si="8"/>
        <v>-1.5300000000000011</v>
      </c>
      <c r="BJ61">
        <f t="shared" si="8"/>
        <v>-6.0000000000002274E-2</v>
      </c>
      <c r="BK61">
        <f t="shared" si="8"/>
        <v>0.82999999999999829</v>
      </c>
      <c r="BL61">
        <f t="shared" si="8"/>
        <v>2.8400000000000034</v>
      </c>
      <c r="BM61">
        <f t="shared" si="8"/>
        <v>5.6200000000000188</v>
      </c>
      <c r="BN61">
        <f t="shared" si="8"/>
        <v>8.82000000000005</v>
      </c>
      <c r="BO61">
        <f t="shared" si="8"/>
        <v>12.680000000000092</v>
      </c>
      <c r="BP61">
        <f t="shared" si="8"/>
        <v>17.440000000000111</v>
      </c>
      <c r="BQ61">
        <f t="shared" si="8"/>
        <v>21.270000000000024</v>
      </c>
      <c r="BR61">
        <f t="shared" si="8"/>
        <v>16.149999999999679</v>
      </c>
    </row>
    <row r="62" spans="1:70" x14ac:dyDescent="0.3">
      <c r="A62">
        <v>94.39</v>
      </c>
      <c r="B62">
        <f t="shared" si="1"/>
        <v>-1.5300000000000011</v>
      </c>
      <c r="V62">
        <v>92.72</v>
      </c>
      <c r="W62">
        <f t="shared" si="0"/>
        <v>-1.6700000000000017</v>
      </c>
      <c r="AI62">
        <v>92.72</v>
      </c>
      <c r="AJ62">
        <f t="shared" si="2"/>
        <v>-1.6700000000000017</v>
      </c>
      <c r="AK62">
        <f t="shared" si="4"/>
        <v>-0.14000000000000057</v>
      </c>
      <c r="AL62">
        <f t="shared" si="4"/>
        <v>-7.9999999999998295E-2</v>
      </c>
      <c r="AM62">
        <f t="shared" si="4"/>
        <v>-0.90999999999999659</v>
      </c>
      <c r="AN62">
        <f t="shared" si="4"/>
        <v>-3.75</v>
      </c>
      <c r="AO62">
        <f t="shared" si="5"/>
        <v>-9.3700000000000188</v>
      </c>
      <c r="BH62">
        <v>92.72</v>
      </c>
      <c r="BI62">
        <f t="shared" si="8"/>
        <v>-1.6700000000000017</v>
      </c>
      <c r="BJ62">
        <f t="shared" si="8"/>
        <v>-0.14000000000000057</v>
      </c>
      <c r="BK62">
        <f t="shared" si="8"/>
        <v>-7.9999999999998295E-2</v>
      </c>
      <c r="BL62">
        <f t="shared" si="8"/>
        <v>-0.90999999999999659</v>
      </c>
      <c r="BM62">
        <f t="shared" si="8"/>
        <v>-3.75</v>
      </c>
      <c r="BN62">
        <f t="shared" si="8"/>
        <v>-9.3700000000000188</v>
      </c>
      <c r="BO62">
        <f t="shared" si="8"/>
        <v>-18.190000000000069</v>
      </c>
      <c r="BP62">
        <f t="shared" si="8"/>
        <v>-30.870000000000161</v>
      </c>
      <c r="BQ62">
        <f t="shared" si="8"/>
        <v>-48.310000000000272</v>
      </c>
      <c r="BR62">
        <f t="shared" si="8"/>
        <v>-69.580000000000297</v>
      </c>
    </row>
    <row r="63" spans="1:70" x14ac:dyDescent="0.3">
      <c r="A63">
        <v>92.72</v>
      </c>
      <c r="B63">
        <f t="shared" si="1"/>
        <v>-1.6700000000000017</v>
      </c>
      <c r="V63">
        <v>90.84</v>
      </c>
      <c r="W63">
        <f t="shared" si="0"/>
        <v>-1.8799999999999955</v>
      </c>
      <c r="AI63">
        <v>90.84</v>
      </c>
      <c r="AJ63">
        <f t="shared" si="2"/>
        <v>-1.8799999999999955</v>
      </c>
      <c r="AK63">
        <f t="shared" si="4"/>
        <v>-0.20999999999999375</v>
      </c>
      <c r="AL63">
        <f t="shared" si="4"/>
        <v>-6.9999999999993179E-2</v>
      </c>
      <c r="AM63">
        <f t="shared" si="4"/>
        <v>1.0000000000005116E-2</v>
      </c>
      <c r="AN63">
        <f t="shared" si="4"/>
        <v>0.92000000000000171</v>
      </c>
      <c r="AO63">
        <f t="shared" si="5"/>
        <v>4.6700000000000017</v>
      </c>
      <c r="BH63">
        <v>90.84</v>
      </c>
      <c r="BI63">
        <f t="shared" si="8"/>
        <v>-1.8799999999999955</v>
      </c>
      <c r="BJ63">
        <f t="shared" si="8"/>
        <v>-0.20999999999999375</v>
      </c>
      <c r="BK63">
        <f t="shared" si="8"/>
        <v>-6.9999999999993179E-2</v>
      </c>
      <c r="BL63">
        <f t="shared" si="8"/>
        <v>1.0000000000005116E-2</v>
      </c>
      <c r="BM63">
        <f t="shared" si="8"/>
        <v>0.92000000000000171</v>
      </c>
      <c r="BN63">
        <f t="shared" si="8"/>
        <v>4.6700000000000017</v>
      </c>
      <c r="BO63">
        <f t="shared" si="8"/>
        <v>14.04000000000002</v>
      </c>
      <c r="BP63">
        <f t="shared" si="8"/>
        <v>32.230000000000089</v>
      </c>
      <c r="BQ63">
        <f t="shared" si="8"/>
        <v>63.10000000000025</v>
      </c>
      <c r="BR63">
        <f t="shared" si="8"/>
        <v>111.41000000000052</v>
      </c>
    </row>
    <row r="64" spans="1:70" x14ac:dyDescent="0.3">
      <c r="A64">
        <v>90.84</v>
      </c>
      <c r="B64">
        <f t="shared" si="1"/>
        <v>-1.8799999999999955</v>
      </c>
      <c r="V64">
        <v>89.94</v>
      </c>
      <c r="W64">
        <f t="shared" si="0"/>
        <v>-0.90000000000000568</v>
      </c>
      <c r="AI64">
        <v>89.94</v>
      </c>
      <c r="AJ64">
        <f t="shared" si="2"/>
        <v>-0.90000000000000568</v>
      </c>
      <c r="AK64">
        <f t="shared" si="4"/>
        <v>0.97999999999998977</v>
      </c>
      <c r="AL64">
        <f t="shared" si="4"/>
        <v>1.1899999999999835</v>
      </c>
      <c r="AM64">
        <f t="shared" si="4"/>
        <v>1.2599999999999767</v>
      </c>
      <c r="AN64">
        <f t="shared" si="4"/>
        <v>1.2499999999999716</v>
      </c>
      <c r="AO64">
        <f t="shared" si="5"/>
        <v>0.32999999999996987</v>
      </c>
      <c r="BH64">
        <v>89.94</v>
      </c>
      <c r="BI64">
        <f t="shared" si="8"/>
        <v>-0.90000000000000568</v>
      </c>
      <c r="BJ64">
        <f t="shared" si="8"/>
        <v>0.97999999999998977</v>
      </c>
      <c r="BK64">
        <f t="shared" si="8"/>
        <v>1.1899999999999835</v>
      </c>
      <c r="BL64">
        <f t="shared" si="8"/>
        <v>1.2599999999999767</v>
      </c>
      <c r="BM64">
        <f t="shared" si="8"/>
        <v>1.2499999999999716</v>
      </c>
      <c r="BN64">
        <f t="shared" si="8"/>
        <v>0.32999999999996987</v>
      </c>
      <c r="BO64">
        <f t="shared" si="8"/>
        <v>-4.3400000000000318</v>
      </c>
      <c r="BP64">
        <f t="shared" si="8"/>
        <v>-18.380000000000052</v>
      </c>
      <c r="BQ64">
        <f t="shared" si="8"/>
        <v>-50.610000000000142</v>
      </c>
      <c r="BR64">
        <f t="shared" si="8"/>
        <v>-113.71000000000039</v>
      </c>
    </row>
    <row r="65" spans="1:70" x14ac:dyDescent="0.3">
      <c r="A65">
        <v>89.94</v>
      </c>
      <c r="B65">
        <f t="shared" si="1"/>
        <v>-0.90000000000000568</v>
      </c>
      <c r="V65">
        <v>89.01</v>
      </c>
      <c r="W65">
        <f t="shared" si="0"/>
        <v>-0.92999999999999261</v>
      </c>
      <c r="AI65">
        <v>89.01</v>
      </c>
      <c r="AJ65">
        <f t="shared" si="2"/>
        <v>-0.92999999999999261</v>
      </c>
      <c r="AK65">
        <f t="shared" si="4"/>
        <v>-2.9999999999986926E-2</v>
      </c>
      <c r="AL65">
        <f t="shared" si="4"/>
        <v>-1.0099999999999767</v>
      </c>
      <c r="AM65">
        <f t="shared" si="4"/>
        <v>-2.1999999999999602</v>
      </c>
      <c r="AN65">
        <f t="shared" si="4"/>
        <v>-3.4599999999999369</v>
      </c>
      <c r="AO65">
        <f t="shared" si="5"/>
        <v>-4.7099999999999085</v>
      </c>
      <c r="BH65">
        <v>89.01</v>
      </c>
      <c r="BI65">
        <f t="shared" si="8"/>
        <v>-0.92999999999999261</v>
      </c>
      <c r="BJ65">
        <f t="shared" si="8"/>
        <v>-2.9999999999986926E-2</v>
      </c>
      <c r="BK65">
        <f t="shared" si="8"/>
        <v>-1.0099999999999767</v>
      </c>
      <c r="BL65">
        <f t="shared" si="8"/>
        <v>-2.1999999999999602</v>
      </c>
      <c r="BM65">
        <f t="shared" si="8"/>
        <v>-3.4599999999999369</v>
      </c>
      <c r="BN65">
        <f t="shared" si="8"/>
        <v>-4.7099999999999085</v>
      </c>
      <c r="BO65">
        <f t="shared" si="8"/>
        <v>-5.0399999999998784</v>
      </c>
      <c r="BP65">
        <f t="shared" si="8"/>
        <v>-0.69999999999984652</v>
      </c>
      <c r="BQ65">
        <f t="shared" si="8"/>
        <v>17.680000000000206</v>
      </c>
      <c r="BR65">
        <f t="shared" si="8"/>
        <v>68.290000000000347</v>
      </c>
    </row>
    <row r="66" spans="1:70" x14ac:dyDescent="0.3">
      <c r="A66">
        <v>89.01</v>
      </c>
      <c r="B66">
        <f t="shared" si="1"/>
        <v>-0.92999999999999261</v>
      </c>
      <c r="V66">
        <v>89.04</v>
      </c>
      <c r="W66">
        <f t="shared" si="0"/>
        <v>3.0000000000001137E-2</v>
      </c>
      <c r="AI66">
        <v>89.04</v>
      </c>
      <c r="AJ66">
        <f t="shared" si="2"/>
        <v>3.0000000000001137E-2</v>
      </c>
      <c r="AK66">
        <f t="shared" si="4"/>
        <v>0.95999999999999375</v>
      </c>
      <c r="AL66">
        <f t="shared" si="4"/>
        <v>0.98999999999998067</v>
      </c>
      <c r="AM66">
        <f t="shared" si="4"/>
        <v>1.9999999999999574</v>
      </c>
      <c r="AN66">
        <f t="shared" si="4"/>
        <v>4.1999999999999176</v>
      </c>
      <c r="AO66">
        <f t="shared" si="5"/>
        <v>7.6599999999998545</v>
      </c>
      <c r="BH66">
        <v>89.04</v>
      </c>
      <c r="BI66">
        <f t="shared" si="8"/>
        <v>3.0000000000001137E-2</v>
      </c>
      <c r="BJ66">
        <f t="shared" si="8"/>
        <v>0.95999999999999375</v>
      </c>
      <c r="BK66">
        <f t="shared" si="8"/>
        <v>0.98999999999998067</v>
      </c>
      <c r="BL66">
        <f t="shared" si="8"/>
        <v>1.9999999999999574</v>
      </c>
      <c r="BM66">
        <f t="shared" si="8"/>
        <v>4.1999999999999176</v>
      </c>
      <c r="BN66">
        <f t="shared" si="8"/>
        <v>7.6599999999998545</v>
      </c>
      <c r="BO66">
        <f t="shared" si="8"/>
        <v>12.369999999999763</v>
      </c>
      <c r="BP66">
        <f t="shared" si="8"/>
        <v>17.409999999999641</v>
      </c>
      <c r="BQ66">
        <f t="shared" si="8"/>
        <v>18.109999999999488</v>
      </c>
      <c r="BR66">
        <f t="shared" si="8"/>
        <v>0.42999999999928207</v>
      </c>
    </row>
    <row r="67" spans="1:70" x14ac:dyDescent="0.3">
      <c r="A67">
        <v>89.04</v>
      </c>
      <c r="B67">
        <f t="shared" si="1"/>
        <v>3.0000000000001137E-2</v>
      </c>
      <c r="V67">
        <v>89.49</v>
      </c>
      <c r="W67">
        <f t="shared" ref="W67:W130" si="9">V67-V66</f>
        <v>0.44999999999998863</v>
      </c>
      <c r="AI67">
        <v>89.49</v>
      </c>
      <c r="AJ67">
        <f t="shared" si="2"/>
        <v>0.44999999999998863</v>
      </c>
      <c r="AK67">
        <f t="shared" si="4"/>
        <v>0.41999999999998749</v>
      </c>
      <c r="AL67">
        <f t="shared" si="4"/>
        <v>-0.54000000000000625</v>
      </c>
      <c r="AM67">
        <f t="shared" si="4"/>
        <v>-1.5299999999999869</v>
      </c>
      <c r="AN67">
        <f t="shared" si="4"/>
        <v>-3.5299999999999443</v>
      </c>
      <c r="AO67">
        <f t="shared" si="5"/>
        <v>-7.7299999999998619</v>
      </c>
      <c r="BH67">
        <v>89.49</v>
      </c>
      <c r="BI67">
        <f t="shared" si="8"/>
        <v>0.44999999999998863</v>
      </c>
      <c r="BJ67">
        <f t="shared" si="8"/>
        <v>0.41999999999998749</v>
      </c>
      <c r="BK67">
        <f t="shared" si="8"/>
        <v>-0.54000000000000625</v>
      </c>
      <c r="BL67">
        <f t="shared" si="8"/>
        <v>-1.5299999999999869</v>
      </c>
      <c r="BM67">
        <f t="shared" si="8"/>
        <v>-3.5299999999999443</v>
      </c>
      <c r="BN67">
        <f t="shared" si="8"/>
        <v>-7.7299999999998619</v>
      </c>
      <c r="BO67">
        <f t="shared" si="8"/>
        <v>-15.389999999999716</v>
      </c>
      <c r="BP67">
        <f t="shared" si="8"/>
        <v>-27.759999999999479</v>
      </c>
      <c r="BQ67">
        <f t="shared" si="8"/>
        <v>-45.169999999999121</v>
      </c>
      <c r="BR67">
        <f t="shared" si="8"/>
        <v>-63.279999999998608</v>
      </c>
    </row>
    <row r="68" spans="1:70" x14ac:dyDescent="0.3">
      <c r="A68">
        <v>89.49</v>
      </c>
      <c r="B68">
        <f t="shared" ref="B68:B131" si="10">(A68-A67)</f>
        <v>0.44999999999998863</v>
      </c>
      <c r="V68">
        <v>90.06</v>
      </c>
      <c r="W68">
        <f t="shared" si="9"/>
        <v>0.57000000000000739</v>
      </c>
      <c r="AI68">
        <v>90.06</v>
      </c>
      <c r="AJ68">
        <f t="shared" si="2"/>
        <v>0.57000000000000739</v>
      </c>
      <c r="AK68">
        <f t="shared" si="4"/>
        <v>0.12000000000001876</v>
      </c>
      <c r="AL68">
        <f t="shared" si="4"/>
        <v>-0.29999999999996874</v>
      </c>
      <c r="AM68">
        <f t="shared" si="4"/>
        <v>0.24000000000003752</v>
      </c>
      <c r="AN68">
        <f t="shared" si="4"/>
        <v>1.7700000000000244</v>
      </c>
      <c r="AO68">
        <f t="shared" si="5"/>
        <v>5.2999999999999687</v>
      </c>
      <c r="BH68">
        <v>90.06</v>
      </c>
      <c r="BI68">
        <f t="shared" si="8"/>
        <v>0.57000000000000739</v>
      </c>
      <c r="BJ68">
        <f t="shared" si="8"/>
        <v>0.12000000000001876</v>
      </c>
      <c r="BK68">
        <f t="shared" si="8"/>
        <v>-0.29999999999996874</v>
      </c>
      <c r="BL68">
        <f t="shared" si="8"/>
        <v>0.24000000000003752</v>
      </c>
      <c r="BM68">
        <f t="shared" si="8"/>
        <v>1.7700000000000244</v>
      </c>
      <c r="BN68">
        <f t="shared" si="8"/>
        <v>5.2999999999999687</v>
      </c>
      <c r="BO68">
        <f t="shared" si="8"/>
        <v>13.029999999999831</v>
      </c>
      <c r="BP68">
        <f t="shared" si="8"/>
        <v>28.419999999999547</v>
      </c>
      <c r="BQ68">
        <f t="shared" si="8"/>
        <v>56.179999999999026</v>
      </c>
      <c r="BR68">
        <f t="shared" si="8"/>
        <v>101.34999999999815</v>
      </c>
    </row>
    <row r="69" spans="1:70" x14ac:dyDescent="0.3">
      <c r="A69">
        <v>90.06</v>
      </c>
      <c r="B69">
        <f t="shared" si="10"/>
        <v>0.57000000000000739</v>
      </c>
      <c r="V69">
        <v>90.24</v>
      </c>
      <c r="W69">
        <f t="shared" si="9"/>
        <v>0.17999999999999261</v>
      </c>
      <c r="AI69">
        <v>90.24</v>
      </c>
      <c r="AJ69">
        <f t="shared" ref="AJ69:AJ132" si="11">AI69-AI68</f>
        <v>0.17999999999999261</v>
      </c>
      <c r="AK69">
        <f t="shared" si="4"/>
        <v>-0.39000000000001478</v>
      </c>
      <c r="AL69">
        <f t="shared" si="4"/>
        <v>-0.51000000000003354</v>
      </c>
      <c r="AM69">
        <f t="shared" si="4"/>
        <v>-0.2100000000000648</v>
      </c>
      <c r="AN69">
        <f t="shared" si="4"/>
        <v>-0.45000000000010232</v>
      </c>
      <c r="AO69">
        <f t="shared" si="5"/>
        <v>-2.2200000000001268</v>
      </c>
      <c r="BH69">
        <v>90.24</v>
      </c>
      <c r="BI69">
        <f t="shared" ref="BI69:BR84" si="12">BH69-BH68</f>
        <v>0.17999999999999261</v>
      </c>
      <c r="BJ69">
        <f t="shared" si="12"/>
        <v>-0.39000000000001478</v>
      </c>
      <c r="BK69">
        <f t="shared" si="12"/>
        <v>-0.51000000000003354</v>
      </c>
      <c r="BL69">
        <f t="shared" si="12"/>
        <v>-0.2100000000000648</v>
      </c>
      <c r="BM69">
        <f t="shared" si="12"/>
        <v>-0.45000000000010232</v>
      </c>
      <c r="BN69">
        <f t="shared" si="12"/>
        <v>-2.2200000000001268</v>
      </c>
      <c r="BO69">
        <f t="shared" si="12"/>
        <v>-7.5200000000000955</v>
      </c>
      <c r="BP69">
        <f t="shared" si="12"/>
        <v>-20.549999999999926</v>
      </c>
      <c r="BQ69">
        <f t="shared" si="12"/>
        <v>-48.969999999999473</v>
      </c>
      <c r="BR69">
        <f t="shared" si="12"/>
        <v>-105.1499999999985</v>
      </c>
    </row>
    <row r="70" spans="1:70" x14ac:dyDescent="0.3">
      <c r="A70">
        <v>90.24</v>
      </c>
      <c r="B70">
        <f t="shared" si="10"/>
        <v>0.17999999999999261</v>
      </c>
      <c r="V70">
        <v>91.25</v>
      </c>
      <c r="W70">
        <f t="shared" si="9"/>
        <v>1.0100000000000051</v>
      </c>
      <c r="AI70">
        <v>91.25</v>
      </c>
      <c r="AJ70">
        <f t="shared" si="11"/>
        <v>1.0100000000000051</v>
      </c>
      <c r="AK70">
        <f t="shared" ref="AK70:AN133" si="13">AJ70-AJ69</f>
        <v>0.83000000000001251</v>
      </c>
      <c r="AL70">
        <f t="shared" si="13"/>
        <v>1.2200000000000273</v>
      </c>
      <c r="AM70">
        <f t="shared" si="13"/>
        <v>1.7300000000000608</v>
      </c>
      <c r="AN70">
        <f t="shared" si="13"/>
        <v>1.9400000000001256</v>
      </c>
      <c r="AO70">
        <f t="shared" si="5"/>
        <v>2.3900000000002279</v>
      </c>
      <c r="BH70">
        <v>91.25</v>
      </c>
      <c r="BI70">
        <f t="shared" si="12"/>
        <v>1.0100000000000051</v>
      </c>
      <c r="BJ70">
        <f t="shared" si="12"/>
        <v>0.83000000000001251</v>
      </c>
      <c r="BK70">
        <f t="shared" si="12"/>
        <v>1.2200000000000273</v>
      </c>
      <c r="BL70">
        <f t="shared" si="12"/>
        <v>1.7300000000000608</v>
      </c>
      <c r="BM70">
        <f t="shared" si="12"/>
        <v>1.9400000000001256</v>
      </c>
      <c r="BN70">
        <f t="shared" si="12"/>
        <v>2.3900000000002279</v>
      </c>
      <c r="BO70">
        <f t="shared" si="12"/>
        <v>4.6100000000003547</v>
      </c>
      <c r="BP70">
        <f t="shared" si="12"/>
        <v>12.13000000000045</v>
      </c>
      <c r="BQ70">
        <f t="shared" si="12"/>
        <v>32.680000000000376</v>
      </c>
      <c r="BR70">
        <f t="shared" si="12"/>
        <v>81.649999999999849</v>
      </c>
    </row>
    <row r="71" spans="1:70" x14ac:dyDescent="0.3">
      <c r="A71">
        <v>91.25</v>
      </c>
      <c r="B71">
        <f t="shared" si="10"/>
        <v>1.0100000000000051</v>
      </c>
      <c r="V71">
        <v>92.15</v>
      </c>
      <c r="W71">
        <f t="shared" si="9"/>
        <v>0.90000000000000568</v>
      </c>
      <c r="AI71">
        <v>92.15</v>
      </c>
      <c r="AJ71">
        <f t="shared" si="11"/>
        <v>0.90000000000000568</v>
      </c>
      <c r="AK71">
        <f t="shared" si="13"/>
        <v>-0.10999999999999943</v>
      </c>
      <c r="AL71">
        <f t="shared" si="13"/>
        <v>-0.94000000000001194</v>
      </c>
      <c r="AM71">
        <f t="shared" si="13"/>
        <v>-2.1600000000000392</v>
      </c>
      <c r="AN71">
        <f t="shared" si="13"/>
        <v>-3.8900000000001</v>
      </c>
      <c r="AO71">
        <f t="shared" si="5"/>
        <v>-5.8300000000002257</v>
      </c>
      <c r="BH71">
        <v>92.15</v>
      </c>
      <c r="BI71">
        <f t="shared" si="12"/>
        <v>0.90000000000000568</v>
      </c>
      <c r="BJ71">
        <f t="shared" si="12"/>
        <v>-0.10999999999999943</v>
      </c>
      <c r="BK71">
        <f t="shared" si="12"/>
        <v>-0.94000000000001194</v>
      </c>
      <c r="BL71">
        <f t="shared" si="12"/>
        <v>-2.1600000000000392</v>
      </c>
      <c r="BM71">
        <f t="shared" si="12"/>
        <v>-3.8900000000001</v>
      </c>
      <c r="BN71">
        <f t="shared" si="12"/>
        <v>-5.8300000000002257</v>
      </c>
      <c r="BO71">
        <f t="shared" si="12"/>
        <v>-8.2200000000004536</v>
      </c>
      <c r="BP71">
        <f t="shared" si="12"/>
        <v>-12.830000000000808</v>
      </c>
      <c r="BQ71">
        <f t="shared" si="12"/>
        <v>-24.960000000001259</v>
      </c>
      <c r="BR71">
        <f t="shared" si="12"/>
        <v>-57.640000000001635</v>
      </c>
    </row>
    <row r="72" spans="1:70" x14ac:dyDescent="0.3">
      <c r="A72">
        <v>92.15</v>
      </c>
      <c r="B72">
        <f t="shared" si="10"/>
        <v>0.90000000000000568</v>
      </c>
      <c r="V72">
        <v>93.26</v>
      </c>
      <c r="W72">
        <f t="shared" si="9"/>
        <v>1.1099999999999994</v>
      </c>
      <c r="AI72">
        <v>93.26</v>
      </c>
      <c r="AJ72">
        <f t="shared" si="11"/>
        <v>1.1099999999999994</v>
      </c>
      <c r="AK72">
        <f t="shared" si="13"/>
        <v>0.20999999999999375</v>
      </c>
      <c r="AL72">
        <f t="shared" si="13"/>
        <v>0.31999999999999318</v>
      </c>
      <c r="AM72">
        <f t="shared" si="13"/>
        <v>1.2600000000000051</v>
      </c>
      <c r="AN72">
        <f t="shared" si="13"/>
        <v>3.4200000000000443</v>
      </c>
      <c r="AO72">
        <f t="shared" si="5"/>
        <v>7.3100000000001444</v>
      </c>
      <c r="BH72">
        <v>93.26</v>
      </c>
      <c r="BI72">
        <f t="shared" si="12"/>
        <v>1.1099999999999994</v>
      </c>
      <c r="BJ72">
        <f t="shared" si="12"/>
        <v>0.20999999999999375</v>
      </c>
      <c r="BK72">
        <f t="shared" si="12"/>
        <v>0.31999999999999318</v>
      </c>
      <c r="BL72">
        <f t="shared" si="12"/>
        <v>1.2600000000000051</v>
      </c>
      <c r="BM72">
        <f t="shared" si="12"/>
        <v>3.4200000000000443</v>
      </c>
      <c r="BN72">
        <f t="shared" si="12"/>
        <v>7.3100000000001444</v>
      </c>
      <c r="BO72">
        <f t="shared" si="12"/>
        <v>13.14000000000037</v>
      </c>
      <c r="BP72">
        <f t="shared" si="12"/>
        <v>21.360000000000824</v>
      </c>
      <c r="BQ72">
        <f t="shared" si="12"/>
        <v>34.190000000001632</v>
      </c>
      <c r="BR72">
        <f t="shared" si="12"/>
        <v>59.15000000000289</v>
      </c>
    </row>
    <row r="73" spans="1:70" x14ac:dyDescent="0.3">
      <c r="A73">
        <v>93.26</v>
      </c>
      <c r="B73">
        <f t="shared" si="10"/>
        <v>1.1099999999999994</v>
      </c>
      <c r="V73">
        <v>93.05</v>
      </c>
      <c r="W73">
        <f t="shared" si="9"/>
        <v>-0.21000000000000796</v>
      </c>
      <c r="AI73">
        <v>93.05</v>
      </c>
      <c r="AJ73">
        <f t="shared" si="11"/>
        <v>-0.21000000000000796</v>
      </c>
      <c r="AK73">
        <f t="shared" si="13"/>
        <v>-1.3200000000000074</v>
      </c>
      <c r="AL73">
        <f t="shared" si="13"/>
        <v>-1.5300000000000011</v>
      </c>
      <c r="AM73">
        <f t="shared" si="13"/>
        <v>-1.8499999999999943</v>
      </c>
      <c r="AN73">
        <f t="shared" si="13"/>
        <v>-3.1099999999999994</v>
      </c>
      <c r="AO73">
        <f t="shared" si="5"/>
        <v>-6.5300000000000438</v>
      </c>
      <c r="BH73">
        <v>93.05</v>
      </c>
      <c r="BI73">
        <f t="shared" si="12"/>
        <v>-0.21000000000000796</v>
      </c>
      <c r="BJ73">
        <f t="shared" si="12"/>
        <v>-1.3200000000000074</v>
      </c>
      <c r="BK73">
        <f t="shared" si="12"/>
        <v>-1.5300000000000011</v>
      </c>
      <c r="BL73">
        <f t="shared" si="12"/>
        <v>-1.8499999999999943</v>
      </c>
      <c r="BM73">
        <f t="shared" si="12"/>
        <v>-3.1099999999999994</v>
      </c>
      <c r="BN73">
        <f t="shared" si="12"/>
        <v>-6.5300000000000438</v>
      </c>
      <c r="BO73">
        <f t="shared" si="12"/>
        <v>-13.840000000000188</v>
      </c>
      <c r="BP73">
        <f t="shared" si="12"/>
        <v>-26.980000000000558</v>
      </c>
      <c r="BQ73">
        <f t="shared" si="12"/>
        <v>-48.340000000001382</v>
      </c>
      <c r="BR73">
        <f t="shared" si="12"/>
        <v>-82.530000000003014</v>
      </c>
    </row>
    <row r="74" spans="1:70" x14ac:dyDescent="0.3">
      <c r="A74">
        <v>93.05</v>
      </c>
      <c r="B74">
        <f t="shared" si="10"/>
        <v>-0.21000000000000796</v>
      </c>
      <c r="V74">
        <v>92.12</v>
      </c>
      <c r="W74">
        <f t="shared" si="9"/>
        <v>-0.92999999999999261</v>
      </c>
      <c r="AI74">
        <v>92.12</v>
      </c>
      <c r="AJ74">
        <f t="shared" si="11"/>
        <v>-0.92999999999999261</v>
      </c>
      <c r="AK74">
        <f t="shared" si="13"/>
        <v>-0.71999999999998465</v>
      </c>
      <c r="AL74">
        <f t="shared" si="13"/>
        <v>0.60000000000002274</v>
      </c>
      <c r="AM74">
        <f t="shared" si="13"/>
        <v>2.1300000000000239</v>
      </c>
      <c r="AN74">
        <f t="shared" si="13"/>
        <v>3.9800000000000182</v>
      </c>
      <c r="AO74">
        <f t="shared" si="5"/>
        <v>7.0900000000000176</v>
      </c>
      <c r="BH74">
        <v>92.12</v>
      </c>
      <c r="BI74">
        <f t="shared" si="12"/>
        <v>-0.92999999999999261</v>
      </c>
      <c r="BJ74">
        <f t="shared" si="12"/>
        <v>-0.71999999999998465</v>
      </c>
      <c r="BK74">
        <f t="shared" si="12"/>
        <v>0.60000000000002274</v>
      </c>
      <c r="BL74">
        <f t="shared" si="12"/>
        <v>2.1300000000000239</v>
      </c>
      <c r="BM74">
        <f t="shared" si="12"/>
        <v>3.9800000000000182</v>
      </c>
      <c r="BN74">
        <f t="shared" si="12"/>
        <v>7.0900000000000176</v>
      </c>
      <c r="BO74">
        <f t="shared" si="12"/>
        <v>13.620000000000061</v>
      </c>
      <c r="BP74">
        <f t="shared" si="12"/>
        <v>27.46000000000025</v>
      </c>
      <c r="BQ74">
        <f t="shared" si="12"/>
        <v>54.440000000000808</v>
      </c>
      <c r="BR74">
        <f t="shared" si="12"/>
        <v>102.78000000000219</v>
      </c>
    </row>
    <row r="75" spans="1:70" x14ac:dyDescent="0.3">
      <c r="A75">
        <v>92.12</v>
      </c>
      <c r="B75">
        <f t="shared" si="10"/>
        <v>-0.92999999999999261</v>
      </c>
      <c r="V75">
        <v>90.56</v>
      </c>
      <c r="W75">
        <f t="shared" si="9"/>
        <v>-1.5600000000000023</v>
      </c>
      <c r="AI75">
        <v>90.56</v>
      </c>
      <c r="AJ75">
        <f t="shared" si="11"/>
        <v>-1.5600000000000023</v>
      </c>
      <c r="AK75">
        <f t="shared" si="13"/>
        <v>-0.63000000000000966</v>
      </c>
      <c r="AL75">
        <f t="shared" si="13"/>
        <v>8.9999999999974989E-2</v>
      </c>
      <c r="AM75">
        <f t="shared" si="13"/>
        <v>-0.51000000000004775</v>
      </c>
      <c r="AN75">
        <f t="shared" si="13"/>
        <v>-2.6400000000000716</v>
      </c>
      <c r="AO75">
        <f t="shared" si="5"/>
        <v>-6.6200000000000898</v>
      </c>
      <c r="BH75">
        <v>90.56</v>
      </c>
      <c r="BI75">
        <f t="shared" si="12"/>
        <v>-1.5600000000000023</v>
      </c>
      <c r="BJ75">
        <f t="shared" si="12"/>
        <v>-0.63000000000000966</v>
      </c>
      <c r="BK75">
        <f t="shared" si="12"/>
        <v>8.9999999999974989E-2</v>
      </c>
      <c r="BL75">
        <f t="shared" si="12"/>
        <v>-0.51000000000004775</v>
      </c>
      <c r="BM75">
        <f t="shared" si="12"/>
        <v>-2.6400000000000716</v>
      </c>
      <c r="BN75">
        <f t="shared" si="12"/>
        <v>-6.6200000000000898</v>
      </c>
      <c r="BO75">
        <f t="shared" si="12"/>
        <v>-13.710000000000107</v>
      </c>
      <c r="BP75">
        <f t="shared" si="12"/>
        <v>-27.330000000000169</v>
      </c>
      <c r="BQ75">
        <f t="shared" si="12"/>
        <v>-54.790000000000418</v>
      </c>
      <c r="BR75">
        <f t="shared" si="12"/>
        <v>-109.23000000000123</v>
      </c>
    </row>
    <row r="76" spans="1:70" x14ac:dyDescent="0.3">
      <c r="A76">
        <v>90.56</v>
      </c>
      <c r="B76">
        <f t="shared" si="10"/>
        <v>-1.5600000000000023</v>
      </c>
      <c r="V76">
        <v>88.7</v>
      </c>
      <c r="W76">
        <f t="shared" si="9"/>
        <v>-1.8599999999999994</v>
      </c>
      <c r="AI76">
        <v>88.7</v>
      </c>
      <c r="AJ76">
        <f t="shared" si="11"/>
        <v>-1.8599999999999994</v>
      </c>
      <c r="AK76">
        <f t="shared" si="13"/>
        <v>-0.29999999999999716</v>
      </c>
      <c r="AL76">
        <f t="shared" si="13"/>
        <v>0.33000000000001251</v>
      </c>
      <c r="AM76">
        <f t="shared" si="13"/>
        <v>0.24000000000003752</v>
      </c>
      <c r="AN76">
        <f t="shared" si="13"/>
        <v>0.75000000000008527</v>
      </c>
      <c r="AO76">
        <f t="shared" si="5"/>
        <v>3.3900000000001569</v>
      </c>
      <c r="BH76">
        <v>88.7</v>
      </c>
      <c r="BI76">
        <f t="shared" si="12"/>
        <v>-1.8599999999999994</v>
      </c>
      <c r="BJ76">
        <f t="shared" si="12"/>
        <v>-0.29999999999999716</v>
      </c>
      <c r="BK76">
        <f t="shared" si="12"/>
        <v>0.33000000000001251</v>
      </c>
      <c r="BL76">
        <f t="shared" si="12"/>
        <v>0.24000000000003752</v>
      </c>
      <c r="BM76">
        <f t="shared" si="12"/>
        <v>0.75000000000008527</v>
      </c>
      <c r="BN76">
        <f t="shared" si="12"/>
        <v>3.3900000000001569</v>
      </c>
      <c r="BO76">
        <f t="shared" si="12"/>
        <v>10.010000000000247</v>
      </c>
      <c r="BP76">
        <f t="shared" si="12"/>
        <v>23.720000000000354</v>
      </c>
      <c r="BQ76">
        <f t="shared" si="12"/>
        <v>51.050000000000523</v>
      </c>
      <c r="BR76">
        <f t="shared" si="12"/>
        <v>105.84000000000094</v>
      </c>
    </row>
    <row r="77" spans="1:70" x14ac:dyDescent="0.3">
      <c r="A77">
        <v>88.7</v>
      </c>
      <c r="B77">
        <f t="shared" si="10"/>
        <v>-1.8599999999999994</v>
      </c>
      <c r="V77">
        <v>87.89</v>
      </c>
      <c r="W77">
        <f t="shared" si="9"/>
        <v>-0.81000000000000227</v>
      </c>
      <c r="AI77">
        <v>87.89</v>
      </c>
      <c r="AJ77">
        <f t="shared" si="11"/>
        <v>-0.81000000000000227</v>
      </c>
      <c r="AK77">
        <f t="shared" si="13"/>
        <v>1.0499999999999972</v>
      </c>
      <c r="AL77">
        <f t="shared" si="13"/>
        <v>1.3499999999999943</v>
      </c>
      <c r="AM77">
        <f t="shared" si="13"/>
        <v>1.0199999999999818</v>
      </c>
      <c r="AN77">
        <f t="shared" si="13"/>
        <v>0.77999999999994429</v>
      </c>
      <c r="AO77">
        <f t="shared" si="5"/>
        <v>2.9999999999859028E-2</v>
      </c>
      <c r="BH77">
        <v>87.89</v>
      </c>
      <c r="BI77">
        <f t="shared" si="12"/>
        <v>-0.81000000000000227</v>
      </c>
      <c r="BJ77">
        <f t="shared" si="12"/>
        <v>1.0499999999999972</v>
      </c>
      <c r="BK77">
        <f t="shared" si="12"/>
        <v>1.3499999999999943</v>
      </c>
      <c r="BL77">
        <f t="shared" si="12"/>
        <v>1.0199999999999818</v>
      </c>
      <c r="BM77">
        <f t="shared" si="12"/>
        <v>0.77999999999994429</v>
      </c>
      <c r="BN77">
        <f t="shared" si="12"/>
        <v>2.9999999999859028E-2</v>
      </c>
      <c r="BO77">
        <f t="shared" si="12"/>
        <v>-3.3600000000002979</v>
      </c>
      <c r="BP77">
        <f t="shared" si="12"/>
        <v>-13.370000000000545</v>
      </c>
      <c r="BQ77">
        <f t="shared" si="12"/>
        <v>-37.090000000000899</v>
      </c>
      <c r="BR77">
        <f t="shared" si="12"/>
        <v>-88.140000000001422</v>
      </c>
    </row>
    <row r="78" spans="1:70" x14ac:dyDescent="0.3">
      <c r="A78">
        <v>87.89</v>
      </c>
      <c r="B78">
        <f t="shared" si="10"/>
        <v>-0.81000000000000227</v>
      </c>
      <c r="V78">
        <v>85.63</v>
      </c>
      <c r="W78">
        <f t="shared" si="9"/>
        <v>-2.2600000000000051</v>
      </c>
      <c r="AI78">
        <v>85.63</v>
      </c>
      <c r="AJ78">
        <f t="shared" si="11"/>
        <v>-2.2600000000000051</v>
      </c>
      <c r="AK78">
        <f t="shared" si="13"/>
        <v>-1.4500000000000028</v>
      </c>
      <c r="AL78">
        <f t="shared" si="13"/>
        <v>-2.5</v>
      </c>
      <c r="AM78">
        <f t="shared" si="13"/>
        <v>-3.8499999999999943</v>
      </c>
      <c r="AN78">
        <f t="shared" si="13"/>
        <v>-4.8699999999999761</v>
      </c>
      <c r="AO78">
        <f t="shared" si="5"/>
        <v>-5.6499999999999204</v>
      </c>
      <c r="BH78">
        <v>85.63</v>
      </c>
      <c r="BI78">
        <f t="shared" si="12"/>
        <v>-2.2600000000000051</v>
      </c>
      <c r="BJ78">
        <f t="shared" si="12"/>
        <v>-1.4500000000000028</v>
      </c>
      <c r="BK78">
        <f t="shared" si="12"/>
        <v>-2.5</v>
      </c>
      <c r="BL78">
        <f t="shared" si="12"/>
        <v>-3.8499999999999943</v>
      </c>
      <c r="BM78">
        <f t="shared" si="12"/>
        <v>-4.8699999999999761</v>
      </c>
      <c r="BN78">
        <f t="shared" si="12"/>
        <v>-5.6499999999999204</v>
      </c>
      <c r="BO78">
        <f t="shared" si="12"/>
        <v>-5.6799999999997794</v>
      </c>
      <c r="BP78">
        <f t="shared" si="12"/>
        <v>-2.3199999999994816</v>
      </c>
      <c r="BQ78">
        <f t="shared" si="12"/>
        <v>11.050000000001063</v>
      </c>
      <c r="BR78">
        <f t="shared" si="12"/>
        <v>48.140000000001962</v>
      </c>
    </row>
    <row r="79" spans="1:70" x14ac:dyDescent="0.3">
      <c r="A79">
        <v>85.63</v>
      </c>
      <c r="B79">
        <f t="shared" si="10"/>
        <v>-2.2600000000000051</v>
      </c>
      <c r="V79">
        <v>83.77</v>
      </c>
      <c r="W79">
        <f t="shared" si="9"/>
        <v>-1.8599999999999994</v>
      </c>
      <c r="AI79">
        <v>83.77</v>
      </c>
      <c r="AJ79">
        <f t="shared" si="11"/>
        <v>-1.8599999999999994</v>
      </c>
      <c r="AK79">
        <f t="shared" si="13"/>
        <v>0.40000000000000568</v>
      </c>
      <c r="AL79">
        <f t="shared" si="13"/>
        <v>1.8500000000000085</v>
      </c>
      <c r="AM79">
        <f t="shared" si="13"/>
        <v>4.3500000000000085</v>
      </c>
      <c r="AN79">
        <f t="shared" si="13"/>
        <v>8.2000000000000028</v>
      </c>
      <c r="AO79">
        <f t="shared" ref="AO79:AO142" si="14">AN79-AN78</f>
        <v>13.069999999999979</v>
      </c>
      <c r="BH79">
        <v>83.77</v>
      </c>
      <c r="BI79">
        <f t="shared" si="12"/>
        <v>-1.8599999999999994</v>
      </c>
      <c r="BJ79">
        <f t="shared" si="12"/>
        <v>0.40000000000000568</v>
      </c>
      <c r="BK79">
        <f t="shared" si="12"/>
        <v>1.8500000000000085</v>
      </c>
      <c r="BL79">
        <f t="shared" si="12"/>
        <v>4.3500000000000085</v>
      </c>
      <c r="BM79">
        <f t="shared" si="12"/>
        <v>8.2000000000000028</v>
      </c>
      <c r="BN79">
        <f t="shared" si="12"/>
        <v>13.069999999999979</v>
      </c>
      <c r="BO79">
        <f t="shared" si="12"/>
        <v>18.719999999999899</v>
      </c>
      <c r="BP79">
        <f t="shared" si="12"/>
        <v>24.399999999999679</v>
      </c>
      <c r="BQ79">
        <f t="shared" si="12"/>
        <v>26.71999999999916</v>
      </c>
      <c r="BR79">
        <f t="shared" si="12"/>
        <v>15.669999999998097</v>
      </c>
    </row>
    <row r="80" spans="1:70" x14ac:dyDescent="0.3">
      <c r="A80">
        <v>83.77</v>
      </c>
      <c r="B80">
        <f t="shared" si="10"/>
        <v>-1.8599999999999994</v>
      </c>
      <c r="V80">
        <v>82.83</v>
      </c>
      <c r="W80">
        <f t="shared" si="9"/>
        <v>-0.93999999999999773</v>
      </c>
      <c r="AI80">
        <v>82.83</v>
      </c>
      <c r="AJ80">
        <f t="shared" si="11"/>
        <v>-0.93999999999999773</v>
      </c>
      <c r="AK80">
        <f t="shared" si="13"/>
        <v>0.92000000000000171</v>
      </c>
      <c r="AL80">
        <f t="shared" si="13"/>
        <v>0.51999999999999602</v>
      </c>
      <c r="AM80">
        <f t="shared" si="13"/>
        <v>-1.3300000000000125</v>
      </c>
      <c r="AN80">
        <f t="shared" si="13"/>
        <v>-5.680000000000021</v>
      </c>
      <c r="AO80">
        <f t="shared" si="14"/>
        <v>-13.880000000000024</v>
      </c>
      <c r="BH80">
        <v>82.83</v>
      </c>
      <c r="BI80">
        <f t="shared" si="12"/>
        <v>-0.93999999999999773</v>
      </c>
      <c r="BJ80">
        <f t="shared" si="12"/>
        <v>0.92000000000000171</v>
      </c>
      <c r="BK80">
        <f t="shared" si="12"/>
        <v>0.51999999999999602</v>
      </c>
      <c r="BL80">
        <f t="shared" si="12"/>
        <v>-1.3300000000000125</v>
      </c>
      <c r="BM80">
        <f t="shared" si="12"/>
        <v>-5.680000000000021</v>
      </c>
      <c r="BN80">
        <f t="shared" si="12"/>
        <v>-13.880000000000024</v>
      </c>
      <c r="BO80">
        <f t="shared" si="12"/>
        <v>-26.950000000000003</v>
      </c>
      <c r="BP80">
        <f t="shared" si="12"/>
        <v>-45.669999999999902</v>
      </c>
      <c r="BQ80">
        <f t="shared" si="12"/>
        <v>-70.069999999999581</v>
      </c>
      <c r="BR80">
        <f t="shared" si="12"/>
        <v>-96.789999999998741</v>
      </c>
    </row>
    <row r="81" spans="1:70" x14ac:dyDescent="0.3">
      <c r="A81">
        <v>82.83</v>
      </c>
      <c r="B81">
        <f t="shared" si="10"/>
        <v>-0.93999999999999773</v>
      </c>
      <c r="V81">
        <v>82.93</v>
      </c>
      <c r="W81">
        <f t="shared" si="9"/>
        <v>0.10000000000000853</v>
      </c>
      <c r="AI81">
        <v>82.93</v>
      </c>
      <c r="AJ81">
        <f t="shared" si="11"/>
        <v>0.10000000000000853</v>
      </c>
      <c r="AK81">
        <f t="shared" si="13"/>
        <v>1.0400000000000063</v>
      </c>
      <c r="AL81">
        <f t="shared" si="13"/>
        <v>0.12000000000000455</v>
      </c>
      <c r="AM81">
        <f t="shared" si="13"/>
        <v>-0.39999999999999147</v>
      </c>
      <c r="AN81">
        <f t="shared" si="13"/>
        <v>0.93000000000002103</v>
      </c>
      <c r="AO81">
        <f t="shared" si="14"/>
        <v>6.6100000000000421</v>
      </c>
      <c r="BH81">
        <v>82.93</v>
      </c>
      <c r="BI81">
        <f t="shared" si="12"/>
        <v>0.10000000000000853</v>
      </c>
      <c r="BJ81">
        <f t="shared" si="12"/>
        <v>1.0400000000000063</v>
      </c>
      <c r="BK81">
        <f t="shared" si="12"/>
        <v>0.12000000000000455</v>
      </c>
      <c r="BL81">
        <f t="shared" si="12"/>
        <v>-0.39999999999999147</v>
      </c>
      <c r="BM81">
        <f t="shared" si="12"/>
        <v>0.93000000000002103</v>
      </c>
      <c r="BN81">
        <f t="shared" si="12"/>
        <v>6.6100000000000421</v>
      </c>
      <c r="BO81">
        <f t="shared" si="12"/>
        <v>20.490000000000066</v>
      </c>
      <c r="BP81">
        <f t="shared" si="12"/>
        <v>47.440000000000069</v>
      </c>
      <c r="BQ81">
        <f t="shared" si="12"/>
        <v>93.109999999999971</v>
      </c>
      <c r="BR81">
        <f t="shared" si="12"/>
        <v>163.17999999999955</v>
      </c>
    </row>
    <row r="82" spans="1:70" x14ac:dyDescent="0.3">
      <c r="A82">
        <v>82.93</v>
      </c>
      <c r="B82">
        <f t="shared" si="10"/>
        <v>0.10000000000000853</v>
      </c>
      <c r="V82">
        <v>83.53</v>
      </c>
      <c r="W82">
        <f t="shared" si="9"/>
        <v>0.59999999999999432</v>
      </c>
      <c r="AI82">
        <v>83.53</v>
      </c>
      <c r="AJ82">
        <f t="shared" si="11"/>
        <v>0.59999999999999432</v>
      </c>
      <c r="AK82">
        <f t="shared" si="13"/>
        <v>0.49999999999998579</v>
      </c>
      <c r="AL82">
        <f t="shared" si="13"/>
        <v>-0.54000000000002046</v>
      </c>
      <c r="AM82">
        <f t="shared" si="13"/>
        <v>-0.66000000000002501</v>
      </c>
      <c r="AN82">
        <f t="shared" si="13"/>
        <v>-0.26000000000003354</v>
      </c>
      <c r="AO82">
        <f t="shared" si="14"/>
        <v>-1.1900000000000546</v>
      </c>
      <c r="BH82">
        <v>83.53</v>
      </c>
      <c r="BI82">
        <f t="shared" si="12"/>
        <v>0.59999999999999432</v>
      </c>
      <c r="BJ82">
        <f t="shared" si="12"/>
        <v>0.49999999999998579</v>
      </c>
      <c r="BK82">
        <f t="shared" si="12"/>
        <v>-0.54000000000002046</v>
      </c>
      <c r="BL82">
        <f t="shared" si="12"/>
        <v>-0.66000000000002501</v>
      </c>
      <c r="BM82">
        <f t="shared" si="12"/>
        <v>-0.26000000000003354</v>
      </c>
      <c r="BN82">
        <f t="shared" si="12"/>
        <v>-1.1900000000000546</v>
      </c>
      <c r="BO82">
        <f t="shared" si="12"/>
        <v>-7.8000000000000966</v>
      </c>
      <c r="BP82">
        <f t="shared" si="12"/>
        <v>-28.290000000000163</v>
      </c>
      <c r="BQ82">
        <f t="shared" si="12"/>
        <v>-75.730000000000231</v>
      </c>
      <c r="BR82">
        <f t="shared" si="12"/>
        <v>-168.8400000000002</v>
      </c>
    </row>
    <row r="83" spans="1:70" x14ac:dyDescent="0.3">
      <c r="A83">
        <v>83.53</v>
      </c>
      <c r="B83">
        <f t="shared" si="10"/>
        <v>0.59999999999999432</v>
      </c>
      <c r="V83">
        <v>84.41</v>
      </c>
      <c r="W83">
        <f t="shared" si="9"/>
        <v>0.87999999999999545</v>
      </c>
      <c r="AI83">
        <v>84.41</v>
      </c>
      <c r="AJ83">
        <f t="shared" si="11"/>
        <v>0.87999999999999545</v>
      </c>
      <c r="AK83">
        <f t="shared" si="13"/>
        <v>0.28000000000000114</v>
      </c>
      <c r="AL83">
        <f t="shared" si="13"/>
        <v>-0.21999999999998465</v>
      </c>
      <c r="AM83">
        <f t="shared" si="13"/>
        <v>0.32000000000003581</v>
      </c>
      <c r="AN83">
        <f t="shared" si="13"/>
        <v>0.98000000000006082</v>
      </c>
      <c r="AO83">
        <f t="shared" si="14"/>
        <v>1.2400000000000944</v>
      </c>
      <c r="BH83">
        <v>84.41</v>
      </c>
      <c r="BI83">
        <f t="shared" si="12"/>
        <v>0.87999999999999545</v>
      </c>
      <c r="BJ83">
        <f t="shared" si="12"/>
        <v>0.28000000000000114</v>
      </c>
      <c r="BK83">
        <f t="shared" si="12"/>
        <v>-0.21999999999998465</v>
      </c>
      <c r="BL83">
        <f t="shared" si="12"/>
        <v>0.32000000000003581</v>
      </c>
      <c r="BM83">
        <f t="shared" si="12"/>
        <v>0.98000000000006082</v>
      </c>
      <c r="BN83">
        <f t="shared" si="12"/>
        <v>1.2400000000000944</v>
      </c>
      <c r="BO83">
        <f t="shared" si="12"/>
        <v>2.4300000000001489</v>
      </c>
      <c r="BP83">
        <f t="shared" si="12"/>
        <v>10.230000000000246</v>
      </c>
      <c r="BQ83">
        <f t="shared" si="12"/>
        <v>38.520000000000408</v>
      </c>
      <c r="BR83">
        <f t="shared" si="12"/>
        <v>114.25000000000064</v>
      </c>
    </row>
    <row r="84" spans="1:70" x14ac:dyDescent="0.3">
      <c r="A84">
        <v>84.41</v>
      </c>
      <c r="B84">
        <f t="shared" si="10"/>
        <v>0.87999999999999545</v>
      </c>
      <c r="V84">
        <v>85.72</v>
      </c>
      <c r="W84">
        <f t="shared" si="9"/>
        <v>1.3100000000000023</v>
      </c>
      <c r="AI84">
        <v>85.72</v>
      </c>
      <c r="AJ84">
        <f t="shared" si="11"/>
        <v>1.3100000000000023</v>
      </c>
      <c r="AK84">
        <f t="shared" si="13"/>
        <v>0.43000000000000682</v>
      </c>
      <c r="AL84">
        <f t="shared" si="13"/>
        <v>0.15000000000000568</v>
      </c>
      <c r="AM84">
        <f t="shared" si="13"/>
        <v>0.36999999999999034</v>
      </c>
      <c r="AN84">
        <f t="shared" si="13"/>
        <v>4.9999999999954525E-2</v>
      </c>
      <c r="AO84">
        <f t="shared" si="14"/>
        <v>-0.9300000000001063</v>
      </c>
      <c r="BH84">
        <v>85.72</v>
      </c>
      <c r="BI84">
        <f t="shared" si="12"/>
        <v>1.3100000000000023</v>
      </c>
      <c r="BJ84">
        <f t="shared" si="12"/>
        <v>0.43000000000000682</v>
      </c>
      <c r="BK84">
        <f t="shared" si="12"/>
        <v>0.15000000000000568</v>
      </c>
      <c r="BL84">
        <f t="shared" si="12"/>
        <v>0.36999999999999034</v>
      </c>
      <c r="BM84">
        <f t="shared" si="12"/>
        <v>4.9999999999954525E-2</v>
      </c>
      <c r="BN84">
        <f t="shared" si="12"/>
        <v>-0.9300000000001063</v>
      </c>
      <c r="BO84">
        <f t="shared" si="12"/>
        <v>-2.1700000000002007</v>
      </c>
      <c r="BP84">
        <f t="shared" si="12"/>
        <v>-4.6000000000003496</v>
      </c>
      <c r="BQ84">
        <f t="shared" si="12"/>
        <v>-14.830000000000595</v>
      </c>
      <c r="BR84">
        <f t="shared" si="12"/>
        <v>-53.350000000001003</v>
      </c>
    </row>
    <row r="85" spans="1:70" x14ac:dyDescent="0.3">
      <c r="A85">
        <v>85.72</v>
      </c>
      <c r="B85">
        <f t="shared" si="10"/>
        <v>1.3100000000000023</v>
      </c>
      <c r="V85">
        <v>86.87</v>
      </c>
      <c r="W85">
        <f t="shared" si="9"/>
        <v>1.1500000000000057</v>
      </c>
      <c r="AI85">
        <v>86.87</v>
      </c>
      <c r="AJ85">
        <f t="shared" si="11"/>
        <v>1.1500000000000057</v>
      </c>
      <c r="AK85">
        <f t="shared" si="13"/>
        <v>-0.15999999999999659</v>
      </c>
      <c r="AL85">
        <f t="shared" si="13"/>
        <v>-0.59000000000000341</v>
      </c>
      <c r="AM85">
        <f t="shared" si="13"/>
        <v>-0.74000000000000909</v>
      </c>
      <c r="AN85">
        <f t="shared" si="13"/>
        <v>-1.1099999999999994</v>
      </c>
      <c r="AO85">
        <f t="shared" si="14"/>
        <v>-1.159999999999954</v>
      </c>
      <c r="BH85">
        <v>86.87</v>
      </c>
      <c r="BI85">
        <f t="shared" ref="BI85:BR100" si="15">BH85-BH84</f>
        <v>1.1500000000000057</v>
      </c>
      <c r="BJ85">
        <f t="shared" si="15"/>
        <v>-0.15999999999999659</v>
      </c>
      <c r="BK85">
        <f t="shared" si="15"/>
        <v>-0.59000000000000341</v>
      </c>
      <c r="BL85">
        <f t="shared" si="15"/>
        <v>-0.74000000000000909</v>
      </c>
      <c r="BM85">
        <f t="shared" si="15"/>
        <v>-1.1099999999999994</v>
      </c>
      <c r="BN85">
        <f t="shared" si="15"/>
        <v>-1.159999999999954</v>
      </c>
      <c r="BO85">
        <f t="shared" si="15"/>
        <v>-0.22999999999984766</v>
      </c>
      <c r="BP85">
        <f t="shared" si="15"/>
        <v>1.940000000000353</v>
      </c>
      <c r="BQ85">
        <f t="shared" si="15"/>
        <v>6.5400000000007026</v>
      </c>
      <c r="BR85">
        <f t="shared" si="15"/>
        <v>21.370000000001298</v>
      </c>
    </row>
    <row r="86" spans="1:70" x14ac:dyDescent="0.3">
      <c r="A86">
        <v>86.87</v>
      </c>
      <c r="B86">
        <f t="shared" si="10"/>
        <v>1.1500000000000057</v>
      </c>
      <c r="V86">
        <v>88.41</v>
      </c>
      <c r="W86">
        <f t="shared" si="9"/>
        <v>1.539999999999992</v>
      </c>
      <c r="AI86">
        <v>88.41</v>
      </c>
      <c r="AJ86">
        <f t="shared" si="11"/>
        <v>1.539999999999992</v>
      </c>
      <c r="AK86">
        <f t="shared" si="13"/>
        <v>0.38999999999998636</v>
      </c>
      <c r="AL86">
        <f t="shared" si="13"/>
        <v>0.54999999999998295</v>
      </c>
      <c r="AM86">
        <f t="shared" si="13"/>
        <v>1.1399999999999864</v>
      </c>
      <c r="AN86">
        <f t="shared" si="13"/>
        <v>1.8799999999999955</v>
      </c>
      <c r="AO86">
        <f t="shared" si="14"/>
        <v>2.9899999999999949</v>
      </c>
      <c r="BH86">
        <v>88.41</v>
      </c>
      <c r="BI86">
        <f t="shared" si="15"/>
        <v>1.539999999999992</v>
      </c>
      <c r="BJ86">
        <f t="shared" si="15"/>
        <v>0.38999999999998636</v>
      </c>
      <c r="BK86">
        <f t="shared" si="15"/>
        <v>0.54999999999998295</v>
      </c>
      <c r="BL86">
        <f t="shared" si="15"/>
        <v>1.1399999999999864</v>
      </c>
      <c r="BM86">
        <f t="shared" si="15"/>
        <v>1.8799999999999955</v>
      </c>
      <c r="BN86">
        <f t="shared" si="15"/>
        <v>2.9899999999999949</v>
      </c>
      <c r="BO86">
        <f t="shared" si="15"/>
        <v>4.1499999999999488</v>
      </c>
      <c r="BP86">
        <f t="shared" si="15"/>
        <v>4.3799999999997965</v>
      </c>
      <c r="BQ86">
        <f t="shared" si="15"/>
        <v>2.4399999999994435</v>
      </c>
      <c r="BR86">
        <f t="shared" si="15"/>
        <v>-4.1000000000012591</v>
      </c>
    </row>
    <row r="87" spans="1:70" x14ac:dyDescent="0.3">
      <c r="A87">
        <v>88.41</v>
      </c>
      <c r="B87">
        <f t="shared" si="10"/>
        <v>1.539999999999992</v>
      </c>
      <c r="V87">
        <v>89.29</v>
      </c>
      <c r="W87">
        <f t="shared" si="9"/>
        <v>0.88000000000000966</v>
      </c>
      <c r="AI87">
        <v>89.29</v>
      </c>
      <c r="AJ87">
        <f t="shared" si="11"/>
        <v>0.88000000000000966</v>
      </c>
      <c r="AK87">
        <f t="shared" si="13"/>
        <v>-0.65999999999998238</v>
      </c>
      <c r="AL87">
        <f t="shared" si="13"/>
        <v>-1.0499999999999687</v>
      </c>
      <c r="AM87">
        <f t="shared" si="13"/>
        <v>-1.5999999999999517</v>
      </c>
      <c r="AN87">
        <f t="shared" si="13"/>
        <v>-2.739999999999938</v>
      </c>
      <c r="AO87">
        <f t="shared" si="14"/>
        <v>-4.6199999999999335</v>
      </c>
      <c r="BH87">
        <v>89.29</v>
      </c>
      <c r="BI87">
        <f t="shared" si="15"/>
        <v>0.88000000000000966</v>
      </c>
      <c r="BJ87">
        <f t="shared" si="15"/>
        <v>-0.65999999999998238</v>
      </c>
      <c r="BK87">
        <f t="shared" si="15"/>
        <v>-1.0499999999999687</v>
      </c>
      <c r="BL87">
        <f t="shared" si="15"/>
        <v>-1.5999999999999517</v>
      </c>
      <c r="BM87">
        <f t="shared" si="15"/>
        <v>-2.739999999999938</v>
      </c>
      <c r="BN87">
        <f t="shared" si="15"/>
        <v>-4.6199999999999335</v>
      </c>
      <c r="BO87">
        <f t="shared" si="15"/>
        <v>-7.6099999999999284</v>
      </c>
      <c r="BP87">
        <f t="shared" si="15"/>
        <v>-11.759999999999877</v>
      </c>
      <c r="BQ87">
        <f t="shared" si="15"/>
        <v>-16.139999999999674</v>
      </c>
      <c r="BR87">
        <f t="shared" si="15"/>
        <v>-18.579999999999117</v>
      </c>
    </row>
    <row r="88" spans="1:70" x14ac:dyDescent="0.3">
      <c r="A88">
        <v>89.29</v>
      </c>
      <c r="B88">
        <f t="shared" si="10"/>
        <v>0.88000000000000966</v>
      </c>
      <c r="V88">
        <v>89.47</v>
      </c>
      <c r="W88">
        <f t="shared" si="9"/>
        <v>0.17999999999999261</v>
      </c>
      <c r="AI88">
        <v>89.47</v>
      </c>
      <c r="AJ88">
        <f t="shared" si="11"/>
        <v>0.17999999999999261</v>
      </c>
      <c r="AK88">
        <f t="shared" si="13"/>
        <v>-0.70000000000001705</v>
      </c>
      <c r="AL88">
        <f t="shared" si="13"/>
        <v>-4.0000000000034674E-2</v>
      </c>
      <c r="AM88">
        <f t="shared" si="13"/>
        <v>1.0099999999999341</v>
      </c>
      <c r="AN88">
        <f t="shared" si="13"/>
        <v>2.6099999999998857</v>
      </c>
      <c r="AO88">
        <f t="shared" si="14"/>
        <v>5.3499999999998238</v>
      </c>
      <c r="BH88">
        <v>89.47</v>
      </c>
      <c r="BI88">
        <f t="shared" si="15"/>
        <v>0.17999999999999261</v>
      </c>
      <c r="BJ88">
        <f t="shared" si="15"/>
        <v>-0.70000000000001705</v>
      </c>
      <c r="BK88">
        <f t="shared" si="15"/>
        <v>-4.0000000000034674E-2</v>
      </c>
      <c r="BL88">
        <f t="shared" si="15"/>
        <v>1.0099999999999341</v>
      </c>
      <c r="BM88">
        <f t="shared" si="15"/>
        <v>2.6099999999998857</v>
      </c>
      <c r="BN88">
        <f t="shared" si="15"/>
        <v>5.3499999999998238</v>
      </c>
      <c r="BO88">
        <f t="shared" si="15"/>
        <v>9.9699999999997573</v>
      </c>
      <c r="BP88">
        <f t="shared" si="15"/>
        <v>17.579999999999686</v>
      </c>
      <c r="BQ88">
        <f t="shared" si="15"/>
        <v>29.339999999999563</v>
      </c>
      <c r="BR88">
        <f t="shared" si="15"/>
        <v>45.479999999999237</v>
      </c>
    </row>
    <row r="89" spans="1:70" x14ac:dyDescent="0.3">
      <c r="A89">
        <v>89.47</v>
      </c>
      <c r="B89">
        <f t="shared" si="10"/>
        <v>0.17999999999999261</v>
      </c>
      <c r="V89">
        <v>90.16</v>
      </c>
      <c r="W89">
        <f t="shared" si="9"/>
        <v>0.68999999999999773</v>
      </c>
      <c r="AI89">
        <v>90.16</v>
      </c>
      <c r="AJ89">
        <f t="shared" si="11"/>
        <v>0.68999999999999773</v>
      </c>
      <c r="AK89">
        <f t="shared" si="13"/>
        <v>0.51000000000000512</v>
      </c>
      <c r="AL89">
        <f t="shared" si="13"/>
        <v>1.2100000000000222</v>
      </c>
      <c r="AM89">
        <f t="shared" si="13"/>
        <v>1.2500000000000568</v>
      </c>
      <c r="AN89">
        <f t="shared" si="13"/>
        <v>0.24000000000012278</v>
      </c>
      <c r="AO89">
        <f t="shared" si="14"/>
        <v>-2.369999999999763</v>
      </c>
      <c r="BH89">
        <v>90.16</v>
      </c>
      <c r="BI89">
        <f t="shared" si="15"/>
        <v>0.68999999999999773</v>
      </c>
      <c r="BJ89">
        <f t="shared" si="15"/>
        <v>0.51000000000000512</v>
      </c>
      <c r="BK89">
        <f t="shared" si="15"/>
        <v>1.2100000000000222</v>
      </c>
      <c r="BL89">
        <f t="shared" si="15"/>
        <v>1.2500000000000568</v>
      </c>
      <c r="BM89">
        <f t="shared" si="15"/>
        <v>0.24000000000012278</v>
      </c>
      <c r="BN89">
        <f t="shared" si="15"/>
        <v>-2.369999999999763</v>
      </c>
      <c r="BO89">
        <f t="shared" si="15"/>
        <v>-7.7199999999995867</v>
      </c>
      <c r="BP89">
        <f t="shared" si="15"/>
        <v>-17.689999999999344</v>
      </c>
      <c r="BQ89">
        <f t="shared" si="15"/>
        <v>-35.26999999999903</v>
      </c>
      <c r="BR89">
        <f t="shared" si="15"/>
        <v>-64.609999999998593</v>
      </c>
    </row>
    <row r="90" spans="1:70" x14ac:dyDescent="0.3">
      <c r="A90">
        <v>90.16</v>
      </c>
      <c r="B90">
        <f t="shared" si="10"/>
        <v>0.68999999999999773</v>
      </c>
      <c r="V90">
        <v>91.2</v>
      </c>
      <c r="W90">
        <f t="shared" si="9"/>
        <v>1.0400000000000063</v>
      </c>
      <c r="AI90">
        <v>91.2</v>
      </c>
      <c r="AJ90">
        <f t="shared" si="11"/>
        <v>1.0400000000000063</v>
      </c>
      <c r="AK90">
        <f t="shared" si="13"/>
        <v>0.35000000000000853</v>
      </c>
      <c r="AL90">
        <f t="shared" si="13"/>
        <v>-0.15999999999999659</v>
      </c>
      <c r="AM90">
        <f t="shared" si="13"/>
        <v>-1.3700000000000188</v>
      </c>
      <c r="AN90">
        <f t="shared" si="13"/>
        <v>-2.6200000000000756</v>
      </c>
      <c r="AO90">
        <f t="shared" si="14"/>
        <v>-2.8600000000001984</v>
      </c>
      <c r="BH90">
        <v>91.2</v>
      </c>
      <c r="BI90">
        <f t="shared" si="15"/>
        <v>1.0400000000000063</v>
      </c>
      <c r="BJ90">
        <f t="shared" si="15"/>
        <v>0.35000000000000853</v>
      </c>
      <c r="BK90">
        <f t="shared" si="15"/>
        <v>-0.15999999999999659</v>
      </c>
      <c r="BL90">
        <f t="shared" si="15"/>
        <v>-1.3700000000000188</v>
      </c>
      <c r="BM90">
        <f t="shared" si="15"/>
        <v>-2.6200000000000756</v>
      </c>
      <c r="BN90">
        <f t="shared" si="15"/>
        <v>-2.8600000000001984</v>
      </c>
      <c r="BO90">
        <f t="shared" si="15"/>
        <v>-0.49000000000043542</v>
      </c>
      <c r="BP90">
        <f t="shared" si="15"/>
        <v>7.2299999999991513</v>
      </c>
      <c r="BQ90">
        <f t="shared" si="15"/>
        <v>24.919999999998495</v>
      </c>
      <c r="BR90">
        <f t="shared" si="15"/>
        <v>60.189999999997525</v>
      </c>
    </row>
    <row r="91" spans="1:70" x14ac:dyDescent="0.3">
      <c r="A91">
        <v>91.2</v>
      </c>
      <c r="B91">
        <f t="shared" si="10"/>
        <v>1.0400000000000063</v>
      </c>
      <c r="V91">
        <v>91.77</v>
      </c>
      <c r="W91">
        <f t="shared" si="9"/>
        <v>0.56999999999999318</v>
      </c>
      <c r="AI91">
        <v>91.77</v>
      </c>
      <c r="AJ91">
        <f t="shared" si="11"/>
        <v>0.56999999999999318</v>
      </c>
      <c r="AK91">
        <f t="shared" si="13"/>
        <v>-0.47000000000001307</v>
      </c>
      <c r="AL91">
        <f t="shared" si="13"/>
        <v>-0.8200000000000216</v>
      </c>
      <c r="AM91">
        <f t="shared" si="13"/>
        <v>-0.66000000000002501</v>
      </c>
      <c r="AN91">
        <f t="shared" si="13"/>
        <v>0.70999999999999375</v>
      </c>
      <c r="AO91">
        <f t="shared" si="14"/>
        <v>3.3300000000000693</v>
      </c>
      <c r="BH91">
        <v>91.77</v>
      </c>
      <c r="BI91">
        <f t="shared" si="15"/>
        <v>0.56999999999999318</v>
      </c>
      <c r="BJ91">
        <f t="shared" si="15"/>
        <v>-0.47000000000001307</v>
      </c>
      <c r="BK91">
        <f t="shared" si="15"/>
        <v>-0.8200000000000216</v>
      </c>
      <c r="BL91">
        <f t="shared" si="15"/>
        <v>-0.66000000000002501</v>
      </c>
      <c r="BM91">
        <f t="shared" si="15"/>
        <v>0.70999999999999375</v>
      </c>
      <c r="BN91">
        <f t="shared" si="15"/>
        <v>3.3300000000000693</v>
      </c>
      <c r="BO91">
        <f t="shared" si="15"/>
        <v>6.1900000000002677</v>
      </c>
      <c r="BP91">
        <f t="shared" si="15"/>
        <v>6.6800000000007032</v>
      </c>
      <c r="BQ91">
        <f t="shared" si="15"/>
        <v>-0.54999999999844817</v>
      </c>
      <c r="BR91">
        <f t="shared" si="15"/>
        <v>-25.469999999996944</v>
      </c>
    </row>
    <row r="92" spans="1:70" x14ac:dyDescent="0.3">
      <c r="A92">
        <v>91.77</v>
      </c>
      <c r="B92">
        <f t="shared" si="10"/>
        <v>0.56999999999999318</v>
      </c>
      <c r="V92">
        <v>91.75</v>
      </c>
      <c r="W92">
        <f t="shared" si="9"/>
        <v>-1.9999999999996021E-2</v>
      </c>
      <c r="AI92">
        <v>91.75</v>
      </c>
      <c r="AJ92">
        <f t="shared" si="11"/>
        <v>-1.9999999999996021E-2</v>
      </c>
      <c r="AK92">
        <f t="shared" si="13"/>
        <v>-0.5899999999999892</v>
      </c>
      <c r="AL92">
        <f t="shared" si="13"/>
        <v>-0.11999999999997613</v>
      </c>
      <c r="AM92">
        <f t="shared" si="13"/>
        <v>0.70000000000004547</v>
      </c>
      <c r="AN92">
        <f t="shared" si="13"/>
        <v>1.3600000000000705</v>
      </c>
      <c r="AO92">
        <f t="shared" si="14"/>
        <v>0.65000000000007674</v>
      </c>
      <c r="BH92">
        <v>91.75</v>
      </c>
      <c r="BI92">
        <f t="shared" si="15"/>
        <v>-1.9999999999996021E-2</v>
      </c>
      <c r="BJ92">
        <f t="shared" si="15"/>
        <v>-0.5899999999999892</v>
      </c>
      <c r="BK92">
        <f t="shared" si="15"/>
        <v>-0.11999999999997613</v>
      </c>
      <c r="BL92">
        <f t="shared" si="15"/>
        <v>0.70000000000004547</v>
      </c>
      <c r="BM92">
        <f t="shared" si="15"/>
        <v>1.3600000000000705</v>
      </c>
      <c r="BN92">
        <f t="shared" si="15"/>
        <v>0.65000000000007674</v>
      </c>
      <c r="BO92">
        <f t="shared" si="15"/>
        <v>-2.6799999999999926</v>
      </c>
      <c r="BP92">
        <f t="shared" si="15"/>
        <v>-8.8700000000002603</v>
      </c>
      <c r="BQ92">
        <f t="shared" si="15"/>
        <v>-15.550000000000963</v>
      </c>
      <c r="BR92">
        <f t="shared" si="15"/>
        <v>-15.000000000002515</v>
      </c>
    </row>
    <row r="93" spans="1:70" x14ac:dyDescent="0.3">
      <c r="A93">
        <v>91.75</v>
      </c>
      <c r="B93">
        <f t="shared" si="10"/>
        <v>-1.9999999999996021E-2</v>
      </c>
      <c r="V93">
        <v>90.74</v>
      </c>
      <c r="W93">
        <f t="shared" si="9"/>
        <v>-1.0100000000000051</v>
      </c>
      <c r="AI93">
        <v>90.74</v>
      </c>
      <c r="AJ93">
        <f t="shared" si="11"/>
        <v>-1.0100000000000051</v>
      </c>
      <c r="AK93">
        <f t="shared" si="13"/>
        <v>-0.99000000000000909</v>
      </c>
      <c r="AL93">
        <f t="shared" si="13"/>
        <v>-0.4000000000000199</v>
      </c>
      <c r="AM93">
        <f t="shared" si="13"/>
        <v>-0.28000000000004377</v>
      </c>
      <c r="AN93">
        <f t="shared" si="13"/>
        <v>-0.98000000000008924</v>
      </c>
      <c r="AO93">
        <f t="shared" si="14"/>
        <v>-2.3400000000001597</v>
      </c>
      <c r="BH93">
        <v>90.74</v>
      </c>
      <c r="BI93">
        <f t="shared" si="15"/>
        <v>-1.0100000000000051</v>
      </c>
      <c r="BJ93">
        <f t="shared" si="15"/>
        <v>-0.99000000000000909</v>
      </c>
      <c r="BK93">
        <f t="shared" si="15"/>
        <v>-0.4000000000000199</v>
      </c>
      <c r="BL93">
        <f t="shared" si="15"/>
        <v>-0.28000000000004377</v>
      </c>
      <c r="BM93">
        <f t="shared" si="15"/>
        <v>-0.98000000000008924</v>
      </c>
      <c r="BN93">
        <f t="shared" si="15"/>
        <v>-2.3400000000001597</v>
      </c>
      <c r="BO93">
        <f t="shared" si="15"/>
        <v>-2.9900000000002365</v>
      </c>
      <c r="BP93">
        <f t="shared" si="15"/>
        <v>-0.31000000000024386</v>
      </c>
      <c r="BQ93">
        <f t="shared" si="15"/>
        <v>8.5600000000000165</v>
      </c>
      <c r="BR93">
        <f t="shared" si="15"/>
        <v>24.11000000000098</v>
      </c>
    </row>
    <row r="94" spans="1:70" x14ac:dyDescent="0.3">
      <c r="A94">
        <v>90.74</v>
      </c>
      <c r="B94">
        <f t="shared" si="10"/>
        <v>-1.0100000000000051</v>
      </c>
      <c r="V94">
        <v>89.66</v>
      </c>
      <c r="W94">
        <f t="shared" si="9"/>
        <v>-1.0799999999999983</v>
      </c>
      <c r="AI94">
        <v>89.66</v>
      </c>
      <c r="AJ94">
        <f t="shared" si="11"/>
        <v>-1.0799999999999983</v>
      </c>
      <c r="AK94">
        <f t="shared" si="13"/>
        <v>-6.9999999999993179E-2</v>
      </c>
      <c r="AL94">
        <f t="shared" si="13"/>
        <v>0.92000000000001592</v>
      </c>
      <c r="AM94">
        <f t="shared" si="13"/>
        <v>1.3200000000000358</v>
      </c>
      <c r="AN94">
        <f t="shared" si="13"/>
        <v>1.6000000000000796</v>
      </c>
      <c r="AO94">
        <f t="shared" si="14"/>
        <v>2.5800000000001688</v>
      </c>
      <c r="BH94">
        <v>89.66</v>
      </c>
      <c r="BI94">
        <f t="shared" si="15"/>
        <v>-1.0799999999999983</v>
      </c>
      <c r="BJ94">
        <f t="shared" si="15"/>
        <v>-6.9999999999993179E-2</v>
      </c>
      <c r="BK94">
        <f t="shared" si="15"/>
        <v>0.92000000000001592</v>
      </c>
      <c r="BL94">
        <f t="shared" si="15"/>
        <v>1.3200000000000358</v>
      </c>
      <c r="BM94">
        <f t="shared" si="15"/>
        <v>1.6000000000000796</v>
      </c>
      <c r="BN94">
        <f t="shared" si="15"/>
        <v>2.5800000000001688</v>
      </c>
      <c r="BO94">
        <f t="shared" si="15"/>
        <v>4.9200000000003286</v>
      </c>
      <c r="BP94">
        <f t="shared" si="15"/>
        <v>7.910000000000565</v>
      </c>
      <c r="BQ94">
        <f t="shared" si="15"/>
        <v>8.2200000000008089</v>
      </c>
      <c r="BR94">
        <f t="shared" si="15"/>
        <v>-0.3399999999992076</v>
      </c>
    </row>
    <row r="95" spans="1:70" x14ac:dyDescent="0.3">
      <c r="A95">
        <v>89.66</v>
      </c>
      <c r="B95">
        <f t="shared" si="10"/>
        <v>-1.0799999999999983</v>
      </c>
      <c r="V95">
        <v>89.15</v>
      </c>
      <c r="W95">
        <f t="shared" si="9"/>
        <v>-0.50999999999999091</v>
      </c>
      <c r="AI95">
        <v>89.15</v>
      </c>
      <c r="AJ95">
        <f t="shared" si="11"/>
        <v>-0.50999999999999091</v>
      </c>
      <c r="AK95">
        <f t="shared" si="13"/>
        <v>0.57000000000000739</v>
      </c>
      <c r="AL95">
        <f t="shared" si="13"/>
        <v>0.64000000000000057</v>
      </c>
      <c r="AM95">
        <f t="shared" si="13"/>
        <v>-0.28000000000001535</v>
      </c>
      <c r="AN95">
        <f t="shared" si="13"/>
        <v>-1.6000000000000512</v>
      </c>
      <c r="AO95">
        <f t="shared" si="14"/>
        <v>-3.2000000000001307</v>
      </c>
      <c r="BH95">
        <v>89.15</v>
      </c>
      <c r="BI95">
        <f t="shared" si="15"/>
        <v>-0.50999999999999091</v>
      </c>
      <c r="BJ95">
        <f t="shared" si="15"/>
        <v>0.57000000000000739</v>
      </c>
      <c r="BK95">
        <f t="shared" si="15"/>
        <v>0.64000000000000057</v>
      </c>
      <c r="BL95">
        <f t="shared" si="15"/>
        <v>-0.28000000000001535</v>
      </c>
      <c r="BM95">
        <f t="shared" si="15"/>
        <v>-1.6000000000000512</v>
      </c>
      <c r="BN95">
        <f t="shared" si="15"/>
        <v>-3.2000000000001307</v>
      </c>
      <c r="BO95">
        <f t="shared" si="15"/>
        <v>-5.7800000000002996</v>
      </c>
      <c r="BP95">
        <f t="shared" si="15"/>
        <v>-10.700000000000628</v>
      </c>
      <c r="BQ95">
        <f t="shared" si="15"/>
        <v>-18.610000000001193</v>
      </c>
      <c r="BR95">
        <f t="shared" si="15"/>
        <v>-26.830000000002002</v>
      </c>
    </row>
    <row r="96" spans="1:70" x14ac:dyDescent="0.3">
      <c r="A96">
        <v>89.15</v>
      </c>
      <c r="B96">
        <f t="shared" si="10"/>
        <v>-0.50999999999999091</v>
      </c>
      <c r="V96">
        <v>89.15</v>
      </c>
      <c r="W96">
        <f t="shared" si="9"/>
        <v>0</v>
      </c>
      <c r="AI96">
        <v>89.15</v>
      </c>
      <c r="AJ96">
        <f t="shared" si="11"/>
        <v>0</v>
      </c>
      <c r="AK96">
        <f t="shared" si="13"/>
        <v>0.50999999999999091</v>
      </c>
      <c r="AL96">
        <f t="shared" si="13"/>
        <v>-6.0000000000016485E-2</v>
      </c>
      <c r="AM96">
        <f t="shared" si="13"/>
        <v>-0.70000000000001705</v>
      </c>
      <c r="AN96">
        <f t="shared" si="13"/>
        <v>-0.42000000000000171</v>
      </c>
      <c r="AO96">
        <f t="shared" si="14"/>
        <v>1.1800000000000495</v>
      </c>
      <c r="BH96">
        <v>89.15</v>
      </c>
      <c r="BI96">
        <f t="shared" si="15"/>
        <v>0</v>
      </c>
      <c r="BJ96">
        <f t="shared" si="15"/>
        <v>0.50999999999999091</v>
      </c>
      <c r="BK96">
        <f t="shared" si="15"/>
        <v>-6.0000000000016485E-2</v>
      </c>
      <c r="BL96">
        <f t="shared" si="15"/>
        <v>-0.70000000000001705</v>
      </c>
      <c r="BM96">
        <f t="shared" si="15"/>
        <v>-0.42000000000000171</v>
      </c>
      <c r="BN96">
        <f t="shared" si="15"/>
        <v>1.1800000000000495</v>
      </c>
      <c r="BO96">
        <f t="shared" si="15"/>
        <v>4.3800000000001802</v>
      </c>
      <c r="BP96">
        <f t="shared" si="15"/>
        <v>10.16000000000048</v>
      </c>
      <c r="BQ96">
        <f t="shared" si="15"/>
        <v>20.860000000001108</v>
      </c>
      <c r="BR96">
        <f t="shared" si="15"/>
        <v>39.470000000002301</v>
      </c>
    </row>
    <row r="97" spans="1:70" x14ac:dyDescent="0.3">
      <c r="A97">
        <v>89.15</v>
      </c>
      <c r="B97">
        <f t="shared" si="10"/>
        <v>0</v>
      </c>
      <c r="V97">
        <v>87.69</v>
      </c>
      <c r="W97">
        <f t="shared" si="9"/>
        <v>-1.460000000000008</v>
      </c>
      <c r="AI97">
        <v>87.69</v>
      </c>
      <c r="AJ97">
        <f t="shared" si="11"/>
        <v>-1.460000000000008</v>
      </c>
      <c r="AK97">
        <f t="shared" si="13"/>
        <v>-1.460000000000008</v>
      </c>
      <c r="AL97">
        <f t="shared" si="13"/>
        <v>-1.9699999999999989</v>
      </c>
      <c r="AM97">
        <f t="shared" si="13"/>
        <v>-1.9099999999999824</v>
      </c>
      <c r="AN97">
        <f t="shared" si="13"/>
        <v>-1.2099999999999653</v>
      </c>
      <c r="AO97">
        <f t="shared" si="14"/>
        <v>-0.78999999999996362</v>
      </c>
      <c r="BH97">
        <v>87.69</v>
      </c>
      <c r="BI97">
        <f t="shared" si="15"/>
        <v>-1.460000000000008</v>
      </c>
      <c r="BJ97">
        <f t="shared" si="15"/>
        <v>-1.460000000000008</v>
      </c>
      <c r="BK97">
        <f t="shared" si="15"/>
        <v>-1.9699999999999989</v>
      </c>
      <c r="BL97">
        <f t="shared" si="15"/>
        <v>-1.9099999999999824</v>
      </c>
      <c r="BM97">
        <f t="shared" si="15"/>
        <v>-1.2099999999999653</v>
      </c>
      <c r="BN97">
        <f t="shared" si="15"/>
        <v>-0.78999999999996362</v>
      </c>
      <c r="BO97">
        <f t="shared" si="15"/>
        <v>-1.9700000000000131</v>
      </c>
      <c r="BP97">
        <f t="shared" si="15"/>
        <v>-6.3500000000001933</v>
      </c>
      <c r="BQ97">
        <f t="shared" si="15"/>
        <v>-16.510000000000673</v>
      </c>
      <c r="BR97">
        <f t="shared" si="15"/>
        <v>-37.370000000001781</v>
      </c>
    </row>
    <row r="98" spans="1:70" x14ac:dyDescent="0.3">
      <c r="A98">
        <v>87.69</v>
      </c>
      <c r="B98">
        <f t="shared" si="10"/>
        <v>-1.460000000000008</v>
      </c>
      <c r="V98">
        <v>86.3</v>
      </c>
      <c r="W98">
        <f t="shared" si="9"/>
        <v>-1.3900000000000006</v>
      </c>
      <c r="AI98">
        <v>86.3</v>
      </c>
      <c r="AJ98">
        <f t="shared" si="11"/>
        <v>-1.3900000000000006</v>
      </c>
      <c r="AK98">
        <f t="shared" si="13"/>
        <v>7.000000000000739E-2</v>
      </c>
      <c r="AL98">
        <f t="shared" si="13"/>
        <v>1.5300000000000153</v>
      </c>
      <c r="AM98">
        <f t="shared" si="13"/>
        <v>3.5000000000000142</v>
      </c>
      <c r="AN98">
        <f t="shared" si="13"/>
        <v>5.4099999999999966</v>
      </c>
      <c r="AO98">
        <f t="shared" si="14"/>
        <v>6.6199999999999619</v>
      </c>
      <c r="BH98">
        <v>86.3</v>
      </c>
      <c r="BI98">
        <f t="shared" si="15"/>
        <v>-1.3900000000000006</v>
      </c>
      <c r="BJ98">
        <f t="shared" si="15"/>
        <v>7.000000000000739E-2</v>
      </c>
      <c r="BK98">
        <f t="shared" si="15"/>
        <v>1.5300000000000153</v>
      </c>
      <c r="BL98">
        <f t="shared" si="15"/>
        <v>3.5000000000000142</v>
      </c>
      <c r="BM98">
        <f t="shared" si="15"/>
        <v>5.4099999999999966</v>
      </c>
      <c r="BN98">
        <f t="shared" si="15"/>
        <v>6.6199999999999619</v>
      </c>
      <c r="BO98">
        <f t="shared" si="15"/>
        <v>7.4099999999999255</v>
      </c>
      <c r="BP98">
        <f t="shared" si="15"/>
        <v>9.3799999999999386</v>
      </c>
      <c r="BQ98">
        <f t="shared" si="15"/>
        <v>15.730000000000132</v>
      </c>
      <c r="BR98">
        <f t="shared" si="15"/>
        <v>32.240000000000805</v>
      </c>
    </row>
    <row r="99" spans="1:70" x14ac:dyDescent="0.3">
      <c r="A99">
        <v>86.3</v>
      </c>
      <c r="B99">
        <f t="shared" si="10"/>
        <v>-1.3900000000000006</v>
      </c>
      <c r="V99">
        <v>85.08</v>
      </c>
      <c r="W99">
        <f t="shared" si="9"/>
        <v>-1.2199999999999989</v>
      </c>
      <c r="AI99">
        <v>85.08</v>
      </c>
      <c r="AJ99">
        <f t="shared" si="11"/>
        <v>-1.2199999999999989</v>
      </c>
      <c r="AK99">
        <f t="shared" si="13"/>
        <v>0.17000000000000171</v>
      </c>
      <c r="AL99">
        <f t="shared" si="13"/>
        <v>9.9999999999994316E-2</v>
      </c>
      <c r="AM99">
        <f t="shared" si="13"/>
        <v>-1.430000000000021</v>
      </c>
      <c r="AN99">
        <f t="shared" si="13"/>
        <v>-4.9300000000000352</v>
      </c>
      <c r="AO99">
        <f t="shared" si="14"/>
        <v>-10.340000000000032</v>
      </c>
      <c r="BH99">
        <v>85.08</v>
      </c>
      <c r="BI99">
        <f t="shared" si="15"/>
        <v>-1.2199999999999989</v>
      </c>
      <c r="BJ99">
        <f t="shared" si="15"/>
        <v>0.17000000000000171</v>
      </c>
      <c r="BK99">
        <f t="shared" si="15"/>
        <v>9.9999999999994316E-2</v>
      </c>
      <c r="BL99">
        <f t="shared" si="15"/>
        <v>-1.430000000000021</v>
      </c>
      <c r="BM99">
        <f t="shared" si="15"/>
        <v>-4.9300000000000352</v>
      </c>
      <c r="BN99">
        <f t="shared" si="15"/>
        <v>-10.340000000000032</v>
      </c>
      <c r="BO99">
        <f t="shared" si="15"/>
        <v>-16.959999999999994</v>
      </c>
      <c r="BP99">
        <f t="shared" si="15"/>
        <v>-24.369999999999919</v>
      </c>
      <c r="BQ99">
        <f t="shared" si="15"/>
        <v>-33.749999999999858</v>
      </c>
      <c r="BR99">
        <f t="shared" si="15"/>
        <v>-49.47999999999999</v>
      </c>
    </row>
    <row r="100" spans="1:70" x14ac:dyDescent="0.3">
      <c r="A100">
        <v>85.08</v>
      </c>
      <c r="B100">
        <f t="shared" si="10"/>
        <v>-1.2199999999999989</v>
      </c>
      <c r="V100">
        <v>83.82</v>
      </c>
      <c r="W100">
        <f t="shared" si="9"/>
        <v>-1.2600000000000051</v>
      </c>
      <c r="AI100">
        <v>83.82</v>
      </c>
      <c r="AJ100">
        <f t="shared" si="11"/>
        <v>-1.2600000000000051</v>
      </c>
      <c r="AK100">
        <f t="shared" si="13"/>
        <v>-4.0000000000006253E-2</v>
      </c>
      <c r="AL100">
        <f t="shared" si="13"/>
        <v>-0.21000000000000796</v>
      </c>
      <c r="AM100">
        <f t="shared" si="13"/>
        <v>-0.31000000000000227</v>
      </c>
      <c r="AN100">
        <f t="shared" si="13"/>
        <v>1.1200000000000188</v>
      </c>
      <c r="AO100">
        <f t="shared" si="14"/>
        <v>6.050000000000054</v>
      </c>
      <c r="BH100">
        <v>83.82</v>
      </c>
      <c r="BI100">
        <f t="shared" si="15"/>
        <v>-1.2600000000000051</v>
      </c>
      <c r="BJ100">
        <f t="shared" si="15"/>
        <v>-4.0000000000006253E-2</v>
      </c>
      <c r="BK100">
        <f t="shared" si="15"/>
        <v>-0.21000000000000796</v>
      </c>
      <c r="BL100">
        <f t="shared" si="15"/>
        <v>-0.31000000000000227</v>
      </c>
      <c r="BM100">
        <f t="shared" si="15"/>
        <v>1.1200000000000188</v>
      </c>
      <c r="BN100">
        <f t="shared" si="15"/>
        <v>6.050000000000054</v>
      </c>
      <c r="BO100">
        <f t="shared" si="15"/>
        <v>16.390000000000086</v>
      </c>
      <c r="BP100">
        <f t="shared" si="15"/>
        <v>33.35000000000008</v>
      </c>
      <c r="BQ100">
        <f t="shared" si="15"/>
        <v>57.72</v>
      </c>
      <c r="BR100">
        <f t="shared" si="15"/>
        <v>91.469999999999857</v>
      </c>
    </row>
    <row r="101" spans="1:70" x14ac:dyDescent="0.3">
      <c r="A101">
        <v>83.82</v>
      </c>
      <c r="B101">
        <f t="shared" si="10"/>
        <v>-1.2600000000000051</v>
      </c>
      <c r="V101">
        <v>82.83</v>
      </c>
      <c r="W101">
        <f t="shared" si="9"/>
        <v>-0.98999999999999488</v>
      </c>
      <c r="AI101">
        <v>82.83</v>
      </c>
      <c r="AJ101">
        <f t="shared" si="11"/>
        <v>-0.98999999999999488</v>
      </c>
      <c r="AK101">
        <f t="shared" si="13"/>
        <v>0.27000000000001023</v>
      </c>
      <c r="AL101">
        <f t="shared" si="13"/>
        <v>0.31000000000001648</v>
      </c>
      <c r="AM101">
        <f t="shared" si="13"/>
        <v>0.52000000000002444</v>
      </c>
      <c r="AN101">
        <f t="shared" si="13"/>
        <v>0.83000000000002672</v>
      </c>
      <c r="AO101">
        <f t="shared" si="14"/>
        <v>-0.28999999999999204</v>
      </c>
      <c r="BH101">
        <v>82.83</v>
      </c>
      <c r="BI101">
        <f t="shared" ref="BI101:BR116" si="16">BH101-BH100</f>
        <v>-0.98999999999999488</v>
      </c>
      <c r="BJ101">
        <f t="shared" si="16"/>
        <v>0.27000000000001023</v>
      </c>
      <c r="BK101">
        <f t="shared" si="16"/>
        <v>0.31000000000001648</v>
      </c>
      <c r="BL101">
        <f t="shared" si="16"/>
        <v>0.52000000000002444</v>
      </c>
      <c r="BM101">
        <f t="shared" si="16"/>
        <v>0.83000000000002672</v>
      </c>
      <c r="BN101">
        <f t="shared" si="16"/>
        <v>-0.28999999999999204</v>
      </c>
      <c r="BO101">
        <f t="shared" si="16"/>
        <v>-6.340000000000046</v>
      </c>
      <c r="BP101">
        <f t="shared" si="16"/>
        <v>-22.730000000000132</v>
      </c>
      <c r="BQ101">
        <f t="shared" si="16"/>
        <v>-56.080000000000211</v>
      </c>
      <c r="BR101">
        <f t="shared" si="16"/>
        <v>-113.80000000000021</v>
      </c>
    </row>
    <row r="102" spans="1:70" x14ac:dyDescent="0.3">
      <c r="A102">
        <v>82.83</v>
      </c>
      <c r="B102">
        <f t="shared" si="10"/>
        <v>-0.98999999999999488</v>
      </c>
      <c r="V102">
        <v>80.760000000000005</v>
      </c>
      <c r="W102">
        <f t="shared" si="9"/>
        <v>-2.0699999999999932</v>
      </c>
      <c r="AI102">
        <v>80.760000000000005</v>
      </c>
      <c r="AJ102">
        <f t="shared" si="11"/>
        <v>-2.0699999999999932</v>
      </c>
      <c r="AK102">
        <f t="shared" si="13"/>
        <v>-1.0799999999999983</v>
      </c>
      <c r="AL102">
        <f t="shared" si="13"/>
        <v>-1.3500000000000085</v>
      </c>
      <c r="AM102">
        <f t="shared" si="13"/>
        <v>-1.660000000000025</v>
      </c>
      <c r="AN102">
        <f t="shared" si="13"/>
        <v>-2.1800000000000495</v>
      </c>
      <c r="AO102">
        <f t="shared" si="14"/>
        <v>-3.0100000000000762</v>
      </c>
      <c r="BH102">
        <v>80.760000000000005</v>
      </c>
      <c r="BI102">
        <f t="shared" si="16"/>
        <v>-2.0699999999999932</v>
      </c>
      <c r="BJ102">
        <f t="shared" si="16"/>
        <v>-1.0799999999999983</v>
      </c>
      <c r="BK102">
        <f t="shared" si="16"/>
        <v>-1.3500000000000085</v>
      </c>
      <c r="BL102">
        <f t="shared" si="16"/>
        <v>-1.660000000000025</v>
      </c>
      <c r="BM102">
        <f t="shared" si="16"/>
        <v>-2.1800000000000495</v>
      </c>
      <c r="BN102">
        <f t="shared" si="16"/>
        <v>-3.0100000000000762</v>
      </c>
      <c r="BO102">
        <f t="shared" si="16"/>
        <v>-2.7200000000000841</v>
      </c>
      <c r="BP102">
        <f t="shared" si="16"/>
        <v>3.6199999999999619</v>
      </c>
      <c r="BQ102">
        <f t="shared" si="16"/>
        <v>26.350000000000094</v>
      </c>
      <c r="BR102">
        <f t="shared" si="16"/>
        <v>82.430000000000305</v>
      </c>
    </row>
    <row r="103" spans="1:70" x14ac:dyDescent="0.3">
      <c r="A103">
        <v>80.760000000000005</v>
      </c>
      <c r="B103">
        <f t="shared" si="10"/>
        <v>-2.0699999999999932</v>
      </c>
      <c r="V103">
        <v>80.16</v>
      </c>
      <c r="W103">
        <f t="shared" si="9"/>
        <v>-0.60000000000000853</v>
      </c>
      <c r="AI103">
        <v>80.16</v>
      </c>
      <c r="AJ103">
        <f t="shared" si="11"/>
        <v>-0.60000000000000853</v>
      </c>
      <c r="AK103">
        <f t="shared" si="13"/>
        <v>1.4699999999999847</v>
      </c>
      <c r="AL103">
        <f t="shared" si="13"/>
        <v>2.5499999999999829</v>
      </c>
      <c r="AM103">
        <f t="shared" si="13"/>
        <v>3.8999999999999915</v>
      </c>
      <c r="AN103">
        <f t="shared" si="13"/>
        <v>5.5600000000000165</v>
      </c>
      <c r="AO103">
        <f t="shared" si="14"/>
        <v>7.7400000000000659</v>
      </c>
      <c r="BH103">
        <v>80.16</v>
      </c>
      <c r="BI103">
        <f t="shared" si="16"/>
        <v>-0.60000000000000853</v>
      </c>
      <c r="BJ103">
        <f t="shared" si="16"/>
        <v>1.4699999999999847</v>
      </c>
      <c r="BK103">
        <f t="shared" si="16"/>
        <v>2.5499999999999829</v>
      </c>
      <c r="BL103">
        <f t="shared" si="16"/>
        <v>3.8999999999999915</v>
      </c>
      <c r="BM103">
        <f t="shared" si="16"/>
        <v>5.5600000000000165</v>
      </c>
      <c r="BN103">
        <f t="shared" si="16"/>
        <v>7.7400000000000659</v>
      </c>
      <c r="BO103">
        <f t="shared" si="16"/>
        <v>10.750000000000142</v>
      </c>
      <c r="BP103">
        <f t="shared" si="16"/>
        <v>13.470000000000226</v>
      </c>
      <c r="BQ103">
        <f t="shared" si="16"/>
        <v>9.8500000000002643</v>
      </c>
      <c r="BR103">
        <f t="shared" si="16"/>
        <v>-16.499999999999829</v>
      </c>
    </row>
    <row r="104" spans="1:70" x14ac:dyDescent="0.3">
      <c r="A104">
        <v>80.16</v>
      </c>
      <c r="B104">
        <f t="shared" si="10"/>
        <v>-0.60000000000000853</v>
      </c>
      <c r="V104">
        <v>79.06</v>
      </c>
      <c r="W104">
        <f t="shared" si="9"/>
        <v>-1.0999999999999943</v>
      </c>
      <c r="AI104">
        <v>79.06</v>
      </c>
      <c r="AJ104">
        <f t="shared" si="11"/>
        <v>-1.0999999999999943</v>
      </c>
      <c r="AK104">
        <f t="shared" si="13"/>
        <v>-0.49999999999998579</v>
      </c>
      <c r="AL104">
        <f t="shared" si="13"/>
        <v>-1.9699999999999704</v>
      </c>
      <c r="AM104">
        <f t="shared" si="13"/>
        <v>-4.5199999999999534</v>
      </c>
      <c r="AN104">
        <f t="shared" si="13"/>
        <v>-8.4199999999999449</v>
      </c>
      <c r="AO104">
        <f t="shared" si="14"/>
        <v>-13.979999999999961</v>
      </c>
      <c r="BH104">
        <v>79.06</v>
      </c>
      <c r="BI104">
        <f t="shared" si="16"/>
        <v>-1.0999999999999943</v>
      </c>
      <c r="BJ104">
        <f t="shared" si="16"/>
        <v>-0.49999999999998579</v>
      </c>
      <c r="BK104">
        <f t="shared" si="16"/>
        <v>-1.9699999999999704</v>
      </c>
      <c r="BL104">
        <f t="shared" si="16"/>
        <v>-4.5199999999999534</v>
      </c>
      <c r="BM104">
        <f t="shared" si="16"/>
        <v>-8.4199999999999449</v>
      </c>
      <c r="BN104">
        <f t="shared" si="16"/>
        <v>-13.979999999999961</v>
      </c>
      <c r="BO104">
        <f t="shared" si="16"/>
        <v>-21.720000000000027</v>
      </c>
      <c r="BP104">
        <f t="shared" si="16"/>
        <v>-32.470000000000169</v>
      </c>
      <c r="BQ104">
        <f t="shared" si="16"/>
        <v>-45.940000000000396</v>
      </c>
      <c r="BR104">
        <f t="shared" si="16"/>
        <v>-55.79000000000066</v>
      </c>
    </row>
    <row r="105" spans="1:70" x14ac:dyDescent="0.3">
      <c r="A105">
        <v>79.06</v>
      </c>
      <c r="B105">
        <f t="shared" si="10"/>
        <v>-1.0999999999999943</v>
      </c>
      <c r="V105">
        <v>78.260000000000005</v>
      </c>
      <c r="W105">
        <f t="shared" si="9"/>
        <v>-0.79999999999999716</v>
      </c>
      <c r="AI105">
        <v>78.260000000000005</v>
      </c>
      <c r="AJ105">
        <f t="shared" si="11"/>
        <v>-0.79999999999999716</v>
      </c>
      <c r="AK105">
        <f t="shared" si="13"/>
        <v>0.29999999999999716</v>
      </c>
      <c r="AL105">
        <f t="shared" si="13"/>
        <v>0.79999999999998295</v>
      </c>
      <c r="AM105">
        <f t="shared" si="13"/>
        <v>2.7699999999999534</v>
      </c>
      <c r="AN105">
        <f t="shared" si="13"/>
        <v>7.2899999999999068</v>
      </c>
      <c r="AO105">
        <f t="shared" si="14"/>
        <v>15.709999999999852</v>
      </c>
      <c r="BH105">
        <v>78.260000000000005</v>
      </c>
      <c r="BI105">
        <f t="shared" si="16"/>
        <v>-0.79999999999999716</v>
      </c>
      <c r="BJ105">
        <f t="shared" si="16"/>
        <v>0.29999999999999716</v>
      </c>
      <c r="BK105">
        <f t="shared" si="16"/>
        <v>0.79999999999998295</v>
      </c>
      <c r="BL105">
        <f t="shared" si="16"/>
        <v>2.7699999999999534</v>
      </c>
      <c r="BM105">
        <f t="shared" si="16"/>
        <v>7.2899999999999068</v>
      </c>
      <c r="BN105">
        <f t="shared" si="16"/>
        <v>15.709999999999852</v>
      </c>
      <c r="BO105">
        <f t="shared" si="16"/>
        <v>29.689999999999813</v>
      </c>
      <c r="BP105">
        <f t="shared" si="16"/>
        <v>51.40999999999984</v>
      </c>
      <c r="BQ105">
        <f t="shared" si="16"/>
        <v>83.88000000000001</v>
      </c>
      <c r="BR105">
        <f t="shared" si="16"/>
        <v>129.82000000000039</v>
      </c>
    </row>
    <row r="106" spans="1:70" x14ac:dyDescent="0.3">
      <c r="A106">
        <v>78.260000000000005</v>
      </c>
      <c r="B106">
        <f t="shared" si="10"/>
        <v>-0.79999999999999716</v>
      </c>
      <c r="V106">
        <v>77.55</v>
      </c>
      <c r="W106">
        <f t="shared" si="9"/>
        <v>-0.71000000000000796</v>
      </c>
      <c r="AI106">
        <v>77.55</v>
      </c>
      <c r="AJ106">
        <f t="shared" si="11"/>
        <v>-0.71000000000000796</v>
      </c>
      <c r="AK106">
        <f t="shared" si="13"/>
        <v>8.99999999999892E-2</v>
      </c>
      <c r="AL106">
        <f t="shared" si="13"/>
        <v>-0.21000000000000796</v>
      </c>
      <c r="AM106">
        <f t="shared" si="13"/>
        <v>-1.0099999999999909</v>
      </c>
      <c r="AN106">
        <f t="shared" si="13"/>
        <v>-3.7799999999999443</v>
      </c>
      <c r="AO106">
        <f t="shared" si="14"/>
        <v>-11.069999999999851</v>
      </c>
      <c r="BH106">
        <v>77.55</v>
      </c>
      <c r="BI106">
        <f t="shared" si="16"/>
        <v>-0.71000000000000796</v>
      </c>
      <c r="BJ106">
        <f t="shared" si="16"/>
        <v>8.99999999999892E-2</v>
      </c>
      <c r="BK106">
        <f t="shared" si="16"/>
        <v>-0.21000000000000796</v>
      </c>
      <c r="BL106">
        <f t="shared" si="16"/>
        <v>-1.0099999999999909</v>
      </c>
      <c r="BM106">
        <f t="shared" si="16"/>
        <v>-3.7799999999999443</v>
      </c>
      <c r="BN106">
        <f t="shared" si="16"/>
        <v>-11.069999999999851</v>
      </c>
      <c r="BO106">
        <f t="shared" si="16"/>
        <v>-26.779999999999703</v>
      </c>
      <c r="BP106">
        <f t="shared" si="16"/>
        <v>-56.469999999999516</v>
      </c>
      <c r="BQ106">
        <f t="shared" si="16"/>
        <v>-107.87999999999936</v>
      </c>
      <c r="BR106">
        <f t="shared" si="16"/>
        <v>-191.75999999999937</v>
      </c>
    </row>
    <row r="107" spans="1:70" x14ac:dyDescent="0.3">
      <c r="A107">
        <v>77.55</v>
      </c>
      <c r="B107">
        <f t="shared" si="10"/>
        <v>-0.71000000000000796</v>
      </c>
      <c r="V107">
        <v>77.98</v>
      </c>
      <c r="W107">
        <f t="shared" si="9"/>
        <v>0.43000000000000682</v>
      </c>
      <c r="AI107">
        <v>77.98</v>
      </c>
      <c r="AJ107">
        <f t="shared" si="11"/>
        <v>0.43000000000000682</v>
      </c>
      <c r="AK107">
        <f t="shared" si="13"/>
        <v>1.1400000000000148</v>
      </c>
      <c r="AL107">
        <f t="shared" si="13"/>
        <v>1.0500000000000256</v>
      </c>
      <c r="AM107">
        <f t="shared" si="13"/>
        <v>1.2600000000000335</v>
      </c>
      <c r="AN107">
        <f t="shared" si="13"/>
        <v>2.2700000000000244</v>
      </c>
      <c r="AO107">
        <f t="shared" si="14"/>
        <v>6.0499999999999687</v>
      </c>
      <c r="BH107">
        <v>77.98</v>
      </c>
      <c r="BI107">
        <f t="shared" si="16"/>
        <v>0.43000000000000682</v>
      </c>
      <c r="BJ107">
        <f t="shared" si="16"/>
        <v>1.1400000000000148</v>
      </c>
      <c r="BK107">
        <f t="shared" si="16"/>
        <v>1.0500000000000256</v>
      </c>
      <c r="BL107">
        <f t="shared" si="16"/>
        <v>1.2600000000000335</v>
      </c>
      <c r="BM107">
        <f t="shared" si="16"/>
        <v>2.2700000000000244</v>
      </c>
      <c r="BN107">
        <f t="shared" si="16"/>
        <v>6.0499999999999687</v>
      </c>
      <c r="BO107">
        <f t="shared" si="16"/>
        <v>17.11999999999982</v>
      </c>
      <c r="BP107">
        <f t="shared" si="16"/>
        <v>43.899999999999523</v>
      </c>
      <c r="BQ107">
        <f t="shared" si="16"/>
        <v>100.36999999999904</v>
      </c>
      <c r="BR107">
        <f t="shared" si="16"/>
        <v>208.24999999999841</v>
      </c>
    </row>
    <row r="108" spans="1:70" x14ac:dyDescent="0.3">
      <c r="A108">
        <v>77.98</v>
      </c>
      <c r="B108">
        <f t="shared" si="10"/>
        <v>0.43000000000000682</v>
      </c>
      <c r="V108">
        <v>78.39</v>
      </c>
      <c r="W108">
        <f t="shared" si="9"/>
        <v>0.40999999999999659</v>
      </c>
      <c r="AI108">
        <v>78.39</v>
      </c>
      <c r="AJ108">
        <f t="shared" si="11"/>
        <v>0.40999999999999659</v>
      </c>
      <c r="AK108">
        <f t="shared" si="13"/>
        <v>-2.0000000000010232E-2</v>
      </c>
      <c r="AL108">
        <f t="shared" si="13"/>
        <v>-1.160000000000025</v>
      </c>
      <c r="AM108">
        <f t="shared" si="13"/>
        <v>-2.2100000000000506</v>
      </c>
      <c r="AN108">
        <f t="shared" si="13"/>
        <v>-3.4700000000000841</v>
      </c>
      <c r="AO108">
        <f t="shared" si="14"/>
        <v>-5.7400000000001086</v>
      </c>
      <c r="BH108">
        <v>78.39</v>
      </c>
      <c r="BI108">
        <f t="shared" si="16"/>
        <v>0.40999999999999659</v>
      </c>
      <c r="BJ108">
        <f t="shared" si="16"/>
        <v>-2.0000000000010232E-2</v>
      </c>
      <c r="BK108">
        <f t="shared" si="16"/>
        <v>-1.160000000000025</v>
      </c>
      <c r="BL108">
        <f t="shared" si="16"/>
        <v>-2.2100000000000506</v>
      </c>
      <c r="BM108">
        <f t="shared" si="16"/>
        <v>-3.4700000000000841</v>
      </c>
      <c r="BN108">
        <f t="shared" si="16"/>
        <v>-5.7400000000001086</v>
      </c>
      <c r="BO108">
        <f t="shared" si="16"/>
        <v>-11.790000000000077</v>
      </c>
      <c r="BP108">
        <f t="shared" si="16"/>
        <v>-28.909999999999897</v>
      </c>
      <c r="BQ108">
        <f t="shared" si="16"/>
        <v>-72.80999999999942</v>
      </c>
      <c r="BR108">
        <f t="shared" si="16"/>
        <v>-173.17999999999847</v>
      </c>
    </row>
    <row r="109" spans="1:70" x14ac:dyDescent="0.3">
      <c r="A109">
        <v>78.39</v>
      </c>
      <c r="B109">
        <f t="shared" si="10"/>
        <v>0.40999999999999659</v>
      </c>
      <c r="V109">
        <v>79.09</v>
      </c>
      <c r="W109">
        <f t="shared" si="9"/>
        <v>0.70000000000000284</v>
      </c>
      <c r="AI109">
        <v>79.09</v>
      </c>
      <c r="AJ109">
        <f t="shared" si="11"/>
        <v>0.70000000000000284</v>
      </c>
      <c r="AK109">
        <f t="shared" si="13"/>
        <v>0.29000000000000625</v>
      </c>
      <c r="AL109">
        <f t="shared" si="13"/>
        <v>0.31000000000001648</v>
      </c>
      <c r="AM109">
        <f t="shared" si="13"/>
        <v>1.4700000000000415</v>
      </c>
      <c r="AN109">
        <f t="shared" si="13"/>
        <v>3.6800000000000921</v>
      </c>
      <c r="AO109">
        <f t="shared" si="14"/>
        <v>7.1500000000001762</v>
      </c>
      <c r="BH109">
        <v>79.09</v>
      </c>
      <c r="BI109">
        <f t="shared" si="16"/>
        <v>0.70000000000000284</v>
      </c>
      <c r="BJ109">
        <f t="shared" si="16"/>
        <v>0.29000000000000625</v>
      </c>
      <c r="BK109">
        <f t="shared" si="16"/>
        <v>0.31000000000001648</v>
      </c>
      <c r="BL109">
        <f t="shared" si="16"/>
        <v>1.4700000000000415</v>
      </c>
      <c r="BM109">
        <f t="shared" si="16"/>
        <v>3.6800000000000921</v>
      </c>
      <c r="BN109">
        <f t="shared" si="16"/>
        <v>7.1500000000001762</v>
      </c>
      <c r="BO109">
        <f t="shared" si="16"/>
        <v>12.890000000000285</v>
      </c>
      <c r="BP109">
        <f t="shared" si="16"/>
        <v>24.680000000000362</v>
      </c>
      <c r="BQ109">
        <f t="shared" si="16"/>
        <v>53.590000000000259</v>
      </c>
      <c r="BR109">
        <f t="shared" si="16"/>
        <v>126.39999999999968</v>
      </c>
    </row>
    <row r="110" spans="1:70" x14ac:dyDescent="0.3">
      <c r="A110">
        <v>79.09</v>
      </c>
      <c r="B110">
        <f t="shared" si="10"/>
        <v>0.70000000000000284</v>
      </c>
      <c r="V110">
        <v>79.69</v>
      </c>
      <c r="W110">
        <f t="shared" si="9"/>
        <v>0.59999999999999432</v>
      </c>
      <c r="AI110">
        <v>79.69</v>
      </c>
      <c r="AJ110">
        <f t="shared" si="11"/>
        <v>0.59999999999999432</v>
      </c>
      <c r="AK110">
        <f t="shared" si="13"/>
        <v>-0.10000000000000853</v>
      </c>
      <c r="AL110">
        <f t="shared" si="13"/>
        <v>-0.39000000000001478</v>
      </c>
      <c r="AM110">
        <f t="shared" si="13"/>
        <v>-0.70000000000003126</v>
      </c>
      <c r="AN110">
        <f t="shared" si="13"/>
        <v>-2.1700000000000728</v>
      </c>
      <c r="AO110">
        <f t="shared" si="14"/>
        <v>-5.8500000000001648</v>
      </c>
      <c r="BH110">
        <v>79.69</v>
      </c>
      <c r="BI110">
        <f t="shared" si="16"/>
        <v>0.59999999999999432</v>
      </c>
      <c r="BJ110">
        <f t="shared" si="16"/>
        <v>-0.10000000000000853</v>
      </c>
      <c r="BK110">
        <f t="shared" si="16"/>
        <v>-0.39000000000001478</v>
      </c>
      <c r="BL110">
        <f t="shared" si="16"/>
        <v>-0.70000000000003126</v>
      </c>
      <c r="BM110">
        <f t="shared" si="16"/>
        <v>-2.1700000000000728</v>
      </c>
      <c r="BN110">
        <f t="shared" si="16"/>
        <v>-5.8500000000001648</v>
      </c>
      <c r="BO110">
        <f t="shared" si="16"/>
        <v>-13.000000000000341</v>
      </c>
      <c r="BP110">
        <f t="shared" si="16"/>
        <v>-25.890000000000626</v>
      </c>
      <c r="BQ110">
        <f t="shared" si="16"/>
        <v>-50.570000000000988</v>
      </c>
      <c r="BR110">
        <f t="shared" si="16"/>
        <v>-104.16000000000125</v>
      </c>
    </row>
    <row r="111" spans="1:70" x14ac:dyDescent="0.3">
      <c r="A111">
        <v>79.69</v>
      </c>
      <c r="B111">
        <f t="shared" si="10"/>
        <v>0.59999999999999432</v>
      </c>
      <c r="V111">
        <v>79.62</v>
      </c>
      <c r="W111">
        <f t="shared" si="9"/>
        <v>-6.9999999999993179E-2</v>
      </c>
      <c r="AI111">
        <v>79.62</v>
      </c>
      <c r="AJ111">
        <f t="shared" si="11"/>
        <v>-6.9999999999993179E-2</v>
      </c>
      <c r="AK111">
        <f t="shared" si="13"/>
        <v>-0.66999999999998749</v>
      </c>
      <c r="AL111">
        <f t="shared" si="13"/>
        <v>-0.56999999999997897</v>
      </c>
      <c r="AM111">
        <f t="shared" si="13"/>
        <v>-0.17999999999996419</v>
      </c>
      <c r="AN111">
        <f t="shared" si="13"/>
        <v>0.52000000000006708</v>
      </c>
      <c r="AO111">
        <f t="shared" si="14"/>
        <v>2.6900000000001398</v>
      </c>
      <c r="BH111">
        <v>79.62</v>
      </c>
      <c r="BI111">
        <f t="shared" si="16"/>
        <v>-6.9999999999993179E-2</v>
      </c>
      <c r="BJ111">
        <f t="shared" si="16"/>
        <v>-0.66999999999998749</v>
      </c>
      <c r="BK111">
        <f t="shared" si="16"/>
        <v>-0.56999999999997897</v>
      </c>
      <c r="BL111">
        <f t="shared" si="16"/>
        <v>-0.17999999999996419</v>
      </c>
      <c r="BM111">
        <f t="shared" si="16"/>
        <v>0.52000000000006708</v>
      </c>
      <c r="BN111">
        <f t="shared" si="16"/>
        <v>2.6900000000001398</v>
      </c>
      <c r="BO111">
        <f t="shared" si="16"/>
        <v>8.5400000000003047</v>
      </c>
      <c r="BP111">
        <f t="shared" si="16"/>
        <v>21.540000000000646</v>
      </c>
      <c r="BQ111">
        <f t="shared" si="16"/>
        <v>47.430000000001272</v>
      </c>
      <c r="BR111">
        <f t="shared" si="16"/>
        <v>98.00000000000226</v>
      </c>
    </row>
    <row r="112" spans="1:70" x14ac:dyDescent="0.3">
      <c r="A112">
        <v>79.62</v>
      </c>
      <c r="B112">
        <f t="shared" si="10"/>
        <v>-6.9999999999993179E-2</v>
      </c>
      <c r="V112">
        <v>80.2</v>
      </c>
      <c r="W112">
        <f t="shared" si="9"/>
        <v>0.57999999999999829</v>
      </c>
      <c r="AI112">
        <v>80.2</v>
      </c>
      <c r="AJ112">
        <f t="shared" si="11"/>
        <v>0.57999999999999829</v>
      </c>
      <c r="AK112">
        <f t="shared" si="13"/>
        <v>0.64999999999999147</v>
      </c>
      <c r="AL112">
        <f t="shared" si="13"/>
        <v>1.319999999999979</v>
      </c>
      <c r="AM112">
        <f t="shared" si="13"/>
        <v>1.8899999999999579</v>
      </c>
      <c r="AN112">
        <f t="shared" si="13"/>
        <v>2.0699999999999221</v>
      </c>
      <c r="AO112">
        <f t="shared" si="14"/>
        <v>1.549999999999855</v>
      </c>
      <c r="BH112">
        <v>80.2</v>
      </c>
      <c r="BI112">
        <f t="shared" si="16"/>
        <v>0.57999999999999829</v>
      </c>
      <c r="BJ112">
        <f t="shared" si="16"/>
        <v>0.64999999999999147</v>
      </c>
      <c r="BK112">
        <f t="shared" si="16"/>
        <v>1.319999999999979</v>
      </c>
      <c r="BL112">
        <f t="shared" si="16"/>
        <v>1.8899999999999579</v>
      </c>
      <c r="BM112">
        <f t="shared" si="16"/>
        <v>2.0699999999999221</v>
      </c>
      <c r="BN112">
        <f t="shared" si="16"/>
        <v>1.549999999999855</v>
      </c>
      <c r="BO112">
        <f t="shared" si="16"/>
        <v>-1.1400000000002848</v>
      </c>
      <c r="BP112">
        <f t="shared" si="16"/>
        <v>-9.6800000000005895</v>
      </c>
      <c r="BQ112">
        <f t="shared" si="16"/>
        <v>-31.220000000001235</v>
      </c>
      <c r="BR112">
        <f t="shared" si="16"/>
        <v>-78.650000000002507</v>
      </c>
    </row>
    <row r="113" spans="1:70" x14ac:dyDescent="0.3">
      <c r="A113">
        <v>80.2</v>
      </c>
      <c r="B113">
        <f t="shared" si="10"/>
        <v>0.57999999999999829</v>
      </c>
      <c r="V113">
        <v>80.78</v>
      </c>
      <c r="W113">
        <f t="shared" si="9"/>
        <v>0.57999999999999829</v>
      </c>
      <c r="AI113">
        <v>80.78</v>
      </c>
      <c r="AJ113">
        <f t="shared" si="11"/>
        <v>0.57999999999999829</v>
      </c>
      <c r="AK113">
        <f t="shared" si="13"/>
        <v>0</v>
      </c>
      <c r="AL113">
        <f t="shared" si="13"/>
        <v>-0.64999999999999147</v>
      </c>
      <c r="AM113">
        <f t="shared" si="13"/>
        <v>-1.9699999999999704</v>
      </c>
      <c r="AN113">
        <f t="shared" si="13"/>
        <v>-3.8599999999999284</v>
      </c>
      <c r="AO113">
        <f t="shared" si="14"/>
        <v>-5.9299999999998505</v>
      </c>
      <c r="BH113">
        <v>80.78</v>
      </c>
      <c r="BI113">
        <f t="shared" si="16"/>
        <v>0.57999999999999829</v>
      </c>
      <c r="BJ113">
        <f t="shared" si="16"/>
        <v>0</v>
      </c>
      <c r="BK113">
        <f t="shared" si="16"/>
        <v>-0.64999999999999147</v>
      </c>
      <c r="BL113">
        <f t="shared" si="16"/>
        <v>-1.9699999999999704</v>
      </c>
      <c r="BM113">
        <f t="shared" si="16"/>
        <v>-3.8599999999999284</v>
      </c>
      <c r="BN113">
        <f t="shared" si="16"/>
        <v>-5.9299999999998505</v>
      </c>
      <c r="BO113">
        <f t="shared" si="16"/>
        <v>-7.4799999999997056</v>
      </c>
      <c r="BP113">
        <f t="shared" si="16"/>
        <v>-6.3399999999994208</v>
      </c>
      <c r="BQ113">
        <f t="shared" si="16"/>
        <v>3.3400000000011687</v>
      </c>
      <c r="BR113">
        <f t="shared" si="16"/>
        <v>34.560000000002404</v>
      </c>
    </row>
    <row r="114" spans="1:70" x14ac:dyDescent="0.3">
      <c r="A114">
        <v>80.78</v>
      </c>
      <c r="B114">
        <f t="shared" si="10"/>
        <v>0.57999999999999829</v>
      </c>
      <c r="V114">
        <v>82.14</v>
      </c>
      <c r="W114">
        <f t="shared" si="9"/>
        <v>1.3599999999999994</v>
      </c>
      <c r="AI114">
        <v>82.14</v>
      </c>
      <c r="AJ114">
        <f t="shared" si="11"/>
        <v>1.3599999999999994</v>
      </c>
      <c r="AK114">
        <f t="shared" si="13"/>
        <v>0.78000000000000114</v>
      </c>
      <c r="AL114">
        <f t="shared" si="13"/>
        <v>0.78000000000000114</v>
      </c>
      <c r="AM114">
        <f t="shared" si="13"/>
        <v>1.4299999999999926</v>
      </c>
      <c r="AN114">
        <f t="shared" si="13"/>
        <v>3.3999999999999631</v>
      </c>
      <c r="AO114">
        <f t="shared" si="14"/>
        <v>7.2599999999998914</v>
      </c>
      <c r="BH114">
        <v>82.14</v>
      </c>
      <c r="BI114">
        <f t="shared" si="16"/>
        <v>1.3599999999999994</v>
      </c>
      <c r="BJ114">
        <f t="shared" si="16"/>
        <v>0.78000000000000114</v>
      </c>
      <c r="BK114">
        <f t="shared" si="16"/>
        <v>0.78000000000000114</v>
      </c>
      <c r="BL114">
        <f t="shared" si="16"/>
        <v>1.4299999999999926</v>
      </c>
      <c r="BM114">
        <f t="shared" si="16"/>
        <v>3.3999999999999631</v>
      </c>
      <c r="BN114">
        <f t="shared" si="16"/>
        <v>7.2599999999998914</v>
      </c>
      <c r="BO114">
        <f t="shared" si="16"/>
        <v>13.189999999999742</v>
      </c>
      <c r="BP114">
        <f t="shared" si="16"/>
        <v>20.669999999999447</v>
      </c>
      <c r="BQ114">
        <f t="shared" si="16"/>
        <v>27.009999999998868</v>
      </c>
      <c r="BR114">
        <f t="shared" si="16"/>
        <v>23.6699999999977</v>
      </c>
    </row>
    <row r="115" spans="1:70" x14ac:dyDescent="0.3">
      <c r="A115">
        <v>82.14</v>
      </c>
      <c r="B115">
        <f t="shared" si="10"/>
        <v>1.3599999999999994</v>
      </c>
      <c r="V115">
        <v>83.53</v>
      </c>
      <c r="W115">
        <f t="shared" si="9"/>
        <v>1.3900000000000006</v>
      </c>
      <c r="AI115">
        <v>83.53</v>
      </c>
      <c r="AJ115">
        <f t="shared" si="11"/>
        <v>1.3900000000000006</v>
      </c>
      <c r="AK115">
        <f t="shared" si="13"/>
        <v>3.0000000000001137E-2</v>
      </c>
      <c r="AL115">
        <f t="shared" si="13"/>
        <v>-0.75</v>
      </c>
      <c r="AM115">
        <f t="shared" si="13"/>
        <v>-1.5300000000000011</v>
      </c>
      <c r="AN115">
        <f t="shared" si="13"/>
        <v>-2.9599999999999937</v>
      </c>
      <c r="AO115">
        <f t="shared" si="14"/>
        <v>-6.3599999999999568</v>
      </c>
      <c r="BH115">
        <v>83.53</v>
      </c>
      <c r="BI115">
        <f t="shared" si="16"/>
        <v>1.3900000000000006</v>
      </c>
      <c r="BJ115">
        <f t="shared" si="16"/>
        <v>3.0000000000001137E-2</v>
      </c>
      <c r="BK115">
        <f t="shared" si="16"/>
        <v>-0.75</v>
      </c>
      <c r="BL115">
        <f t="shared" si="16"/>
        <v>-1.5300000000000011</v>
      </c>
      <c r="BM115">
        <f t="shared" si="16"/>
        <v>-2.9599999999999937</v>
      </c>
      <c r="BN115">
        <f t="shared" si="16"/>
        <v>-6.3599999999999568</v>
      </c>
      <c r="BO115">
        <f t="shared" si="16"/>
        <v>-13.619999999999848</v>
      </c>
      <c r="BP115">
        <f t="shared" si="16"/>
        <v>-26.80999999999959</v>
      </c>
      <c r="BQ115">
        <f t="shared" si="16"/>
        <v>-47.479999999999038</v>
      </c>
      <c r="BR115">
        <f t="shared" si="16"/>
        <v>-74.489999999997906</v>
      </c>
    </row>
    <row r="116" spans="1:70" x14ac:dyDescent="0.3">
      <c r="A116">
        <v>83.53</v>
      </c>
      <c r="B116">
        <f t="shared" si="10"/>
        <v>1.3900000000000006</v>
      </c>
      <c r="V116">
        <v>85.11</v>
      </c>
      <c r="W116">
        <f t="shared" si="9"/>
        <v>1.5799999999999983</v>
      </c>
      <c r="AI116">
        <v>85.11</v>
      </c>
      <c r="AJ116">
        <f t="shared" si="11"/>
        <v>1.5799999999999983</v>
      </c>
      <c r="AK116">
        <f t="shared" si="13"/>
        <v>0.18999999999999773</v>
      </c>
      <c r="AL116">
        <f t="shared" si="13"/>
        <v>0.15999999999999659</v>
      </c>
      <c r="AM116">
        <f t="shared" si="13"/>
        <v>0.90999999999999659</v>
      </c>
      <c r="AN116">
        <f t="shared" si="13"/>
        <v>2.4399999999999977</v>
      </c>
      <c r="AO116">
        <f t="shared" si="14"/>
        <v>5.3999999999999915</v>
      </c>
      <c r="BH116">
        <v>85.11</v>
      </c>
      <c r="BI116">
        <f t="shared" si="16"/>
        <v>1.5799999999999983</v>
      </c>
      <c r="BJ116">
        <f t="shared" si="16"/>
        <v>0.18999999999999773</v>
      </c>
      <c r="BK116">
        <f t="shared" si="16"/>
        <v>0.15999999999999659</v>
      </c>
      <c r="BL116">
        <f t="shared" si="16"/>
        <v>0.90999999999999659</v>
      </c>
      <c r="BM116">
        <f t="shared" si="16"/>
        <v>2.4399999999999977</v>
      </c>
      <c r="BN116">
        <f t="shared" si="16"/>
        <v>5.3999999999999915</v>
      </c>
      <c r="BO116">
        <f t="shared" si="16"/>
        <v>11.759999999999948</v>
      </c>
      <c r="BP116">
        <f t="shared" si="16"/>
        <v>25.379999999999797</v>
      </c>
      <c r="BQ116">
        <f t="shared" si="16"/>
        <v>52.189999999999387</v>
      </c>
      <c r="BR116">
        <f t="shared" si="16"/>
        <v>99.669999999998424</v>
      </c>
    </row>
    <row r="117" spans="1:70" x14ac:dyDescent="0.3">
      <c r="A117">
        <v>85.11</v>
      </c>
      <c r="B117">
        <f t="shared" si="10"/>
        <v>1.5799999999999983</v>
      </c>
      <c r="V117">
        <v>85.69</v>
      </c>
      <c r="W117">
        <f t="shared" si="9"/>
        <v>0.57999999999999829</v>
      </c>
      <c r="AI117">
        <v>85.69</v>
      </c>
      <c r="AJ117">
        <f t="shared" si="11"/>
        <v>0.57999999999999829</v>
      </c>
      <c r="AK117">
        <f t="shared" si="13"/>
        <v>-1</v>
      </c>
      <c r="AL117">
        <f t="shared" si="13"/>
        <v>-1.1899999999999977</v>
      </c>
      <c r="AM117">
        <f t="shared" si="13"/>
        <v>-1.3499999999999943</v>
      </c>
      <c r="AN117">
        <f t="shared" si="13"/>
        <v>-2.2599999999999909</v>
      </c>
      <c r="AO117">
        <f t="shared" si="14"/>
        <v>-4.6999999999999886</v>
      </c>
      <c r="BH117">
        <v>85.69</v>
      </c>
      <c r="BI117">
        <f t="shared" ref="BI117:BR132" si="17">BH117-BH116</f>
        <v>0.57999999999999829</v>
      </c>
      <c r="BJ117">
        <f t="shared" si="17"/>
        <v>-1</v>
      </c>
      <c r="BK117">
        <f t="shared" si="17"/>
        <v>-1.1899999999999977</v>
      </c>
      <c r="BL117">
        <f t="shared" si="17"/>
        <v>-1.3499999999999943</v>
      </c>
      <c r="BM117">
        <f t="shared" si="17"/>
        <v>-2.2599999999999909</v>
      </c>
      <c r="BN117">
        <f t="shared" si="17"/>
        <v>-4.6999999999999886</v>
      </c>
      <c r="BO117">
        <f t="shared" si="17"/>
        <v>-10.09999999999998</v>
      </c>
      <c r="BP117">
        <f t="shared" si="17"/>
        <v>-21.859999999999928</v>
      </c>
      <c r="BQ117">
        <f t="shared" si="17"/>
        <v>-47.239999999999725</v>
      </c>
      <c r="BR117">
        <f t="shared" si="17"/>
        <v>-99.429999999999112</v>
      </c>
    </row>
    <row r="118" spans="1:70" x14ac:dyDescent="0.3">
      <c r="A118">
        <v>85.69</v>
      </c>
      <c r="B118">
        <f t="shared" si="10"/>
        <v>0.57999999999999829</v>
      </c>
      <c r="V118">
        <v>86.77</v>
      </c>
      <c r="W118">
        <f t="shared" si="9"/>
        <v>1.0799999999999983</v>
      </c>
      <c r="AI118">
        <v>86.77</v>
      </c>
      <c r="AJ118">
        <f t="shared" si="11"/>
        <v>1.0799999999999983</v>
      </c>
      <c r="AK118">
        <f t="shared" si="13"/>
        <v>0.5</v>
      </c>
      <c r="AL118">
        <f t="shared" si="13"/>
        <v>1.5</v>
      </c>
      <c r="AM118">
        <f t="shared" si="13"/>
        <v>2.6899999999999977</v>
      </c>
      <c r="AN118">
        <f t="shared" si="13"/>
        <v>4.039999999999992</v>
      </c>
      <c r="AO118">
        <f t="shared" si="14"/>
        <v>6.2999999999999829</v>
      </c>
      <c r="BH118">
        <v>86.77</v>
      </c>
      <c r="BI118">
        <f t="shared" si="17"/>
        <v>1.0799999999999983</v>
      </c>
      <c r="BJ118">
        <f t="shared" si="17"/>
        <v>0.5</v>
      </c>
      <c r="BK118">
        <f t="shared" si="17"/>
        <v>1.5</v>
      </c>
      <c r="BL118">
        <f t="shared" si="17"/>
        <v>2.6899999999999977</v>
      </c>
      <c r="BM118">
        <f t="shared" si="17"/>
        <v>4.039999999999992</v>
      </c>
      <c r="BN118">
        <f t="shared" si="17"/>
        <v>6.2999999999999829</v>
      </c>
      <c r="BO118">
        <f t="shared" si="17"/>
        <v>10.999999999999972</v>
      </c>
      <c r="BP118">
        <f t="shared" si="17"/>
        <v>21.099999999999952</v>
      </c>
      <c r="BQ118">
        <f t="shared" si="17"/>
        <v>42.95999999999988</v>
      </c>
      <c r="BR118">
        <f t="shared" si="17"/>
        <v>90.199999999999605</v>
      </c>
    </row>
    <row r="119" spans="1:70" x14ac:dyDescent="0.3">
      <c r="A119">
        <v>86.77</v>
      </c>
      <c r="B119">
        <f t="shared" si="10"/>
        <v>1.0799999999999983</v>
      </c>
      <c r="V119">
        <v>88.15</v>
      </c>
      <c r="W119">
        <f t="shared" si="9"/>
        <v>1.3800000000000097</v>
      </c>
      <c r="AI119">
        <v>88.15</v>
      </c>
      <c r="AJ119">
        <f t="shared" si="11"/>
        <v>1.3800000000000097</v>
      </c>
      <c r="AK119">
        <f t="shared" si="13"/>
        <v>0.30000000000001137</v>
      </c>
      <c r="AL119">
        <f t="shared" si="13"/>
        <v>-0.19999999999998863</v>
      </c>
      <c r="AM119">
        <f t="shared" si="13"/>
        <v>-1.6999999999999886</v>
      </c>
      <c r="AN119">
        <f t="shared" si="13"/>
        <v>-4.3899999999999864</v>
      </c>
      <c r="AO119">
        <f t="shared" si="14"/>
        <v>-8.4299999999999784</v>
      </c>
      <c r="BH119">
        <v>88.15</v>
      </c>
      <c r="BI119">
        <f t="shared" si="17"/>
        <v>1.3800000000000097</v>
      </c>
      <c r="BJ119">
        <f t="shared" si="17"/>
        <v>0.30000000000001137</v>
      </c>
      <c r="BK119">
        <f t="shared" si="17"/>
        <v>-0.19999999999998863</v>
      </c>
      <c r="BL119">
        <f t="shared" si="17"/>
        <v>-1.6999999999999886</v>
      </c>
      <c r="BM119">
        <f t="shared" si="17"/>
        <v>-4.3899999999999864</v>
      </c>
      <c r="BN119">
        <f t="shared" si="17"/>
        <v>-8.4299999999999784</v>
      </c>
      <c r="BO119">
        <f t="shared" si="17"/>
        <v>-14.729999999999961</v>
      </c>
      <c r="BP119">
        <f t="shared" si="17"/>
        <v>-25.729999999999933</v>
      </c>
      <c r="BQ119">
        <f t="shared" si="17"/>
        <v>-46.829999999999885</v>
      </c>
      <c r="BR119">
        <f t="shared" si="17"/>
        <v>-89.789999999999765</v>
      </c>
    </row>
    <row r="120" spans="1:70" x14ac:dyDescent="0.3">
      <c r="A120">
        <v>88.15</v>
      </c>
      <c r="B120">
        <f t="shared" si="10"/>
        <v>1.3800000000000097</v>
      </c>
      <c r="V120">
        <v>89.58</v>
      </c>
      <c r="W120">
        <f t="shared" si="9"/>
        <v>1.4299999999999926</v>
      </c>
      <c r="AI120">
        <v>89.58</v>
      </c>
      <c r="AJ120">
        <f t="shared" si="11"/>
        <v>1.4299999999999926</v>
      </c>
      <c r="AK120">
        <f t="shared" si="13"/>
        <v>4.9999999999982947E-2</v>
      </c>
      <c r="AL120">
        <f t="shared" si="13"/>
        <v>-0.25000000000002842</v>
      </c>
      <c r="AM120">
        <f t="shared" si="13"/>
        <v>-5.000000000003979E-2</v>
      </c>
      <c r="AN120">
        <f t="shared" si="13"/>
        <v>1.6499999999999488</v>
      </c>
      <c r="AO120">
        <f t="shared" si="14"/>
        <v>6.0399999999999352</v>
      </c>
      <c r="BH120">
        <v>89.58</v>
      </c>
      <c r="BI120">
        <f t="shared" si="17"/>
        <v>1.4299999999999926</v>
      </c>
      <c r="BJ120">
        <f t="shared" si="17"/>
        <v>4.9999999999982947E-2</v>
      </c>
      <c r="BK120">
        <f t="shared" si="17"/>
        <v>-0.25000000000002842</v>
      </c>
      <c r="BL120">
        <f t="shared" si="17"/>
        <v>-5.000000000003979E-2</v>
      </c>
      <c r="BM120">
        <f t="shared" si="17"/>
        <v>1.6499999999999488</v>
      </c>
      <c r="BN120">
        <f t="shared" si="17"/>
        <v>6.0399999999999352</v>
      </c>
      <c r="BO120">
        <f t="shared" si="17"/>
        <v>14.469999999999914</v>
      </c>
      <c r="BP120">
        <f t="shared" si="17"/>
        <v>29.199999999999875</v>
      </c>
      <c r="BQ120">
        <f t="shared" si="17"/>
        <v>54.929999999999808</v>
      </c>
      <c r="BR120">
        <f t="shared" si="17"/>
        <v>101.75999999999969</v>
      </c>
    </row>
    <row r="121" spans="1:70" x14ac:dyDescent="0.3">
      <c r="A121">
        <v>89.58</v>
      </c>
      <c r="B121">
        <f t="shared" si="10"/>
        <v>1.4299999999999926</v>
      </c>
      <c r="V121">
        <v>90.7</v>
      </c>
      <c r="W121">
        <f t="shared" si="9"/>
        <v>1.1200000000000045</v>
      </c>
      <c r="AI121">
        <v>90.7</v>
      </c>
      <c r="AJ121">
        <f t="shared" si="11"/>
        <v>1.1200000000000045</v>
      </c>
      <c r="AK121">
        <f t="shared" si="13"/>
        <v>-0.30999999999998806</v>
      </c>
      <c r="AL121">
        <f t="shared" si="13"/>
        <v>-0.35999999999997101</v>
      </c>
      <c r="AM121">
        <f t="shared" si="13"/>
        <v>-0.10999999999994259</v>
      </c>
      <c r="AN121">
        <f t="shared" si="13"/>
        <v>-5.9999999999902798E-2</v>
      </c>
      <c r="AO121">
        <f t="shared" si="14"/>
        <v>-1.7099999999998516</v>
      </c>
      <c r="BH121">
        <v>90.7</v>
      </c>
      <c r="BI121">
        <f t="shared" si="17"/>
        <v>1.1200000000000045</v>
      </c>
      <c r="BJ121">
        <f t="shared" si="17"/>
        <v>-0.30999999999998806</v>
      </c>
      <c r="BK121">
        <f t="shared" si="17"/>
        <v>-0.35999999999997101</v>
      </c>
      <c r="BL121">
        <f t="shared" si="17"/>
        <v>-0.10999999999994259</v>
      </c>
      <c r="BM121">
        <f t="shared" si="17"/>
        <v>-5.9999999999902798E-2</v>
      </c>
      <c r="BN121">
        <f t="shared" si="17"/>
        <v>-1.7099999999998516</v>
      </c>
      <c r="BO121">
        <f t="shared" si="17"/>
        <v>-7.7499999999997868</v>
      </c>
      <c r="BP121">
        <f t="shared" si="17"/>
        <v>-22.2199999999997</v>
      </c>
      <c r="BQ121">
        <f t="shared" si="17"/>
        <v>-51.419999999999575</v>
      </c>
      <c r="BR121">
        <f t="shared" si="17"/>
        <v>-106.34999999999938</v>
      </c>
    </row>
    <row r="122" spans="1:70" x14ac:dyDescent="0.3">
      <c r="A122">
        <v>90.7</v>
      </c>
      <c r="B122">
        <f t="shared" si="10"/>
        <v>1.1200000000000045</v>
      </c>
      <c r="V122">
        <v>91.09</v>
      </c>
      <c r="W122">
        <f t="shared" si="9"/>
        <v>0.39000000000000057</v>
      </c>
      <c r="AI122">
        <v>91.09</v>
      </c>
      <c r="AJ122">
        <f t="shared" si="11"/>
        <v>0.39000000000000057</v>
      </c>
      <c r="AK122">
        <f t="shared" si="13"/>
        <v>-0.73000000000000398</v>
      </c>
      <c r="AL122">
        <f t="shared" si="13"/>
        <v>-0.42000000000001592</v>
      </c>
      <c r="AM122">
        <f t="shared" si="13"/>
        <v>-6.0000000000044906E-2</v>
      </c>
      <c r="AN122">
        <f t="shared" si="13"/>
        <v>4.9999999999897682E-2</v>
      </c>
      <c r="AO122">
        <f t="shared" si="14"/>
        <v>0.10999999999980048</v>
      </c>
      <c r="BH122">
        <v>91.09</v>
      </c>
      <c r="BI122">
        <f t="shared" si="17"/>
        <v>0.39000000000000057</v>
      </c>
      <c r="BJ122">
        <f t="shared" si="17"/>
        <v>-0.73000000000000398</v>
      </c>
      <c r="BK122">
        <f t="shared" si="17"/>
        <v>-0.42000000000001592</v>
      </c>
      <c r="BL122">
        <f t="shared" si="17"/>
        <v>-6.0000000000044906E-2</v>
      </c>
      <c r="BM122">
        <f t="shared" si="17"/>
        <v>4.9999999999897682E-2</v>
      </c>
      <c r="BN122">
        <f t="shared" si="17"/>
        <v>0.10999999999980048</v>
      </c>
      <c r="BO122">
        <f t="shared" si="17"/>
        <v>1.8199999999996521</v>
      </c>
      <c r="BP122">
        <f t="shared" si="17"/>
        <v>9.569999999999439</v>
      </c>
      <c r="BQ122">
        <f t="shared" si="17"/>
        <v>31.789999999999139</v>
      </c>
      <c r="BR122">
        <f t="shared" si="17"/>
        <v>83.209999999998715</v>
      </c>
    </row>
    <row r="123" spans="1:70" x14ac:dyDescent="0.3">
      <c r="A123">
        <v>91.09</v>
      </c>
      <c r="B123">
        <f t="shared" si="10"/>
        <v>0.39000000000000057</v>
      </c>
      <c r="V123">
        <v>91.34</v>
      </c>
      <c r="W123">
        <f t="shared" si="9"/>
        <v>0.25</v>
      </c>
      <c r="AI123">
        <v>91.34</v>
      </c>
      <c r="AJ123">
        <f t="shared" si="11"/>
        <v>0.25</v>
      </c>
      <c r="AK123">
        <f t="shared" si="13"/>
        <v>-0.14000000000000057</v>
      </c>
      <c r="AL123">
        <f t="shared" si="13"/>
        <v>0.59000000000000341</v>
      </c>
      <c r="AM123">
        <f t="shared" si="13"/>
        <v>1.0100000000000193</v>
      </c>
      <c r="AN123">
        <f t="shared" si="13"/>
        <v>1.0700000000000642</v>
      </c>
      <c r="AO123">
        <f t="shared" si="14"/>
        <v>1.0200000000001666</v>
      </c>
      <c r="BH123">
        <v>91.34</v>
      </c>
      <c r="BI123">
        <f t="shared" si="17"/>
        <v>0.25</v>
      </c>
      <c r="BJ123">
        <f t="shared" si="17"/>
        <v>-0.14000000000000057</v>
      </c>
      <c r="BK123">
        <f t="shared" si="17"/>
        <v>0.59000000000000341</v>
      </c>
      <c r="BL123">
        <f t="shared" si="17"/>
        <v>1.0100000000000193</v>
      </c>
      <c r="BM123">
        <f t="shared" si="17"/>
        <v>1.0700000000000642</v>
      </c>
      <c r="BN123">
        <f t="shared" si="17"/>
        <v>1.0200000000001666</v>
      </c>
      <c r="BO123">
        <f t="shared" si="17"/>
        <v>0.91000000000036607</v>
      </c>
      <c r="BP123">
        <f t="shared" si="17"/>
        <v>-0.90999999999928605</v>
      </c>
      <c r="BQ123">
        <f t="shared" si="17"/>
        <v>-10.479999999998725</v>
      </c>
      <c r="BR123">
        <f t="shared" si="17"/>
        <v>-42.269999999997864</v>
      </c>
    </row>
    <row r="124" spans="1:70" x14ac:dyDescent="0.3">
      <c r="A124">
        <v>91.34</v>
      </c>
      <c r="B124">
        <f t="shared" si="10"/>
        <v>0.25</v>
      </c>
      <c r="V124">
        <v>91.68</v>
      </c>
      <c r="W124">
        <f t="shared" si="9"/>
        <v>0.34000000000000341</v>
      </c>
      <c r="AI124">
        <v>91.68</v>
      </c>
      <c r="AJ124">
        <f t="shared" si="11"/>
        <v>0.34000000000000341</v>
      </c>
      <c r="AK124">
        <f t="shared" si="13"/>
        <v>9.0000000000003411E-2</v>
      </c>
      <c r="AL124">
        <f t="shared" si="13"/>
        <v>0.23000000000000398</v>
      </c>
      <c r="AM124">
        <f t="shared" si="13"/>
        <v>-0.35999999999999943</v>
      </c>
      <c r="AN124">
        <f t="shared" si="13"/>
        <v>-1.3700000000000188</v>
      </c>
      <c r="AO124">
        <f t="shared" si="14"/>
        <v>-2.440000000000083</v>
      </c>
      <c r="BH124">
        <v>91.68</v>
      </c>
      <c r="BI124">
        <f t="shared" si="17"/>
        <v>0.34000000000000341</v>
      </c>
      <c r="BJ124">
        <f t="shared" si="17"/>
        <v>9.0000000000003411E-2</v>
      </c>
      <c r="BK124">
        <f t="shared" si="17"/>
        <v>0.23000000000000398</v>
      </c>
      <c r="BL124">
        <f t="shared" si="17"/>
        <v>-0.35999999999999943</v>
      </c>
      <c r="BM124">
        <f t="shared" si="17"/>
        <v>-1.3700000000000188</v>
      </c>
      <c r="BN124">
        <f t="shared" si="17"/>
        <v>-2.440000000000083</v>
      </c>
      <c r="BO124">
        <f t="shared" si="17"/>
        <v>-3.4600000000002495</v>
      </c>
      <c r="BP124">
        <f t="shared" si="17"/>
        <v>-4.3700000000006156</v>
      </c>
      <c r="BQ124">
        <f t="shared" si="17"/>
        <v>-3.4600000000013296</v>
      </c>
      <c r="BR124">
        <f t="shared" si="17"/>
        <v>7.0199999999973954</v>
      </c>
    </row>
    <row r="125" spans="1:70" x14ac:dyDescent="0.3">
      <c r="A125">
        <v>91.68</v>
      </c>
      <c r="B125">
        <f t="shared" si="10"/>
        <v>0.34000000000000341</v>
      </c>
      <c r="V125">
        <v>92.22</v>
      </c>
      <c r="W125">
        <f t="shared" si="9"/>
        <v>0.53999999999999204</v>
      </c>
      <c r="AI125">
        <v>92.22</v>
      </c>
      <c r="AJ125">
        <f t="shared" si="11"/>
        <v>0.53999999999999204</v>
      </c>
      <c r="AK125">
        <f t="shared" si="13"/>
        <v>0.19999999999998863</v>
      </c>
      <c r="AL125">
        <f t="shared" si="13"/>
        <v>0.10999999999998522</v>
      </c>
      <c r="AM125">
        <f t="shared" si="13"/>
        <v>-0.12000000000001876</v>
      </c>
      <c r="AN125">
        <f t="shared" si="13"/>
        <v>0.23999999999998067</v>
      </c>
      <c r="AO125">
        <f t="shared" si="14"/>
        <v>1.6099999999999994</v>
      </c>
      <c r="BH125">
        <v>92.22</v>
      </c>
      <c r="BI125">
        <f t="shared" si="17"/>
        <v>0.53999999999999204</v>
      </c>
      <c r="BJ125">
        <f t="shared" si="17"/>
        <v>0.19999999999998863</v>
      </c>
      <c r="BK125">
        <f t="shared" si="17"/>
        <v>0.10999999999998522</v>
      </c>
      <c r="BL125">
        <f t="shared" si="17"/>
        <v>-0.12000000000001876</v>
      </c>
      <c r="BM125">
        <f t="shared" si="17"/>
        <v>0.23999999999998067</v>
      </c>
      <c r="BN125">
        <f t="shared" si="17"/>
        <v>1.6099999999999994</v>
      </c>
      <c r="BO125">
        <f t="shared" si="17"/>
        <v>4.0500000000000824</v>
      </c>
      <c r="BP125">
        <f t="shared" si="17"/>
        <v>7.510000000000332</v>
      </c>
      <c r="BQ125">
        <f t="shared" si="17"/>
        <v>11.880000000000948</v>
      </c>
      <c r="BR125">
        <f t="shared" si="17"/>
        <v>15.340000000002277</v>
      </c>
    </row>
    <row r="126" spans="1:70" x14ac:dyDescent="0.3">
      <c r="A126">
        <v>92.22</v>
      </c>
      <c r="B126">
        <f t="shared" si="10"/>
        <v>0.53999999999999204</v>
      </c>
      <c r="V126">
        <v>92.3</v>
      </c>
      <c r="W126">
        <f t="shared" si="9"/>
        <v>7.9999999999998295E-2</v>
      </c>
      <c r="AI126">
        <v>92.3</v>
      </c>
      <c r="AJ126">
        <f t="shared" si="11"/>
        <v>7.9999999999998295E-2</v>
      </c>
      <c r="AK126">
        <f t="shared" si="13"/>
        <v>-0.45999999999999375</v>
      </c>
      <c r="AL126">
        <f t="shared" si="13"/>
        <v>-0.65999999999998238</v>
      </c>
      <c r="AM126">
        <f t="shared" si="13"/>
        <v>-0.7699999999999676</v>
      </c>
      <c r="AN126">
        <f t="shared" si="13"/>
        <v>-0.64999999999994884</v>
      </c>
      <c r="AO126">
        <f t="shared" si="14"/>
        <v>-0.88999999999992951</v>
      </c>
      <c r="BH126">
        <v>92.3</v>
      </c>
      <c r="BI126">
        <f t="shared" si="17"/>
        <v>7.9999999999998295E-2</v>
      </c>
      <c r="BJ126">
        <f t="shared" si="17"/>
        <v>-0.45999999999999375</v>
      </c>
      <c r="BK126">
        <f t="shared" si="17"/>
        <v>-0.65999999999998238</v>
      </c>
      <c r="BL126">
        <f t="shared" si="17"/>
        <v>-0.7699999999999676</v>
      </c>
      <c r="BM126">
        <f t="shared" si="17"/>
        <v>-0.64999999999994884</v>
      </c>
      <c r="BN126">
        <f t="shared" si="17"/>
        <v>-0.88999999999992951</v>
      </c>
      <c r="BO126">
        <f t="shared" si="17"/>
        <v>-2.4999999999999289</v>
      </c>
      <c r="BP126">
        <f t="shared" si="17"/>
        <v>-6.5500000000000114</v>
      </c>
      <c r="BQ126">
        <f t="shared" si="17"/>
        <v>-14.060000000000343</v>
      </c>
      <c r="BR126">
        <f t="shared" si="17"/>
        <v>-25.940000000001291</v>
      </c>
    </row>
    <row r="127" spans="1:70" x14ac:dyDescent="0.3">
      <c r="A127">
        <v>92.3</v>
      </c>
      <c r="B127">
        <f t="shared" si="10"/>
        <v>7.9999999999998295E-2</v>
      </c>
      <c r="V127">
        <v>91.81</v>
      </c>
      <c r="W127">
        <f t="shared" si="9"/>
        <v>-0.48999999999999488</v>
      </c>
      <c r="AI127">
        <v>91.81</v>
      </c>
      <c r="AJ127">
        <f t="shared" si="11"/>
        <v>-0.48999999999999488</v>
      </c>
      <c r="AK127">
        <f t="shared" si="13"/>
        <v>-0.56999999999999318</v>
      </c>
      <c r="AL127">
        <f t="shared" si="13"/>
        <v>-0.10999999999999943</v>
      </c>
      <c r="AM127">
        <f t="shared" si="13"/>
        <v>0.54999999999998295</v>
      </c>
      <c r="AN127">
        <f t="shared" si="13"/>
        <v>1.3199999999999505</v>
      </c>
      <c r="AO127">
        <f t="shared" si="14"/>
        <v>1.9699999999998994</v>
      </c>
      <c r="BH127">
        <v>91.81</v>
      </c>
      <c r="BI127">
        <f t="shared" si="17"/>
        <v>-0.48999999999999488</v>
      </c>
      <c r="BJ127">
        <f t="shared" si="17"/>
        <v>-0.56999999999999318</v>
      </c>
      <c r="BK127">
        <f t="shared" si="17"/>
        <v>-0.10999999999999943</v>
      </c>
      <c r="BL127">
        <f t="shared" si="17"/>
        <v>0.54999999999998295</v>
      </c>
      <c r="BM127">
        <f t="shared" si="17"/>
        <v>1.3199999999999505</v>
      </c>
      <c r="BN127">
        <f t="shared" si="17"/>
        <v>1.9699999999998994</v>
      </c>
      <c r="BO127">
        <f t="shared" si="17"/>
        <v>2.8599999999998289</v>
      </c>
      <c r="BP127">
        <f t="shared" si="17"/>
        <v>5.3599999999997578</v>
      </c>
      <c r="BQ127">
        <f t="shared" si="17"/>
        <v>11.909999999999769</v>
      </c>
      <c r="BR127">
        <f t="shared" si="17"/>
        <v>25.970000000000113</v>
      </c>
    </row>
    <row r="128" spans="1:70" x14ac:dyDescent="0.3">
      <c r="A128">
        <v>91.81</v>
      </c>
      <c r="B128">
        <f t="shared" si="10"/>
        <v>-0.48999999999999488</v>
      </c>
      <c r="V128">
        <v>91.55</v>
      </c>
      <c r="W128">
        <f t="shared" si="9"/>
        <v>-0.26000000000000512</v>
      </c>
      <c r="AI128">
        <v>91.55</v>
      </c>
      <c r="AJ128">
        <f t="shared" si="11"/>
        <v>-0.26000000000000512</v>
      </c>
      <c r="AK128">
        <f t="shared" si="13"/>
        <v>0.22999999999998977</v>
      </c>
      <c r="AL128">
        <f t="shared" si="13"/>
        <v>0.79999999999998295</v>
      </c>
      <c r="AM128">
        <f t="shared" si="13"/>
        <v>0.90999999999998238</v>
      </c>
      <c r="AN128">
        <f t="shared" si="13"/>
        <v>0.35999999999999943</v>
      </c>
      <c r="AO128">
        <f t="shared" si="14"/>
        <v>-0.95999999999995111</v>
      </c>
      <c r="BH128">
        <v>91.55</v>
      </c>
      <c r="BI128">
        <f t="shared" si="17"/>
        <v>-0.26000000000000512</v>
      </c>
      <c r="BJ128">
        <f t="shared" si="17"/>
        <v>0.22999999999998977</v>
      </c>
      <c r="BK128">
        <f t="shared" si="17"/>
        <v>0.79999999999998295</v>
      </c>
      <c r="BL128">
        <f t="shared" si="17"/>
        <v>0.90999999999998238</v>
      </c>
      <c r="BM128">
        <f t="shared" si="17"/>
        <v>0.35999999999999943</v>
      </c>
      <c r="BN128">
        <f t="shared" si="17"/>
        <v>-0.95999999999995111</v>
      </c>
      <c r="BO128">
        <f t="shared" si="17"/>
        <v>-2.9299999999998505</v>
      </c>
      <c r="BP128">
        <f t="shared" si="17"/>
        <v>-5.7899999999996794</v>
      </c>
      <c r="BQ128">
        <f t="shared" si="17"/>
        <v>-11.149999999999437</v>
      </c>
      <c r="BR128">
        <f t="shared" si="17"/>
        <v>-23.059999999999206</v>
      </c>
    </row>
    <row r="129" spans="1:70" x14ac:dyDescent="0.3">
      <c r="A129">
        <v>91.55</v>
      </c>
      <c r="B129">
        <f t="shared" si="10"/>
        <v>-0.26000000000000512</v>
      </c>
      <c r="V129">
        <v>91.98</v>
      </c>
      <c r="W129">
        <f t="shared" si="9"/>
        <v>0.43000000000000682</v>
      </c>
      <c r="AI129">
        <v>91.98</v>
      </c>
      <c r="AJ129">
        <f t="shared" si="11"/>
        <v>0.43000000000000682</v>
      </c>
      <c r="AK129">
        <f t="shared" si="13"/>
        <v>0.69000000000001194</v>
      </c>
      <c r="AL129">
        <f t="shared" si="13"/>
        <v>0.46000000000002217</v>
      </c>
      <c r="AM129">
        <f t="shared" si="13"/>
        <v>-0.33999999999996078</v>
      </c>
      <c r="AN129">
        <f t="shared" si="13"/>
        <v>-1.2499999999999432</v>
      </c>
      <c r="AO129">
        <f t="shared" si="14"/>
        <v>-1.6099999999999426</v>
      </c>
      <c r="BH129">
        <v>91.98</v>
      </c>
      <c r="BI129">
        <f t="shared" si="17"/>
        <v>0.43000000000000682</v>
      </c>
      <c r="BJ129">
        <f t="shared" si="17"/>
        <v>0.69000000000001194</v>
      </c>
      <c r="BK129">
        <f t="shared" si="17"/>
        <v>0.46000000000002217</v>
      </c>
      <c r="BL129">
        <f t="shared" si="17"/>
        <v>-0.33999999999996078</v>
      </c>
      <c r="BM129">
        <f t="shared" si="17"/>
        <v>-1.2499999999999432</v>
      </c>
      <c r="BN129">
        <f t="shared" si="17"/>
        <v>-1.6099999999999426</v>
      </c>
      <c r="BO129">
        <f t="shared" si="17"/>
        <v>-0.64999999999999147</v>
      </c>
      <c r="BP129">
        <f t="shared" si="17"/>
        <v>2.279999999999859</v>
      </c>
      <c r="BQ129">
        <f t="shared" si="17"/>
        <v>8.0699999999995384</v>
      </c>
      <c r="BR129">
        <f t="shared" si="17"/>
        <v>19.219999999998976</v>
      </c>
    </row>
    <row r="130" spans="1:70" x14ac:dyDescent="0.3">
      <c r="A130">
        <v>91.98</v>
      </c>
      <c r="B130">
        <f t="shared" si="10"/>
        <v>0.43000000000000682</v>
      </c>
      <c r="V130">
        <v>92.65</v>
      </c>
      <c r="W130">
        <f t="shared" si="9"/>
        <v>0.67000000000000171</v>
      </c>
      <c r="AI130">
        <v>92.65</v>
      </c>
      <c r="AJ130">
        <f t="shared" si="11"/>
        <v>0.67000000000000171</v>
      </c>
      <c r="AK130">
        <f t="shared" si="13"/>
        <v>0.23999999999999488</v>
      </c>
      <c r="AL130">
        <f t="shared" si="13"/>
        <v>-0.45000000000001705</v>
      </c>
      <c r="AM130">
        <f t="shared" si="13"/>
        <v>-0.91000000000003922</v>
      </c>
      <c r="AN130">
        <f t="shared" si="13"/>
        <v>-0.57000000000007844</v>
      </c>
      <c r="AO130">
        <f t="shared" si="14"/>
        <v>0.67999999999986471</v>
      </c>
      <c r="BH130">
        <v>92.65</v>
      </c>
      <c r="BI130">
        <f t="shared" si="17"/>
        <v>0.67000000000000171</v>
      </c>
      <c r="BJ130">
        <f t="shared" si="17"/>
        <v>0.23999999999999488</v>
      </c>
      <c r="BK130">
        <f t="shared" si="17"/>
        <v>-0.45000000000001705</v>
      </c>
      <c r="BL130">
        <f t="shared" si="17"/>
        <v>-0.91000000000003922</v>
      </c>
      <c r="BM130">
        <f t="shared" si="17"/>
        <v>-0.57000000000007844</v>
      </c>
      <c r="BN130">
        <f t="shared" si="17"/>
        <v>0.67999999999986471</v>
      </c>
      <c r="BO130">
        <f t="shared" si="17"/>
        <v>2.2899999999998073</v>
      </c>
      <c r="BP130">
        <f t="shared" si="17"/>
        <v>2.9399999999997988</v>
      </c>
      <c r="BQ130">
        <f t="shared" si="17"/>
        <v>0.65999999999993975</v>
      </c>
      <c r="BR130">
        <f t="shared" si="17"/>
        <v>-7.4099999999995987</v>
      </c>
    </row>
    <row r="131" spans="1:70" x14ac:dyDescent="0.3">
      <c r="A131">
        <v>92.65</v>
      </c>
      <c r="B131">
        <f t="shared" si="10"/>
        <v>0.67000000000000171</v>
      </c>
      <c r="V131">
        <v>93.26</v>
      </c>
      <c r="W131">
        <f t="shared" ref="W131:W166" si="18">V131-V130</f>
        <v>0.60999999999999943</v>
      </c>
      <c r="AI131">
        <v>93.26</v>
      </c>
      <c r="AJ131">
        <f t="shared" si="11"/>
        <v>0.60999999999999943</v>
      </c>
      <c r="AK131">
        <f t="shared" si="13"/>
        <v>-6.0000000000002274E-2</v>
      </c>
      <c r="AL131">
        <f t="shared" si="13"/>
        <v>-0.29999999999999716</v>
      </c>
      <c r="AM131">
        <f t="shared" si="13"/>
        <v>0.1500000000000199</v>
      </c>
      <c r="AN131">
        <f t="shared" si="13"/>
        <v>1.0600000000000591</v>
      </c>
      <c r="AO131">
        <f t="shared" si="14"/>
        <v>1.6300000000001376</v>
      </c>
      <c r="BH131">
        <v>93.26</v>
      </c>
      <c r="BI131">
        <f t="shared" si="17"/>
        <v>0.60999999999999943</v>
      </c>
      <c r="BJ131">
        <f t="shared" si="17"/>
        <v>-6.0000000000002274E-2</v>
      </c>
      <c r="BK131">
        <f t="shared" si="17"/>
        <v>-0.29999999999999716</v>
      </c>
      <c r="BL131">
        <f t="shared" si="17"/>
        <v>0.1500000000000199</v>
      </c>
      <c r="BM131">
        <f t="shared" si="17"/>
        <v>1.0600000000000591</v>
      </c>
      <c r="BN131">
        <f t="shared" si="17"/>
        <v>1.6300000000001376</v>
      </c>
      <c r="BO131">
        <f t="shared" si="17"/>
        <v>0.95000000000027285</v>
      </c>
      <c r="BP131">
        <f t="shared" si="17"/>
        <v>-1.3399999999995345</v>
      </c>
      <c r="BQ131">
        <f t="shared" si="17"/>
        <v>-4.2799999999993332</v>
      </c>
      <c r="BR131">
        <f t="shared" si="17"/>
        <v>-4.939999999999273</v>
      </c>
    </row>
    <row r="132" spans="1:70" x14ac:dyDescent="0.3">
      <c r="A132">
        <v>93.26</v>
      </c>
      <c r="B132">
        <f t="shared" ref="B132:B167" si="19">(A132-A131)</f>
        <v>0.60999999999999943</v>
      </c>
      <c r="V132">
        <v>93.57</v>
      </c>
      <c r="W132">
        <f t="shared" si="18"/>
        <v>0.30999999999998806</v>
      </c>
      <c r="AI132">
        <v>93.57</v>
      </c>
      <c r="AJ132">
        <f t="shared" si="11"/>
        <v>0.30999999999998806</v>
      </c>
      <c r="AK132">
        <f t="shared" si="13"/>
        <v>-0.30000000000001137</v>
      </c>
      <c r="AL132">
        <f t="shared" si="13"/>
        <v>-0.24000000000000909</v>
      </c>
      <c r="AM132">
        <f t="shared" si="13"/>
        <v>5.9999999999988063E-2</v>
      </c>
      <c r="AN132">
        <f t="shared" si="13"/>
        <v>-9.0000000000031832E-2</v>
      </c>
      <c r="AO132">
        <f t="shared" si="14"/>
        <v>-1.1500000000000909</v>
      </c>
      <c r="BH132">
        <v>93.57</v>
      </c>
      <c r="BI132">
        <f t="shared" si="17"/>
        <v>0.30999999999998806</v>
      </c>
      <c r="BJ132">
        <f t="shared" si="17"/>
        <v>-0.30000000000001137</v>
      </c>
      <c r="BK132">
        <f t="shared" si="17"/>
        <v>-0.24000000000000909</v>
      </c>
      <c r="BL132">
        <f t="shared" si="17"/>
        <v>5.9999999999988063E-2</v>
      </c>
      <c r="BM132">
        <f t="shared" si="17"/>
        <v>-9.0000000000031832E-2</v>
      </c>
      <c r="BN132">
        <f t="shared" si="17"/>
        <v>-1.1500000000000909</v>
      </c>
      <c r="BO132">
        <f t="shared" si="17"/>
        <v>-2.7800000000002285</v>
      </c>
      <c r="BP132">
        <f t="shared" si="17"/>
        <v>-3.7300000000005014</v>
      </c>
      <c r="BQ132">
        <f t="shared" si="17"/>
        <v>-2.3900000000009669</v>
      </c>
      <c r="BR132">
        <f t="shared" si="17"/>
        <v>1.8899999999983663</v>
      </c>
    </row>
    <row r="133" spans="1:70" x14ac:dyDescent="0.3">
      <c r="A133">
        <v>93.57</v>
      </c>
      <c r="B133">
        <f t="shared" si="19"/>
        <v>0.30999999999998806</v>
      </c>
      <c r="V133">
        <v>94.56</v>
      </c>
      <c r="W133">
        <f t="shared" si="18"/>
        <v>0.99000000000000909</v>
      </c>
      <c r="AI133">
        <v>94.56</v>
      </c>
      <c r="AJ133">
        <f t="shared" ref="AJ133:AJ166" si="20">AI133-AI132</f>
        <v>0.99000000000000909</v>
      </c>
      <c r="AK133">
        <f t="shared" si="13"/>
        <v>0.68000000000002103</v>
      </c>
      <c r="AL133">
        <f t="shared" si="13"/>
        <v>0.9800000000000324</v>
      </c>
      <c r="AM133">
        <f t="shared" si="13"/>
        <v>1.2200000000000415</v>
      </c>
      <c r="AN133">
        <f t="shared" ref="AN133:AO166" si="21">AM133-AM132</f>
        <v>1.1600000000000534</v>
      </c>
      <c r="AO133">
        <f t="shared" si="14"/>
        <v>1.2500000000000853</v>
      </c>
      <c r="BH133">
        <v>94.56</v>
      </c>
      <c r="BI133">
        <f t="shared" ref="BI133:BR148" si="22">BH133-BH132</f>
        <v>0.99000000000000909</v>
      </c>
      <c r="BJ133">
        <f t="shared" si="22"/>
        <v>0.68000000000002103</v>
      </c>
      <c r="BK133">
        <f t="shared" si="22"/>
        <v>0.9800000000000324</v>
      </c>
      <c r="BL133">
        <f t="shared" si="22"/>
        <v>1.2200000000000415</v>
      </c>
      <c r="BM133">
        <f t="shared" si="22"/>
        <v>1.1600000000000534</v>
      </c>
      <c r="BN133">
        <f t="shared" si="22"/>
        <v>1.2500000000000853</v>
      </c>
      <c r="BO133">
        <f t="shared" si="22"/>
        <v>2.4000000000001762</v>
      </c>
      <c r="BP133">
        <f t="shared" si="22"/>
        <v>5.1800000000004047</v>
      </c>
      <c r="BQ133">
        <f t="shared" si="22"/>
        <v>8.9100000000009061</v>
      </c>
      <c r="BR133">
        <f t="shared" si="22"/>
        <v>11.300000000001873</v>
      </c>
    </row>
    <row r="134" spans="1:70" x14ac:dyDescent="0.3">
      <c r="A134">
        <v>94.56</v>
      </c>
      <c r="B134">
        <f t="shared" si="19"/>
        <v>0.99000000000000909</v>
      </c>
      <c r="V134">
        <v>95.97</v>
      </c>
      <c r="W134">
        <f t="shared" si="18"/>
        <v>1.4099999999999966</v>
      </c>
      <c r="AI134">
        <v>95.97</v>
      </c>
      <c r="AJ134">
        <f t="shared" si="20"/>
        <v>1.4099999999999966</v>
      </c>
      <c r="AK134">
        <f t="shared" ref="AK134:AM166" si="23">AJ134-AJ133</f>
        <v>0.41999999999998749</v>
      </c>
      <c r="AL134">
        <f t="shared" si="23"/>
        <v>-0.26000000000003354</v>
      </c>
      <c r="AM134">
        <f t="shared" si="23"/>
        <v>-1.2400000000000659</v>
      </c>
      <c r="AN134">
        <f t="shared" si="21"/>
        <v>-2.4600000000001074</v>
      </c>
      <c r="AO134">
        <f t="shared" si="14"/>
        <v>-3.6200000000001609</v>
      </c>
      <c r="BH134">
        <v>95.97</v>
      </c>
      <c r="BI134">
        <f t="shared" si="22"/>
        <v>1.4099999999999966</v>
      </c>
      <c r="BJ134">
        <f t="shared" si="22"/>
        <v>0.41999999999998749</v>
      </c>
      <c r="BK134">
        <f t="shared" si="22"/>
        <v>-0.26000000000003354</v>
      </c>
      <c r="BL134">
        <f t="shared" si="22"/>
        <v>-1.2400000000000659</v>
      </c>
      <c r="BM134">
        <f t="shared" si="22"/>
        <v>-2.4600000000001074</v>
      </c>
      <c r="BN134">
        <f t="shared" si="22"/>
        <v>-3.6200000000001609</v>
      </c>
      <c r="BO134">
        <f t="shared" si="22"/>
        <v>-4.8700000000002461</v>
      </c>
      <c r="BP134">
        <f t="shared" si="22"/>
        <v>-7.2700000000004223</v>
      </c>
      <c r="BQ134">
        <f t="shared" si="22"/>
        <v>-12.450000000000827</v>
      </c>
      <c r="BR134">
        <f t="shared" si="22"/>
        <v>-21.360000000001733</v>
      </c>
    </row>
    <row r="135" spans="1:70" x14ac:dyDescent="0.3">
      <c r="A135">
        <v>95.97</v>
      </c>
      <c r="B135">
        <f t="shared" si="19"/>
        <v>1.4099999999999966</v>
      </c>
      <c r="V135">
        <v>96.6</v>
      </c>
      <c r="W135">
        <f t="shared" si="18"/>
        <v>0.62999999999999545</v>
      </c>
      <c r="AI135">
        <v>96.6</v>
      </c>
      <c r="AJ135">
        <f t="shared" si="20"/>
        <v>0.62999999999999545</v>
      </c>
      <c r="AK135">
        <f t="shared" si="23"/>
        <v>-0.78000000000000114</v>
      </c>
      <c r="AL135">
        <f t="shared" si="23"/>
        <v>-1.1999999999999886</v>
      </c>
      <c r="AM135">
        <f t="shared" si="23"/>
        <v>-0.93999999999995509</v>
      </c>
      <c r="AN135">
        <f t="shared" si="21"/>
        <v>0.30000000000011084</v>
      </c>
      <c r="AO135">
        <f t="shared" si="14"/>
        <v>2.7600000000002183</v>
      </c>
      <c r="BH135">
        <v>96.6</v>
      </c>
      <c r="BI135">
        <f t="shared" si="22"/>
        <v>0.62999999999999545</v>
      </c>
      <c r="BJ135">
        <f t="shared" si="22"/>
        <v>-0.78000000000000114</v>
      </c>
      <c r="BK135">
        <f t="shared" si="22"/>
        <v>-1.1999999999999886</v>
      </c>
      <c r="BL135">
        <f t="shared" si="22"/>
        <v>-0.93999999999995509</v>
      </c>
      <c r="BM135">
        <f t="shared" si="22"/>
        <v>0.30000000000011084</v>
      </c>
      <c r="BN135">
        <f t="shared" si="22"/>
        <v>2.7600000000002183</v>
      </c>
      <c r="BO135">
        <f t="shared" si="22"/>
        <v>6.3800000000003791</v>
      </c>
      <c r="BP135">
        <f t="shared" si="22"/>
        <v>11.250000000000625</v>
      </c>
      <c r="BQ135">
        <f t="shared" si="22"/>
        <v>18.520000000001048</v>
      </c>
      <c r="BR135">
        <f t="shared" si="22"/>
        <v>30.970000000001875</v>
      </c>
    </row>
    <row r="136" spans="1:70" x14ac:dyDescent="0.3">
      <c r="A136">
        <v>96.6</v>
      </c>
      <c r="B136">
        <f t="shared" si="19"/>
        <v>0.62999999999999545</v>
      </c>
      <c r="V136">
        <v>97.74</v>
      </c>
      <c r="W136">
        <f t="shared" si="18"/>
        <v>1.1400000000000006</v>
      </c>
      <c r="AI136">
        <v>97.74</v>
      </c>
      <c r="AJ136">
        <f t="shared" si="20"/>
        <v>1.1400000000000006</v>
      </c>
      <c r="AK136">
        <f t="shared" si="23"/>
        <v>0.51000000000000512</v>
      </c>
      <c r="AL136">
        <f t="shared" si="23"/>
        <v>1.2900000000000063</v>
      </c>
      <c r="AM136">
        <f t="shared" si="23"/>
        <v>2.4899999999999949</v>
      </c>
      <c r="AN136">
        <f t="shared" si="21"/>
        <v>3.42999999999995</v>
      </c>
      <c r="AO136">
        <f t="shared" si="14"/>
        <v>3.1299999999998391</v>
      </c>
      <c r="BH136">
        <v>97.74</v>
      </c>
      <c r="BI136">
        <f t="shared" si="22"/>
        <v>1.1400000000000006</v>
      </c>
      <c r="BJ136">
        <f t="shared" si="22"/>
        <v>0.51000000000000512</v>
      </c>
      <c r="BK136">
        <f t="shared" si="22"/>
        <v>1.2900000000000063</v>
      </c>
      <c r="BL136">
        <f t="shared" si="22"/>
        <v>2.4899999999999949</v>
      </c>
      <c r="BM136">
        <f t="shared" si="22"/>
        <v>3.42999999999995</v>
      </c>
      <c r="BN136">
        <f t="shared" si="22"/>
        <v>3.1299999999998391</v>
      </c>
      <c r="BO136">
        <f t="shared" si="22"/>
        <v>0.36999999999962085</v>
      </c>
      <c r="BP136">
        <f t="shared" si="22"/>
        <v>-6.0100000000007583</v>
      </c>
      <c r="BQ136">
        <f t="shared" si="22"/>
        <v>-17.260000000001384</v>
      </c>
      <c r="BR136">
        <f t="shared" si="22"/>
        <v>-35.780000000002431</v>
      </c>
    </row>
    <row r="137" spans="1:70" x14ac:dyDescent="0.3">
      <c r="A137">
        <v>97.74</v>
      </c>
      <c r="B137">
        <f t="shared" si="19"/>
        <v>1.1400000000000006</v>
      </c>
      <c r="V137">
        <v>99.26</v>
      </c>
      <c r="W137">
        <f t="shared" si="18"/>
        <v>1.5200000000000102</v>
      </c>
      <c r="AI137">
        <v>99.26</v>
      </c>
      <c r="AJ137">
        <f t="shared" si="20"/>
        <v>1.5200000000000102</v>
      </c>
      <c r="AK137">
        <f t="shared" si="23"/>
        <v>0.38000000000000966</v>
      </c>
      <c r="AL137">
        <f t="shared" si="23"/>
        <v>-0.12999999999999545</v>
      </c>
      <c r="AM137">
        <f t="shared" si="23"/>
        <v>-1.4200000000000017</v>
      </c>
      <c r="AN137">
        <f t="shared" si="21"/>
        <v>-3.9099999999999966</v>
      </c>
      <c r="AO137">
        <f t="shared" si="14"/>
        <v>-7.3399999999999466</v>
      </c>
      <c r="BH137">
        <v>99.26</v>
      </c>
      <c r="BI137">
        <f t="shared" si="22"/>
        <v>1.5200000000000102</v>
      </c>
      <c r="BJ137">
        <f t="shared" si="22"/>
        <v>0.38000000000000966</v>
      </c>
      <c r="BK137">
        <f t="shared" si="22"/>
        <v>-0.12999999999999545</v>
      </c>
      <c r="BL137">
        <f t="shared" si="22"/>
        <v>-1.4200000000000017</v>
      </c>
      <c r="BM137">
        <f t="shared" si="22"/>
        <v>-3.9099999999999966</v>
      </c>
      <c r="BN137">
        <f t="shared" si="22"/>
        <v>-7.3399999999999466</v>
      </c>
      <c r="BO137">
        <f t="shared" si="22"/>
        <v>-10.469999999999786</v>
      </c>
      <c r="BP137">
        <f t="shared" si="22"/>
        <v>-10.839999999999407</v>
      </c>
      <c r="BQ137">
        <f t="shared" si="22"/>
        <v>-4.8299999999986483</v>
      </c>
      <c r="BR137">
        <f t="shared" si="22"/>
        <v>12.430000000002735</v>
      </c>
    </row>
    <row r="138" spans="1:70" x14ac:dyDescent="0.3">
      <c r="A138">
        <v>99.26</v>
      </c>
      <c r="B138">
        <f t="shared" si="19"/>
        <v>1.5200000000000102</v>
      </c>
      <c r="V138">
        <v>100.6</v>
      </c>
      <c r="W138">
        <f t="shared" si="18"/>
        <v>1.3399999999999892</v>
      </c>
      <c r="AI138">
        <v>100.6</v>
      </c>
      <c r="AJ138">
        <f t="shared" si="20"/>
        <v>1.3399999999999892</v>
      </c>
      <c r="AK138">
        <f t="shared" si="23"/>
        <v>-0.18000000000002103</v>
      </c>
      <c r="AL138">
        <f t="shared" si="23"/>
        <v>-0.5600000000000307</v>
      </c>
      <c r="AM138">
        <f t="shared" si="23"/>
        <v>-0.43000000000003524</v>
      </c>
      <c r="AN138">
        <f t="shared" si="21"/>
        <v>0.98999999999996646</v>
      </c>
      <c r="AO138">
        <f t="shared" si="14"/>
        <v>4.8999999999999631</v>
      </c>
      <c r="BH138">
        <v>100.6</v>
      </c>
      <c r="BI138">
        <f t="shared" si="22"/>
        <v>1.3399999999999892</v>
      </c>
      <c r="BJ138">
        <f t="shared" si="22"/>
        <v>-0.18000000000002103</v>
      </c>
      <c r="BK138">
        <f t="shared" si="22"/>
        <v>-0.5600000000000307</v>
      </c>
      <c r="BL138">
        <f t="shared" si="22"/>
        <v>-0.43000000000003524</v>
      </c>
      <c r="BM138">
        <f t="shared" si="22"/>
        <v>0.98999999999996646</v>
      </c>
      <c r="BN138">
        <f t="shared" si="22"/>
        <v>4.8999999999999631</v>
      </c>
      <c r="BO138">
        <f t="shared" si="22"/>
        <v>12.23999999999991</v>
      </c>
      <c r="BP138">
        <f t="shared" si="22"/>
        <v>22.709999999999695</v>
      </c>
      <c r="BQ138">
        <f t="shared" si="22"/>
        <v>33.549999999999102</v>
      </c>
      <c r="BR138">
        <f t="shared" si="22"/>
        <v>38.37999999999775</v>
      </c>
    </row>
    <row r="139" spans="1:70" x14ac:dyDescent="0.3">
      <c r="A139">
        <v>100.6</v>
      </c>
      <c r="B139">
        <f t="shared" si="19"/>
        <v>1.3399999999999892</v>
      </c>
      <c r="V139">
        <v>102.79</v>
      </c>
      <c r="W139">
        <f t="shared" si="18"/>
        <v>2.1900000000000119</v>
      </c>
      <c r="AI139">
        <v>102.79</v>
      </c>
      <c r="AJ139">
        <f t="shared" si="20"/>
        <v>2.1900000000000119</v>
      </c>
      <c r="AK139">
        <f t="shared" si="23"/>
        <v>0.85000000000002274</v>
      </c>
      <c r="AL139">
        <f t="shared" si="23"/>
        <v>1.0300000000000438</v>
      </c>
      <c r="AM139">
        <f t="shared" si="23"/>
        <v>1.5900000000000745</v>
      </c>
      <c r="AN139">
        <f t="shared" si="21"/>
        <v>2.0200000000001097</v>
      </c>
      <c r="AO139">
        <f t="shared" si="14"/>
        <v>1.0300000000001432</v>
      </c>
      <c r="BH139">
        <v>102.79</v>
      </c>
      <c r="BI139">
        <f t="shared" si="22"/>
        <v>2.1900000000000119</v>
      </c>
      <c r="BJ139">
        <f t="shared" si="22"/>
        <v>0.85000000000002274</v>
      </c>
      <c r="BK139">
        <f t="shared" si="22"/>
        <v>1.0300000000000438</v>
      </c>
      <c r="BL139">
        <f t="shared" si="22"/>
        <v>1.5900000000000745</v>
      </c>
      <c r="BM139">
        <f t="shared" si="22"/>
        <v>2.0200000000001097</v>
      </c>
      <c r="BN139">
        <f t="shared" si="22"/>
        <v>1.0300000000001432</v>
      </c>
      <c r="BO139">
        <f t="shared" si="22"/>
        <v>-3.8699999999998198</v>
      </c>
      <c r="BP139">
        <f t="shared" si="22"/>
        <v>-16.109999999999729</v>
      </c>
      <c r="BQ139">
        <f t="shared" si="22"/>
        <v>-38.819999999999425</v>
      </c>
      <c r="BR139">
        <f t="shared" si="22"/>
        <v>-72.369999999998527</v>
      </c>
    </row>
    <row r="140" spans="1:70" x14ac:dyDescent="0.3">
      <c r="A140">
        <v>102.79</v>
      </c>
      <c r="B140">
        <f t="shared" si="19"/>
        <v>2.1900000000000119</v>
      </c>
      <c r="V140">
        <v>104.26</v>
      </c>
      <c r="W140">
        <f t="shared" si="18"/>
        <v>1.4699999999999989</v>
      </c>
      <c r="AI140">
        <v>104.26</v>
      </c>
      <c r="AJ140">
        <f t="shared" si="20"/>
        <v>1.4699999999999989</v>
      </c>
      <c r="AK140">
        <f t="shared" si="23"/>
        <v>-0.72000000000001307</v>
      </c>
      <c r="AL140">
        <f t="shared" si="23"/>
        <v>-1.5700000000000358</v>
      </c>
      <c r="AM140">
        <f t="shared" si="23"/>
        <v>-2.6000000000000796</v>
      </c>
      <c r="AN140">
        <f t="shared" si="21"/>
        <v>-4.190000000000154</v>
      </c>
      <c r="AO140">
        <f t="shared" si="14"/>
        <v>-6.2100000000002638</v>
      </c>
      <c r="BH140">
        <v>104.26</v>
      </c>
      <c r="BI140">
        <f t="shared" si="22"/>
        <v>1.4699999999999989</v>
      </c>
      <c r="BJ140">
        <f t="shared" si="22"/>
        <v>-0.72000000000001307</v>
      </c>
      <c r="BK140">
        <f t="shared" si="22"/>
        <v>-1.5700000000000358</v>
      </c>
      <c r="BL140">
        <f t="shared" si="22"/>
        <v>-2.6000000000000796</v>
      </c>
      <c r="BM140">
        <f t="shared" si="22"/>
        <v>-4.190000000000154</v>
      </c>
      <c r="BN140">
        <f t="shared" si="22"/>
        <v>-6.2100000000002638</v>
      </c>
      <c r="BO140">
        <f t="shared" si="22"/>
        <v>-7.240000000000407</v>
      </c>
      <c r="BP140">
        <f t="shared" si="22"/>
        <v>-3.3700000000005872</v>
      </c>
      <c r="BQ140">
        <f t="shared" si="22"/>
        <v>12.739999999999142</v>
      </c>
      <c r="BR140">
        <f t="shared" si="22"/>
        <v>51.559999999998567</v>
      </c>
    </row>
    <row r="141" spans="1:70" x14ac:dyDescent="0.3">
      <c r="A141">
        <v>104.26</v>
      </c>
      <c r="B141">
        <f t="shared" si="19"/>
        <v>1.4699999999999989</v>
      </c>
      <c r="V141">
        <v>106.06</v>
      </c>
      <c r="W141">
        <f t="shared" si="18"/>
        <v>1.7999999999999972</v>
      </c>
      <c r="AI141">
        <v>106.06</v>
      </c>
      <c r="AJ141">
        <f t="shared" si="20"/>
        <v>1.7999999999999972</v>
      </c>
      <c r="AK141">
        <f t="shared" si="23"/>
        <v>0.32999999999999829</v>
      </c>
      <c r="AL141">
        <f t="shared" si="23"/>
        <v>1.0500000000000114</v>
      </c>
      <c r="AM141">
        <f t="shared" si="23"/>
        <v>2.6200000000000472</v>
      </c>
      <c r="AN141">
        <f t="shared" si="21"/>
        <v>5.2200000000001268</v>
      </c>
      <c r="AO141">
        <f t="shared" si="14"/>
        <v>9.4100000000002808</v>
      </c>
      <c r="BH141">
        <v>106.06</v>
      </c>
      <c r="BI141">
        <f t="shared" si="22"/>
        <v>1.7999999999999972</v>
      </c>
      <c r="BJ141">
        <f t="shared" si="22"/>
        <v>0.32999999999999829</v>
      </c>
      <c r="BK141">
        <f t="shared" si="22"/>
        <v>1.0500000000000114</v>
      </c>
      <c r="BL141">
        <f t="shared" si="22"/>
        <v>2.6200000000000472</v>
      </c>
      <c r="BM141">
        <f t="shared" si="22"/>
        <v>5.2200000000001268</v>
      </c>
      <c r="BN141">
        <f t="shared" si="22"/>
        <v>9.4100000000002808</v>
      </c>
      <c r="BO141">
        <f t="shared" si="22"/>
        <v>15.620000000000545</v>
      </c>
      <c r="BP141">
        <f t="shared" si="22"/>
        <v>22.860000000000952</v>
      </c>
      <c r="BQ141">
        <f t="shared" si="22"/>
        <v>26.230000000001539</v>
      </c>
      <c r="BR141">
        <f t="shared" si="22"/>
        <v>13.490000000002397</v>
      </c>
    </row>
    <row r="142" spans="1:70" x14ac:dyDescent="0.3">
      <c r="A142">
        <v>106.06</v>
      </c>
      <c r="B142">
        <f t="shared" si="19"/>
        <v>1.7999999999999972</v>
      </c>
      <c r="V142">
        <v>107.01</v>
      </c>
      <c r="W142">
        <f t="shared" si="18"/>
        <v>0.95000000000000284</v>
      </c>
      <c r="AI142">
        <v>107.01</v>
      </c>
      <c r="AJ142">
        <f t="shared" si="20"/>
        <v>0.95000000000000284</v>
      </c>
      <c r="AK142">
        <f t="shared" si="23"/>
        <v>-0.84999999999999432</v>
      </c>
      <c r="AL142">
        <f t="shared" si="23"/>
        <v>-1.1799999999999926</v>
      </c>
      <c r="AM142">
        <f t="shared" si="23"/>
        <v>-2.230000000000004</v>
      </c>
      <c r="AN142">
        <f t="shared" si="21"/>
        <v>-4.8500000000000512</v>
      </c>
      <c r="AO142">
        <f t="shared" si="14"/>
        <v>-10.070000000000178</v>
      </c>
      <c r="BH142">
        <v>107.01</v>
      </c>
      <c r="BI142">
        <f t="shared" si="22"/>
        <v>0.95000000000000284</v>
      </c>
      <c r="BJ142">
        <f t="shared" si="22"/>
        <v>-0.84999999999999432</v>
      </c>
      <c r="BK142">
        <f t="shared" si="22"/>
        <v>-1.1799999999999926</v>
      </c>
      <c r="BL142">
        <f t="shared" si="22"/>
        <v>-2.230000000000004</v>
      </c>
      <c r="BM142">
        <f t="shared" si="22"/>
        <v>-4.8500000000000512</v>
      </c>
      <c r="BN142">
        <f t="shared" si="22"/>
        <v>-10.070000000000178</v>
      </c>
      <c r="BO142">
        <f t="shared" si="22"/>
        <v>-19.480000000000459</v>
      </c>
      <c r="BP142">
        <f t="shared" si="22"/>
        <v>-35.100000000001003</v>
      </c>
      <c r="BQ142">
        <f t="shared" si="22"/>
        <v>-57.960000000001955</v>
      </c>
      <c r="BR142">
        <f t="shared" si="22"/>
        <v>-84.190000000003494</v>
      </c>
    </row>
    <row r="143" spans="1:70" x14ac:dyDescent="0.3">
      <c r="A143">
        <v>107.01</v>
      </c>
      <c r="B143">
        <f t="shared" si="19"/>
        <v>0.95000000000000284</v>
      </c>
      <c r="V143">
        <v>107.59</v>
      </c>
      <c r="W143">
        <f t="shared" si="18"/>
        <v>0.57999999999999829</v>
      </c>
      <c r="AI143">
        <v>107.59</v>
      </c>
      <c r="AJ143">
        <f t="shared" si="20"/>
        <v>0.57999999999999829</v>
      </c>
      <c r="AK143">
        <f t="shared" si="23"/>
        <v>-0.37000000000000455</v>
      </c>
      <c r="AL143">
        <f t="shared" si="23"/>
        <v>0.47999999999998977</v>
      </c>
      <c r="AM143">
        <f t="shared" si="23"/>
        <v>1.6599999999999824</v>
      </c>
      <c r="AN143">
        <f t="shared" si="21"/>
        <v>3.8899999999999864</v>
      </c>
      <c r="AO143">
        <f t="shared" si="21"/>
        <v>8.7400000000000375</v>
      </c>
      <c r="BH143">
        <v>107.59</v>
      </c>
      <c r="BI143">
        <f t="shared" si="22"/>
        <v>0.57999999999999829</v>
      </c>
      <c r="BJ143">
        <f t="shared" si="22"/>
        <v>-0.37000000000000455</v>
      </c>
      <c r="BK143">
        <f t="shared" si="22"/>
        <v>0.47999999999998977</v>
      </c>
      <c r="BL143">
        <f t="shared" si="22"/>
        <v>1.6599999999999824</v>
      </c>
      <c r="BM143">
        <f t="shared" si="22"/>
        <v>3.8899999999999864</v>
      </c>
      <c r="BN143">
        <f t="shared" si="22"/>
        <v>8.7400000000000375</v>
      </c>
      <c r="BO143">
        <f t="shared" si="22"/>
        <v>18.810000000000215</v>
      </c>
      <c r="BP143">
        <f t="shared" si="22"/>
        <v>38.290000000000674</v>
      </c>
      <c r="BQ143">
        <f t="shared" si="22"/>
        <v>73.390000000001677</v>
      </c>
      <c r="BR143">
        <f t="shared" si="22"/>
        <v>131.35000000000363</v>
      </c>
    </row>
    <row r="144" spans="1:70" x14ac:dyDescent="0.3">
      <c r="A144">
        <v>107.59</v>
      </c>
      <c r="B144">
        <f t="shared" si="19"/>
        <v>0.57999999999999829</v>
      </c>
      <c r="V144">
        <v>108.8</v>
      </c>
      <c r="W144">
        <f t="shared" si="18"/>
        <v>1.2099999999999937</v>
      </c>
      <c r="AI144">
        <v>108.8</v>
      </c>
      <c r="AJ144">
        <f t="shared" si="20"/>
        <v>1.2099999999999937</v>
      </c>
      <c r="AK144">
        <f t="shared" si="23"/>
        <v>0.62999999999999545</v>
      </c>
      <c r="AL144">
        <f t="shared" si="23"/>
        <v>1</v>
      </c>
      <c r="AM144">
        <f t="shared" si="23"/>
        <v>0.52000000000001023</v>
      </c>
      <c r="AN144">
        <f t="shared" si="21"/>
        <v>-1.1399999999999721</v>
      </c>
      <c r="AO144">
        <f t="shared" si="21"/>
        <v>-5.0299999999999585</v>
      </c>
      <c r="BH144">
        <v>108.8</v>
      </c>
      <c r="BI144">
        <f t="shared" si="22"/>
        <v>1.2099999999999937</v>
      </c>
      <c r="BJ144">
        <f t="shared" si="22"/>
        <v>0.62999999999999545</v>
      </c>
      <c r="BK144">
        <f t="shared" si="22"/>
        <v>1</v>
      </c>
      <c r="BL144">
        <f t="shared" si="22"/>
        <v>0.52000000000001023</v>
      </c>
      <c r="BM144">
        <f t="shared" si="22"/>
        <v>-1.1399999999999721</v>
      </c>
      <c r="BN144">
        <f t="shared" si="22"/>
        <v>-5.0299999999999585</v>
      </c>
      <c r="BO144">
        <f t="shared" si="22"/>
        <v>-13.769999999999996</v>
      </c>
      <c r="BP144">
        <f t="shared" si="22"/>
        <v>-32.580000000000211</v>
      </c>
      <c r="BQ144">
        <f t="shared" si="22"/>
        <v>-70.870000000000886</v>
      </c>
      <c r="BR144">
        <f t="shared" si="22"/>
        <v>-144.26000000000255</v>
      </c>
    </row>
    <row r="145" spans="1:70" x14ac:dyDescent="0.3">
      <c r="A145">
        <v>108.8</v>
      </c>
      <c r="B145">
        <f t="shared" si="19"/>
        <v>1.2099999999999937</v>
      </c>
      <c r="V145">
        <v>110.3</v>
      </c>
      <c r="W145">
        <f t="shared" si="18"/>
        <v>1.5</v>
      </c>
      <c r="AI145">
        <v>110.3</v>
      </c>
      <c r="AJ145">
        <f t="shared" si="20"/>
        <v>1.5</v>
      </c>
      <c r="AK145">
        <f t="shared" si="23"/>
        <v>0.29000000000000625</v>
      </c>
      <c r="AL145">
        <f t="shared" si="23"/>
        <v>-0.3399999999999892</v>
      </c>
      <c r="AM145">
        <f t="shared" si="23"/>
        <v>-1.3399999999999892</v>
      </c>
      <c r="AN145">
        <f t="shared" si="21"/>
        <v>-1.8599999999999994</v>
      </c>
      <c r="AO145">
        <f t="shared" si="21"/>
        <v>-0.72000000000002728</v>
      </c>
      <c r="BH145">
        <v>110.3</v>
      </c>
      <c r="BI145">
        <f t="shared" si="22"/>
        <v>1.5</v>
      </c>
      <c r="BJ145">
        <f t="shared" si="22"/>
        <v>0.29000000000000625</v>
      </c>
      <c r="BK145">
        <f t="shared" si="22"/>
        <v>-0.3399999999999892</v>
      </c>
      <c r="BL145">
        <f t="shared" si="22"/>
        <v>-1.3399999999999892</v>
      </c>
      <c r="BM145">
        <f t="shared" si="22"/>
        <v>-1.8599999999999994</v>
      </c>
      <c r="BN145">
        <f t="shared" si="22"/>
        <v>-0.72000000000002728</v>
      </c>
      <c r="BO145">
        <f t="shared" si="22"/>
        <v>4.3099999999999312</v>
      </c>
      <c r="BP145">
        <f t="shared" si="22"/>
        <v>18.079999999999927</v>
      </c>
      <c r="BQ145">
        <f t="shared" si="22"/>
        <v>50.660000000000139</v>
      </c>
      <c r="BR145">
        <f t="shared" si="22"/>
        <v>121.53000000000102</v>
      </c>
    </row>
    <row r="146" spans="1:70" x14ac:dyDescent="0.3">
      <c r="A146">
        <v>110.3</v>
      </c>
      <c r="B146">
        <f t="shared" si="19"/>
        <v>1.5</v>
      </c>
      <c r="V146">
        <v>113.19</v>
      </c>
      <c r="W146">
        <f t="shared" si="18"/>
        <v>2.8900000000000006</v>
      </c>
      <c r="AI146">
        <v>113.19</v>
      </c>
      <c r="AJ146">
        <f t="shared" si="20"/>
        <v>2.8900000000000006</v>
      </c>
      <c r="AK146">
        <f t="shared" si="23"/>
        <v>1.3900000000000006</v>
      </c>
      <c r="AL146">
        <f t="shared" si="23"/>
        <v>1.0999999999999943</v>
      </c>
      <c r="AM146">
        <f t="shared" si="23"/>
        <v>1.4399999999999835</v>
      </c>
      <c r="AN146">
        <f t="shared" si="21"/>
        <v>2.7799999999999727</v>
      </c>
      <c r="AO146">
        <f t="shared" si="21"/>
        <v>4.6399999999999721</v>
      </c>
      <c r="BH146">
        <v>113.19</v>
      </c>
      <c r="BI146">
        <f t="shared" si="22"/>
        <v>2.8900000000000006</v>
      </c>
      <c r="BJ146">
        <f t="shared" si="22"/>
        <v>1.3900000000000006</v>
      </c>
      <c r="BK146">
        <f t="shared" si="22"/>
        <v>1.0999999999999943</v>
      </c>
      <c r="BL146">
        <f t="shared" si="22"/>
        <v>1.4399999999999835</v>
      </c>
      <c r="BM146">
        <f t="shared" si="22"/>
        <v>2.7799999999999727</v>
      </c>
      <c r="BN146">
        <f t="shared" si="22"/>
        <v>4.6399999999999721</v>
      </c>
      <c r="BO146">
        <f t="shared" si="22"/>
        <v>5.3599999999999994</v>
      </c>
      <c r="BP146">
        <f t="shared" si="22"/>
        <v>1.0500000000000682</v>
      </c>
      <c r="BQ146">
        <f t="shared" si="22"/>
        <v>-17.029999999999859</v>
      </c>
      <c r="BR146">
        <f t="shared" si="22"/>
        <v>-67.69</v>
      </c>
    </row>
    <row r="147" spans="1:70" x14ac:dyDescent="0.3">
      <c r="A147">
        <v>113.19</v>
      </c>
      <c r="B147">
        <f t="shared" si="19"/>
        <v>2.8900000000000006</v>
      </c>
      <c r="V147">
        <v>115.53</v>
      </c>
      <c r="W147">
        <f t="shared" si="18"/>
        <v>2.3400000000000034</v>
      </c>
      <c r="AI147">
        <v>115.53</v>
      </c>
      <c r="AJ147">
        <f t="shared" si="20"/>
        <v>2.3400000000000034</v>
      </c>
      <c r="AK147">
        <f t="shared" si="23"/>
        <v>-0.54999999999999716</v>
      </c>
      <c r="AL147">
        <f t="shared" si="23"/>
        <v>-1.9399999999999977</v>
      </c>
      <c r="AM147">
        <f t="shared" si="23"/>
        <v>-3.039999999999992</v>
      </c>
      <c r="AN147">
        <f t="shared" si="21"/>
        <v>-4.4799999999999756</v>
      </c>
      <c r="AO147">
        <f t="shared" si="21"/>
        <v>-7.2599999999999483</v>
      </c>
      <c r="BH147">
        <v>115.53</v>
      </c>
      <c r="BI147">
        <f t="shared" si="22"/>
        <v>2.3400000000000034</v>
      </c>
      <c r="BJ147">
        <f t="shared" si="22"/>
        <v>-0.54999999999999716</v>
      </c>
      <c r="BK147">
        <f t="shared" si="22"/>
        <v>-1.9399999999999977</v>
      </c>
      <c r="BL147">
        <f t="shared" si="22"/>
        <v>-3.039999999999992</v>
      </c>
      <c r="BM147">
        <f t="shared" si="22"/>
        <v>-4.4799999999999756</v>
      </c>
      <c r="BN147">
        <f t="shared" si="22"/>
        <v>-7.2599999999999483</v>
      </c>
      <c r="BO147">
        <f t="shared" si="22"/>
        <v>-11.89999999999992</v>
      </c>
      <c r="BP147">
        <f t="shared" si="22"/>
        <v>-17.25999999999992</v>
      </c>
      <c r="BQ147">
        <f t="shared" si="22"/>
        <v>-18.309999999999988</v>
      </c>
      <c r="BR147">
        <f t="shared" si="22"/>
        <v>-1.280000000000129</v>
      </c>
    </row>
    <row r="148" spans="1:70" x14ac:dyDescent="0.3">
      <c r="A148">
        <v>115.53</v>
      </c>
      <c r="B148">
        <f t="shared" si="19"/>
        <v>2.3400000000000034</v>
      </c>
      <c r="V148">
        <v>117.63</v>
      </c>
      <c r="W148">
        <f t="shared" si="18"/>
        <v>2.0999999999999943</v>
      </c>
      <c r="AI148">
        <v>117.63</v>
      </c>
      <c r="AJ148">
        <f t="shared" si="20"/>
        <v>2.0999999999999943</v>
      </c>
      <c r="AK148">
        <f t="shared" si="23"/>
        <v>-0.24000000000000909</v>
      </c>
      <c r="AL148">
        <f t="shared" si="23"/>
        <v>0.30999999999998806</v>
      </c>
      <c r="AM148">
        <f t="shared" si="23"/>
        <v>2.2499999999999858</v>
      </c>
      <c r="AN148">
        <f t="shared" si="21"/>
        <v>5.2899999999999778</v>
      </c>
      <c r="AO148">
        <f t="shared" si="21"/>
        <v>9.7699999999999534</v>
      </c>
      <c r="BH148">
        <v>117.63</v>
      </c>
      <c r="BI148">
        <f t="shared" si="22"/>
        <v>2.0999999999999943</v>
      </c>
      <c r="BJ148">
        <f t="shared" si="22"/>
        <v>-0.24000000000000909</v>
      </c>
      <c r="BK148">
        <f t="shared" si="22"/>
        <v>0.30999999999998806</v>
      </c>
      <c r="BL148">
        <f t="shared" si="22"/>
        <v>2.2499999999999858</v>
      </c>
      <c r="BM148">
        <f t="shared" si="22"/>
        <v>5.2899999999999778</v>
      </c>
      <c r="BN148">
        <f t="shared" si="22"/>
        <v>9.7699999999999534</v>
      </c>
      <c r="BO148">
        <f t="shared" si="22"/>
        <v>17.029999999999902</v>
      </c>
      <c r="BP148">
        <f t="shared" si="22"/>
        <v>28.929999999999822</v>
      </c>
      <c r="BQ148">
        <f t="shared" si="22"/>
        <v>46.189999999999742</v>
      </c>
      <c r="BR148">
        <f t="shared" si="22"/>
        <v>64.49999999999973</v>
      </c>
    </row>
    <row r="149" spans="1:70" x14ac:dyDescent="0.3">
      <c r="A149">
        <v>117.63</v>
      </c>
      <c r="B149">
        <f t="shared" si="19"/>
        <v>2.0999999999999943</v>
      </c>
      <c r="V149">
        <v>121.4</v>
      </c>
      <c r="W149">
        <f t="shared" si="18"/>
        <v>3.7700000000000102</v>
      </c>
      <c r="AI149">
        <v>121.4</v>
      </c>
      <c r="AJ149">
        <f t="shared" si="20"/>
        <v>3.7700000000000102</v>
      </c>
      <c r="AK149">
        <f t="shared" si="23"/>
        <v>1.6700000000000159</v>
      </c>
      <c r="AL149">
        <f t="shared" si="23"/>
        <v>1.910000000000025</v>
      </c>
      <c r="AM149">
        <f t="shared" si="23"/>
        <v>1.6000000000000369</v>
      </c>
      <c r="AN149">
        <f t="shared" si="21"/>
        <v>-0.64999999999994884</v>
      </c>
      <c r="AO149">
        <f t="shared" si="21"/>
        <v>-5.9399999999999267</v>
      </c>
      <c r="BH149">
        <v>121.4</v>
      </c>
      <c r="BI149">
        <f t="shared" ref="BI149:BR164" si="24">BH149-BH148</f>
        <v>3.7700000000000102</v>
      </c>
      <c r="BJ149">
        <f t="shared" si="24"/>
        <v>1.6700000000000159</v>
      </c>
      <c r="BK149">
        <f t="shared" si="24"/>
        <v>1.910000000000025</v>
      </c>
      <c r="BL149">
        <f t="shared" si="24"/>
        <v>1.6000000000000369</v>
      </c>
      <c r="BM149">
        <f t="shared" si="24"/>
        <v>-0.64999999999994884</v>
      </c>
      <c r="BN149">
        <f t="shared" si="24"/>
        <v>-5.9399999999999267</v>
      </c>
      <c r="BO149">
        <f t="shared" si="24"/>
        <v>-15.70999999999988</v>
      </c>
      <c r="BP149">
        <f t="shared" si="24"/>
        <v>-32.739999999999782</v>
      </c>
      <c r="BQ149">
        <f t="shared" si="24"/>
        <v>-61.669999999999604</v>
      </c>
      <c r="BR149">
        <f t="shared" si="24"/>
        <v>-107.85999999999935</v>
      </c>
    </row>
    <row r="150" spans="1:70" x14ac:dyDescent="0.3">
      <c r="A150">
        <v>121.4</v>
      </c>
      <c r="B150">
        <f t="shared" si="19"/>
        <v>3.7700000000000102</v>
      </c>
      <c r="V150">
        <v>125.26</v>
      </c>
      <c r="W150">
        <f t="shared" si="18"/>
        <v>3.8599999999999994</v>
      </c>
      <c r="AI150">
        <v>125.26</v>
      </c>
      <c r="AJ150">
        <f t="shared" si="20"/>
        <v>3.8599999999999994</v>
      </c>
      <c r="AK150">
        <f t="shared" si="23"/>
        <v>8.99999999999892E-2</v>
      </c>
      <c r="AL150">
        <f t="shared" si="23"/>
        <v>-1.5800000000000267</v>
      </c>
      <c r="AM150">
        <f t="shared" si="23"/>
        <v>-3.4900000000000517</v>
      </c>
      <c r="AN150">
        <f t="shared" si="21"/>
        <v>-5.0900000000000887</v>
      </c>
      <c r="AO150">
        <f t="shared" si="21"/>
        <v>-4.4400000000001398</v>
      </c>
      <c r="BH150">
        <v>125.26</v>
      </c>
      <c r="BI150">
        <f t="shared" si="24"/>
        <v>3.8599999999999994</v>
      </c>
      <c r="BJ150">
        <f t="shared" si="24"/>
        <v>8.99999999999892E-2</v>
      </c>
      <c r="BK150">
        <f t="shared" si="24"/>
        <v>-1.5800000000000267</v>
      </c>
      <c r="BL150">
        <f t="shared" si="24"/>
        <v>-3.4900000000000517</v>
      </c>
      <c r="BM150">
        <f t="shared" si="24"/>
        <v>-5.0900000000000887</v>
      </c>
      <c r="BN150">
        <f t="shared" si="24"/>
        <v>-4.4400000000001398</v>
      </c>
      <c r="BO150">
        <f t="shared" si="24"/>
        <v>1.4999999999997868</v>
      </c>
      <c r="BP150">
        <f t="shared" si="24"/>
        <v>17.209999999999667</v>
      </c>
      <c r="BQ150">
        <f t="shared" si="24"/>
        <v>49.949999999999449</v>
      </c>
      <c r="BR150">
        <f t="shared" si="24"/>
        <v>111.61999999999905</v>
      </c>
    </row>
    <row r="151" spans="1:70" x14ac:dyDescent="0.3">
      <c r="A151">
        <v>125.26</v>
      </c>
      <c r="B151">
        <f t="shared" si="19"/>
        <v>3.8599999999999994</v>
      </c>
      <c r="V151">
        <v>127.31</v>
      </c>
      <c r="W151">
        <f t="shared" si="18"/>
        <v>2.0499999999999972</v>
      </c>
      <c r="AI151">
        <v>127.31</v>
      </c>
      <c r="AJ151">
        <f t="shared" si="20"/>
        <v>2.0499999999999972</v>
      </c>
      <c r="AK151">
        <f t="shared" si="23"/>
        <v>-1.8100000000000023</v>
      </c>
      <c r="AL151">
        <f t="shared" si="23"/>
        <v>-1.8999999999999915</v>
      </c>
      <c r="AM151">
        <f t="shared" si="23"/>
        <v>-0.31999999999996476</v>
      </c>
      <c r="AN151">
        <f t="shared" si="21"/>
        <v>3.170000000000087</v>
      </c>
      <c r="AO151">
        <f t="shared" si="21"/>
        <v>8.2600000000001756</v>
      </c>
      <c r="BH151">
        <v>127.31</v>
      </c>
      <c r="BI151">
        <f t="shared" si="24"/>
        <v>2.0499999999999972</v>
      </c>
      <c r="BJ151">
        <f t="shared" si="24"/>
        <v>-1.8100000000000023</v>
      </c>
      <c r="BK151">
        <f t="shared" si="24"/>
        <v>-1.8999999999999915</v>
      </c>
      <c r="BL151">
        <f t="shared" si="24"/>
        <v>-0.31999999999996476</v>
      </c>
      <c r="BM151">
        <f t="shared" si="24"/>
        <v>3.170000000000087</v>
      </c>
      <c r="BN151">
        <f t="shared" si="24"/>
        <v>8.2600000000001756</v>
      </c>
      <c r="BO151">
        <f t="shared" si="24"/>
        <v>12.700000000000315</v>
      </c>
      <c r="BP151">
        <f t="shared" si="24"/>
        <v>11.200000000000529</v>
      </c>
      <c r="BQ151">
        <f t="shared" si="24"/>
        <v>-6.0099999999991383</v>
      </c>
      <c r="BR151">
        <f t="shared" si="24"/>
        <v>-55.959999999998587</v>
      </c>
    </row>
    <row r="152" spans="1:70" x14ac:dyDescent="0.3">
      <c r="A152">
        <v>127.31</v>
      </c>
      <c r="B152">
        <f t="shared" si="19"/>
        <v>2.0499999999999972</v>
      </c>
      <c r="V152">
        <v>130.41</v>
      </c>
      <c r="W152">
        <f t="shared" si="18"/>
        <v>3.0999999999999943</v>
      </c>
      <c r="AI152">
        <v>130.41</v>
      </c>
      <c r="AJ152">
        <f t="shared" si="20"/>
        <v>3.0999999999999943</v>
      </c>
      <c r="AK152">
        <f t="shared" si="23"/>
        <v>1.0499999999999972</v>
      </c>
      <c r="AL152">
        <f t="shared" si="23"/>
        <v>2.8599999999999994</v>
      </c>
      <c r="AM152">
        <f t="shared" si="23"/>
        <v>4.7599999999999909</v>
      </c>
      <c r="AN152">
        <f t="shared" si="21"/>
        <v>5.0799999999999557</v>
      </c>
      <c r="AO152">
        <f t="shared" si="21"/>
        <v>1.9099999999998687</v>
      </c>
      <c r="BH152">
        <v>130.41</v>
      </c>
      <c r="BI152">
        <f t="shared" si="24"/>
        <v>3.0999999999999943</v>
      </c>
      <c r="BJ152">
        <f t="shared" si="24"/>
        <v>1.0499999999999972</v>
      </c>
      <c r="BK152">
        <f t="shared" si="24"/>
        <v>2.8599999999999994</v>
      </c>
      <c r="BL152">
        <f t="shared" si="24"/>
        <v>4.7599999999999909</v>
      </c>
      <c r="BM152">
        <f t="shared" si="24"/>
        <v>5.0799999999999557</v>
      </c>
      <c r="BN152">
        <f t="shared" si="24"/>
        <v>1.9099999999998687</v>
      </c>
      <c r="BO152">
        <f t="shared" si="24"/>
        <v>-6.350000000000307</v>
      </c>
      <c r="BP152">
        <f t="shared" si="24"/>
        <v>-19.050000000000622</v>
      </c>
      <c r="BQ152">
        <f t="shared" si="24"/>
        <v>-30.250000000001151</v>
      </c>
      <c r="BR152">
        <f t="shared" si="24"/>
        <v>-24.240000000002013</v>
      </c>
    </row>
    <row r="153" spans="1:70" x14ac:dyDescent="0.3">
      <c r="A153">
        <v>130.41</v>
      </c>
      <c r="B153">
        <f t="shared" si="19"/>
        <v>3.0999999999999943</v>
      </c>
      <c r="V153">
        <v>132.69</v>
      </c>
      <c r="W153">
        <f t="shared" si="18"/>
        <v>2.2800000000000011</v>
      </c>
      <c r="AI153">
        <v>132.69</v>
      </c>
      <c r="AJ153">
        <f t="shared" si="20"/>
        <v>2.2800000000000011</v>
      </c>
      <c r="AK153">
        <f t="shared" si="23"/>
        <v>-0.81999999999999318</v>
      </c>
      <c r="AL153">
        <f t="shared" si="23"/>
        <v>-1.8699999999999903</v>
      </c>
      <c r="AM153">
        <f t="shared" si="23"/>
        <v>-4.7299999999999898</v>
      </c>
      <c r="AN153">
        <f t="shared" si="21"/>
        <v>-9.4899999999999807</v>
      </c>
      <c r="AO153">
        <f t="shared" si="21"/>
        <v>-14.569999999999936</v>
      </c>
      <c r="BH153">
        <v>132.69</v>
      </c>
      <c r="BI153">
        <f t="shared" si="24"/>
        <v>2.2800000000000011</v>
      </c>
      <c r="BJ153">
        <f t="shared" si="24"/>
        <v>-0.81999999999999318</v>
      </c>
      <c r="BK153">
        <f t="shared" si="24"/>
        <v>-1.8699999999999903</v>
      </c>
      <c r="BL153">
        <f t="shared" si="24"/>
        <v>-4.7299999999999898</v>
      </c>
      <c r="BM153">
        <f t="shared" si="24"/>
        <v>-9.4899999999999807</v>
      </c>
      <c r="BN153">
        <f t="shared" si="24"/>
        <v>-14.569999999999936</v>
      </c>
      <c r="BO153">
        <f t="shared" si="24"/>
        <v>-16.479999999999805</v>
      </c>
      <c r="BP153">
        <f t="shared" si="24"/>
        <v>-10.129999999999498</v>
      </c>
      <c r="BQ153">
        <f t="shared" si="24"/>
        <v>8.9200000000011244</v>
      </c>
      <c r="BR153">
        <f t="shared" si="24"/>
        <v>39.170000000002275</v>
      </c>
    </row>
    <row r="154" spans="1:70" x14ac:dyDescent="0.3">
      <c r="A154">
        <v>132.69</v>
      </c>
      <c r="B154">
        <f t="shared" si="19"/>
        <v>2.2800000000000011</v>
      </c>
      <c r="V154">
        <v>136.9</v>
      </c>
      <c r="W154">
        <f t="shared" si="18"/>
        <v>4.210000000000008</v>
      </c>
      <c r="AI154">
        <v>136.9</v>
      </c>
      <c r="AJ154">
        <f t="shared" si="20"/>
        <v>4.210000000000008</v>
      </c>
      <c r="AK154">
        <f t="shared" si="23"/>
        <v>1.9300000000000068</v>
      </c>
      <c r="AL154">
        <f t="shared" si="23"/>
        <v>2.75</v>
      </c>
      <c r="AM154">
        <f t="shared" si="23"/>
        <v>4.6199999999999903</v>
      </c>
      <c r="AN154">
        <f t="shared" si="21"/>
        <v>9.3499999999999801</v>
      </c>
      <c r="AO154">
        <f t="shared" si="21"/>
        <v>18.839999999999961</v>
      </c>
      <c r="BH154">
        <v>136.9</v>
      </c>
      <c r="BI154">
        <f t="shared" si="24"/>
        <v>4.210000000000008</v>
      </c>
      <c r="BJ154">
        <f t="shared" si="24"/>
        <v>1.9300000000000068</v>
      </c>
      <c r="BK154">
        <f t="shared" si="24"/>
        <v>2.75</v>
      </c>
      <c r="BL154">
        <f t="shared" si="24"/>
        <v>4.6199999999999903</v>
      </c>
      <c r="BM154">
        <f t="shared" si="24"/>
        <v>9.3499999999999801</v>
      </c>
      <c r="BN154">
        <f t="shared" si="24"/>
        <v>18.839999999999961</v>
      </c>
      <c r="BO154">
        <f t="shared" si="24"/>
        <v>33.409999999999897</v>
      </c>
      <c r="BP154">
        <f t="shared" si="24"/>
        <v>49.889999999999702</v>
      </c>
      <c r="BQ154">
        <f t="shared" si="24"/>
        <v>60.0199999999992</v>
      </c>
      <c r="BR154">
        <f t="shared" si="24"/>
        <v>51.099999999998076</v>
      </c>
    </row>
    <row r="155" spans="1:70" x14ac:dyDescent="0.3">
      <c r="A155">
        <v>136.9</v>
      </c>
      <c r="B155">
        <f t="shared" si="19"/>
        <v>4.210000000000008</v>
      </c>
      <c r="V155">
        <v>140.04</v>
      </c>
      <c r="W155">
        <f t="shared" si="18"/>
        <v>3.1399999999999864</v>
      </c>
      <c r="AI155">
        <v>140.04</v>
      </c>
      <c r="AJ155">
        <f t="shared" si="20"/>
        <v>3.1399999999999864</v>
      </c>
      <c r="AK155">
        <f t="shared" si="23"/>
        <v>-1.0700000000000216</v>
      </c>
      <c r="AL155">
        <f t="shared" si="23"/>
        <v>-3.0000000000000284</v>
      </c>
      <c r="AM155">
        <f t="shared" si="23"/>
        <v>-5.7500000000000284</v>
      </c>
      <c r="AN155">
        <f t="shared" si="21"/>
        <v>-10.370000000000019</v>
      </c>
      <c r="AO155">
        <f t="shared" si="21"/>
        <v>-19.72</v>
      </c>
      <c r="BH155">
        <v>140.04</v>
      </c>
      <c r="BI155">
        <f t="shared" si="24"/>
        <v>3.1399999999999864</v>
      </c>
      <c r="BJ155">
        <f t="shared" si="24"/>
        <v>-1.0700000000000216</v>
      </c>
      <c r="BK155">
        <f t="shared" si="24"/>
        <v>-3.0000000000000284</v>
      </c>
      <c r="BL155">
        <f t="shared" si="24"/>
        <v>-5.7500000000000284</v>
      </c>
      <c r="BM155">
        <f t="shared" si="24"/>
        <v>-10.370000000000019</v>
      </c>
      <c r="BN155">
        <f t="shared" si="24"/>
        <v>-19.72</v>
      </c>
      <c r="BO155">
        <f t="shared" si="24"/>
        <v>-38.55999999999996</v>
      </c>
      <c r="BP155">
        <f t="shared" si="24"/>
        <v>-71.969999999999857</v>
      </c>
      <c r="BQ155">
        <f t="shared" si="24"/>
        <v>-121.85999999999956</v>
      </c>
      <c r="BR155">
        <f t="shared" si="24"/>
        <v>-181.87999999999874</v>
      </c>
    </row>
    <row r="156" spans="1:70" x14ac:dyDescent="0.3">
      <c r="A156">
        <v>140.04</v>
      </c>
      <c r="B156">
        <f t="shared" si="19"/>
        <v>3.1399999999999864</v>
      </c>
      <c r="V156">
        <v>140.86000000000001</v>
      </c>
      <c r="W156">
        <f t="shared" si="18"/>
        <v>0.8200000000000216</v>
      </c>
      <c r="AI156">
        <v>140.86000000000001</v>
      </c>
      <c r="AJ156">
        <f t="shared" si="20"/>
        <v>0.8200000000000216</v>
      </c>
      <c r="AK156">
        <f t="shared" si="23"/>
        <v>-2.3199999999999648</v>
      </c>
      <c r="AL156">
        <f t="shared" si="23"/>
        <v>-1.2499999999999432</v>
      </c>
      <c r="AM156">
        <f t="shared" si="23"/>
        <v>1.7500000000000853</v>
      </c>
      <c r="AN156">
        <f t="shared" si="21"/>
        <v>7.5000000000001137</v>
      </c>
      <c r="AO156">
        <f t="shared" si="21"/>
        <v>17.870000000000132</v>
      </c>
      <c r="BH156">
        <v>140.86000000000001</v>
      </c>
      <c r="BI156">
        <f t="shared" si="24"/>
        <v>0.8200000000000216</v>
      </c>
      <c r="BJ156">
        <f t="shared" si="24"/>
        <v>-2.3199999999999648</v>
      </c>
      <c r="BK156">
        <f t="shared" si="24"/>
        <v>-1.2499999999999432</v>
      </c>
      <c r="BL156">
        <f t="shared" si="24"/>
        <v>1.7500000000000853</v>
      </c>
      <c r="BM156">
        <f t="shared" si="24"/>
        <v>7.5000000000001137</v>
      </c>
      <c r="BN156">
        <f t="shared" si="24"/>
        <v>17.870000000000132</v>
      </c>
      <c r="BO156">
        <f t="shared" si="24"/>
        <v>37.590000000000131</v>
      </c>
      <c r="BP156">
        <f t="shared" si="24"/>
        <v>76.150000000000091</v>
      </c>
      <c r="BQ156">
        <f t="shared" si="24"/>
        <v>148.11999999999995</v>
      </c>
      <c r="BR156">
        <f t="shared" si="24"/>
        <v>269.97999999999951</v>
      </c>
    </row>
    <row r="157" spans="1:70" x14ac:dyDescent="0.3">
      <c r="A157">
        <v>140.86000000000001</v>
      </c>
      <c r="B157">
        <f t="shared" si="19"/>
        <v>0.8200000000000216</v>
      </c>
      <c r="V157">
        <v>141.36000000000001</v>
      </c>
      <c r="W157">
        <f t="shared" si="18"/>
        <v>0.5</v>
      </c>
      <c r="AI157">
        <v>141.36000000000001</v>
      </c>
      <c r="AJ157">
        <f t="shared" si="20"/>
        <v>0.5</v>
      </c>
      <c r="AK157">
        <f t="shared" si="23"/>
        <v>-0.3200000000000216</v>
      </c>
      <c r="AL157">
        <f t="shared" si="23"/>
        <v>1.9999999999999432</v>
      </c>
      <c r="AM157">
        <f t="shared" si="23"/>
        <v>3.2499999999998863</v>
      </c>
      <c r="AN157">
        <f t="shared" si="21"/>
        <v>1.499999999999801</v>
      </c>
      <c r="AO157">
        <f t="shared" si="21"/>
        <v>-6.0000000000003126</v>
      </c>
      <c r="BH157">
        <v>141.36000000000001</v>
      </c>
      <c r="BI157">
        <f t="shared" si="24"/>
        <v>0.5</v>
      </c>
      <c r="BJ157">
        <f t="shared" si="24"/>
        <v>-0.3200000000000216</v>
      </c>
      <c r="BK157">
        <f t="shared" si="24"/>
        <v>1.9999999999999432</v>
      </c>
      <c r="BL157">
        <f t="shared" si="24"/>
        <v>3.2499999999998863</v>
      </c>
      <c r="BM157">
        <f t="shared" si="24"/>
        <v>1.499999999999801</v>
      </c>
      <c r="BN157">
        <f t="shared" si="24"/>
        <v>-6.0000000000003126</v>
      </c>
      <c r="BO157">
        <f t="shared" si="24"/>
        <v>-23.870000000000445</v>
      </c>
      <c r="BP157">
        <f t="shared" si="24"/>
        <v>-61.460000000000576</v>
      </c>
      <c r="BQ157">
        <f t="shared" si="24"/>
        <v>-137.61000000000067</v>
      </c>
      <c r="BR157">
        <f t="shared" si="24"/>
        <v>-285.73000000000059</v>
      </c>
    </row>
    <row r="158" spans="1:70" x14ac:dyDescent="0.3">
      <c r="A158">
        <v>141.36000000000001</v>
      </c>
      <c r="B158">
        <f t="shared" si="19"/>
        <v>0.5</v>
      </c>
      <c r="V158">
        <v>141.44999999999999</v>
      </c>
      <c r="W158">
        <f t="shared" si="18"/>
        <v>8.9999999999974989E-2</v>
      </c>
      <c r="AI158">
        <v>141.44999999999999</v>
      </c>
      <c r="AJ158">
        <f t="shared" si="20"/>
        <v>8.9999999999974989E-2</v>
      </c>
      <c r="AK158">
        <f t="shared" si="23"/>
        <v>-0.41000000000002501</v>
      </c>
      <c r="AL158">
        <f t="shared" si="23"/>
        <v>-9.0000000000003411E-2</v>
      </c>
      <c r="AM158">
        <f t="shared" si="23"/>
        <v>-2.0899999999999466</v>
      </c>
      <c r="AN158">
        <f t="shared" si="21"/>
        <v>-5.3399999999998329</v>
      </c>
      <c r="AO158">
        <f t="shared" si="21"/>
        <v>-6.8399999999996339</v>
      </c>
      <c r="BH158">
        <v>141.44999999999999</v>
      </c>
      <c r="BI158">
        <f t="shared" si="24"/>
        <v>8.9999999999974989E-2</v>
      </c>
      <c r="BJ158">
        <f t="shared" si="24"/>
        <v>-0.41000000000002501</v>
      </c>
      <c r="BK158">
        <f t="shared" si="24"/>
        <v>-9.0000000000003411E-2</v>
      </c>
      <c r="BL158">
        <f t="shared" si="24"/>
        <v>-2.0899999999999466</v>
      </c>
      <c r="BM158">
        <f t="shared" si="24"/>
        <v>-5.3399999999998329</v>
      </c>
      <c r="BN158">
        <f t="shared" si="24"/>
        <v>-6.8399999999996339</v>
      </c>
      <c r="BO158">
        <f t="shared" si="24"/>
        <v>-0.83999999999932129</v>
      </c>
      <c r="BP158">
        <f t="shared" si="24"/>
        <v>23.030000000001124</v>
      </c>
      <c r="BQ158">
        <f t="shared" si="24"/>
        <v>84.4900000000017</v>
      </c>
      <c r="BR158">
        <f t="shared" si="24"/>
        <v>222.10000000000235</v>
      </c>
    </row>
    <row r="159" spans="1:70" x14ac:dyDescent="0.3">
      <c r="A159">
        <v>141.44999999999999</v>
      </c>
      <c r="B159">
        <f t="shared" si="19"/>
        <v>8.9999999999974989E-2</v>
      </c>
      <c r="V159">
        <v>139.72</v>
      </c>
      <c r="W159">
        <f t="shared" si="18"/>
        <v>-1.7299999999999898</v>
      </c>
      <c r="AI159">
        <v>139.72</v>
      </c>
      <c r="AJ159">
        <f t="shared" si="20"/>
        <v>-1.7299999999999898</v>
      </c>
      <c r="AK159">
        <f t="shared" si="23"/>
        <v>-1.8199999999999648</v>
      </c>
      <c r="AL159">
        <f t="shared" si="23"/>
        <v>-1.4099999999999397</v>
      </c>
      <c r="AM159">
        <f t="shared" si="23"/>
        <v>-1.3199999999999363</v>
      </c>
      <c r="AN159">
        <f t="shared" si="21"/>
        <v>0.77000000000001023</v>
      </c>
      <c r="AO159">
        <f t="shared" si="21"/>
        <v>6.1099999999998431</v>
      </c>
      <c r="BH159">
        <v>139.72</v>
      </c>
      <c r="BI159">
        <f t="shared" si="24"/>
        <v>-1.7299999999999898</v>
      </c>
      <c r="BJ159">
        <f t="shared" si="24"/>
        <v>-1.8199999999999648</v>
      </c>
      <c r="BK159">
        <f t="shared" si="24"/>
        <v>-1.4099999999999397</v>
      </c>
      <c r="BL159">
        <f t="shared" si="24"/>
        <v>-1.3199999999999363</v>
      </c>
      <c r="BM159">
        <f t="shared" si="24"/>
        <v>0.77000000000001023</v>
      </c>
      <c r="BN159">
        <f t="shared" si="24"/>
        <v>6.1099999999998431</v>
      </c>
      <c r="BO159">
        <f t="shared" si="24"/>
        <v>12.949999999999477</v>
      </c>
      <c r="BP159">
        <f t="shared" si="24"/>
        <v>13.789999999998798</v>
      </c>
      <c r="BQ159">
        <f t="shared" si="24"/>
        <v>-9.2400000000023255</v>
      </c>
      <c r="BR159">
        <f t="shared" si="24"/>
        <v>-93.730000000004026</v>
      </c>
    </row>
    <row r="160" spans="1:70" x14ac:dyDescent="0.3">
      <c r="A160">
        <v>139.72</v>
      </c>
      <c r="B160">
        <f t="shared" si="19"/>
        <v>-1.7299999999999898</v>
      </c>
      <c r="V160">
        <v>135.07</v>
      </c>
      <c r="W160">
        <f t="shared" si="18"/>
        <v>-4.6500000000000057</v>
      </c>
      <c r="AI160">
        <v>135.07</v>
      </c>
      <c r="AJ160">
        <f t="shared" si="20"/>
        <v>-4.6500000000000057</v>
      </c>
      <c r="AK160">
        <f t="shared" si="23"/>
        <v>-2.9200000000000159</v>
      </c>
      <c r="AL160">
        <f t="shared" si="23"/>
        <v>-1.1000000000000512</v>
      </c>
      <c r="AM160">
        <f t="shared" si="23"/>
        <v>0.30999999999988859</v>
      </c>
      <c r="AN160">
        <f t="shared" si="21"/>
        <v>1.6299999999998249</v>
      </c>
      <c r="AO160">
        <f t="shared" si="21"/>
        <v>0.85999999999981469</v>
      </c>
      <c r="BH160">
        <v>135.07</v>
      </c>
      <c r="BI160">
        <f t="shared" si="24"/>
        <v>-4.6500000000000057</v>
      </c>
      <c r="BJ160">
        <f t="shared" si="24"/>
        <v>-2.9200000000000159</v>
      </c>
      <c r="BK160">
        <f t="shared" si="24"/>
        <v>-1.1000000000000512</v>
      </c>
      <c r="BL160">
        <f t="shared" si="24"/>
        <v>0.30999999999988859</v>
      </c>
      <c r="BM160">
        <f t="shared" si="24"/>
        <v>1.6299999999998249</v>
      </c>
      <c r="BN160">
        <f t="shared" si="24"/>
        <v>0.85999999999981469</v>
      </c>
      <c r="BO160">
        <f t="shared" si="24"/>
        <v>-5.2500000000000284</v>
      </c>
      <c r="BP160">
        <f t="shared" si="24"/>
        <v>-18.199999999999505</v>
      </c>
      <c r="BQ160">
        <f t="shared" si="24"/>
        <v>-31.989999999998304</v>
      </c>
      <c r="BR160">
        <f t="shared" si="24"/>
        <v>-22.749999999995978</v>
      </c>
    </row>
    <row r="161" spans="1:70" x14ac:dyDescent="0.3">
      <c r="A161">
        <v>135.07</v>
      </c>
      <c r="B161">
        <f t="shared" si="19"/>
        <v>-4.6500000000000057</v>
      </c>
      <c r="V161">
        <v>129.37</v>
      </c>
      <c r="W161">
        <f t="shared" si="18"/>
        <v>-5.6999999999999886</v>
      </c>
      <c r="AI161">
        <v>129.37</v>
      </c>
      <c r="AJ161">
        <f t="shared" si="20"/>
        <v>-5.6999999999999886</v>
      </c>
      <c r="AK161">
        <f t="shared" si="23"/>
        <v>-1.0499999999999829</v>
      </c>
      <c r="AL161">
        <f t="shared" si="23"/>
        <v>1.870000000000033</v>
      </c>
      <c r="AM161">
        <f t="shared" si="23"/>
        <v>2.9700000000000841</v>
      </c>
      <c r="AN161">
        <f t="shared" si="21"/>
        <v>2.6600000000001955</v>
      </c>
      <c r="AO161">
        <f t="shared" si="21"/>
        <v>1.0300000000003706</v>
      </c>
      <c r="BH161">
        <v>129.37</v>
      </c>
      <c r="BI161">
        <f t="shared" si="24"/>
        <v>-5.6999999999999886</v>
      </c>
      <c r="BJ161">
        <f t="shared" si="24"/>
        <v>-1.0499999999999829</v>
      </c>
      <c r="BK161">
        <f t="shared" si="24"/>
        <v>1.870000000000033</v>
      </c>
      <c r="BL161">
        <f t="shared" si="24"/>
        <v>2.9700000000000841</v>
      </c>
      <c r="BM161">
        <f t="shared" si="24"/>
        <v>2.6600000000001955</v>
      </c>
      <c r="BN161">
        <f t="shared" si="24"/>
        <v>1.0300000000003706</v>
      </c>
      <c r="BO161">
        <f t="shared" si="24"/>
        <v>0.17000000000055593</v>
      </c>
      <c r="BP161">
        <f t="shared" si="24"/>
        <v>5.4200000000005844</v>
      </c>
      <c r="BQ161">
        <f t="shared" si="24"/>
        <v>23.62000000000009</v>
      </c>
      <c r="BR161">
        <f t="shared" si="24"/>
        <v>55.609999999998394</v>
      </c>
    </row>
    <row r="162" spans="1:70" x14ac:dyDescent="0.3">
      <c r="A162">
        <v>129.37</v>
      </c>
      <c r="B162">
        <f t="shared" si="19"/>
        <v>-5.6999999999999886</v>
      </c>
      <c r="V162">
        <v>116.1</v>
      </c>
      <c r="W162">
        <f t="shared" si="18"/>
        <v>-13.27000000000001</v>
      </c>
      <c r="AI162">
        <v>116.1</v>
      </c>
      <c r="AJ162">
        <f t="shared" si="20"/>
        <v>-13.27000000000001</v>
      </c>
      <c r="AK162">
        <f t="shared" si="23"/>
        <v>-7.5700000000000216</v>
      </c>
      <c r="AL162">
        <f t="shared" si="23"/>
        <v>-6.5200000000000387</v>
      </c>
      <c r="AM162">
        <f t="shared" si="23"/>
        <v>-8.3900000000000716</v>
      </c>
      <c r="AN162">
        <f t="shared" si="21"/>
        <v>-11.360000000000156</v>
      </c>
      <c r="AO162">
        <f t="shared" si="21"/>
        <v>-14.020000000000351</v>
      </c>
      <c r="BH162">
        <v>116.1</v>
      </c>
      <c r="BI162">
        <f t="shared" si="24"/>
        <v>-13.27000000000001</v>
      </c>
      <c r="BJ162">
        <f t="shared" si="24"/>
        <v>-7.5700000000000216</v>
      </c>
      <c r="BK162">
        <f t="shared" si="24"/>
        <v>-6.5200000000000387</v>
      </c>
      <c r="BL162">
        <f t="shared" si="24"/>
        <v>-8.3900000000000716</v>
      </c>
      <c r="BM162">
        <f t="shared" si="24"/>
        <v>-11.360000000000156</v>
      </c>
      <c r="BN162">
        <f t="shared" si="24"/>
        <v>-14.020000000000351</v>
      </c>
      <c r="BO162">
        <f t="shared" si="24"/>
        <v>-15.050000000000722</v>
      </c>
      <c r="BP162">
        <f t="shared" si="24"/>
        <v>-15.220000000001278</v>
      </c>
      <c r="BQ162">
        <f t="shared" si="24"/>
        <v>-20.640000000001862</v>
      </c>
      <c r="BR162">
        <f t="shared" si="24"/>
        <v>-44.260000000001952</v>
      </c>
    </row>
    <row r="163" spans="1:70" x14ac:dyDescent="0.3">
      <c r="A163">
        <v>116.1</v>
      </c>
      <c r="B163">
        <f t="shared" si="19"/>
        <v>-13.27000000000001</v>
      </c>
      <c r="V163">
        <v>98.5</v>
      </c>
      <c r="W163">
        <f t="shared" si="18"/>
        <v>-17.599999999999994</v>
      </c>
      <c r="AI163">
        <v>98.5</v>
      </c>
      <c r="AJ163">
        <f t="shared" si="20"/>
        <v>-17.599999999999994</v>
      </c>
      <c r="AK163">
        <f t="shared" si="23"/>
        <v>-4.3299999999999841</v>
      </c>
      <c r="AL163">
        <f t="shared" si="23"/>
        <v>3.2400000000000375</v>
      </c>
      <c r="AM163">
        <f t="shared" si="23"/>
        <v>9.7600000000000762</v>
      </c>
      <c r="AN163">
        <f t="shared" si="21"/>
        <v>18.150000000000148</v>
      </c>
      <c r="AO163">
        <f t="shared" si="21"/>
        <v>29.510000000000304</v>
      </c>
      <c r="BH163">
        <v>98.5</v>
      </c>
      <c r="BI163">
        <f t="shared" si="24"/>
        <v>-17.599999999999994</v>
      </c>
      <c r="BJ163">
        <f t="shared" si="24"/>
        <v>-4.3299999999999841</v>
      </c>
      <c r="BK163">
        <f t="shared" si="24"/>
        <v>3.2400000000000375</v>
      </c>
      <c r="BL163">
        <f t="shared" si="24"/>
        <v>9.7600000000000762</v>
      </c>
      <c r="BM163">
        <f t="shared" si="24"/>
        <v>18.150000000000148</v>
      </c>
      <c r="BN163">
        <f t="shared" si="24"/>
        <v>29.510000000000304</v>
      </c>
      <c r="BO163">
        <f t="shared" si="24"/>
        <v>43.530000000000655</v>
      </c>
      <c r="BP163">
        <f t="shared" si="24"/>
        <v>58.580000000001377</v>
      </c>
      <c r="BQ163">
        <f t="shared" si="24"/>
        <v>73.800000000002655</v>
      </c>
      <c r="BR163">
        <f t="shared" si="24"/>
        <v>94.440000000004517</v>
      </c>
    </row>
    <row r="164" spans="1:70" x14ac:dyDescent="0.3">
      <c r="A164">
        <v>98.5</v>
      </c>
      <c r="B164">
        <f t="shared" si="19"/>
        <v>-17.599999999999994</v>
      </c>
      <c r="V164">
        <v>85.11</v>
      </c>
      <c r="W164">
        <f t="shared" si="18"/>
        <v>-13.39</v>
      </c>
      <c r="AI164">
        <v>85.11</v>
      </c>
      <c r="AJ164">
        <f t="shared" si="20"/>
        <v>-13.39</v>
      </c>
      <c r="AK164">
        <f t="shared" si="23"/>
        <v>4.2099999999999937</v>
      </c>
      <c r="AL164">
        <f t="shared" si="23"/>
        <v>8.5399999999999778</v>
      </c>
      <c r="AM164">
        <f t="shared" si="23"/>
        <v>5.2999999999999403</v>
      </c>
      <c r="AN164">
        <f t="shared" si="21"/>
        <v>-4.4600000000001359</v>
      </c>
      <c r="AO164">
        <f t="shared" si="21"/>
        <v>-22.610000000000284</v>
      </c>
      <c r="BH164">
        <v>85.11</v>
      </c>
      <c r="BI164">
        <f t="shared" si="24"/>
        <v>-13.39</v>
      </c>
      <c r="BJ164">
        <f t="shared" si="24"/>
        <v>4.2099999999999937</v>
      </c>
      <c r="BK164">
        <f t="shared" si="24"/>
        <v>8.5399999999999778</v>
      </c>
      <c r="BL164">
        <f t="shared" si="24"/>
        <v>5.2999999999999403</v>
      </c>
      <c r="BM164">
        <f t="shared" si="24"/>
        <v>-4.4600000000001359</v>
      </c>
      <c r="BN164">
        <f t="shared" si="24"/>
        <v>-22.610000000000284</v>
      </c>
      <c r="BO164">
        <f t="shared" si="24"/>
        <v>-52.120000000000587</v>
      </c>
      <c r="BP164">
        <f t="shared" si="24"/>
        <v>-95.650000000001242</v>
      </c>
      <c r="BQ164">
        <f t="shared" si="24"/>
        <v>-154.23000000000263</v>
      </c>
      <c r="BR164">
        <f t="shared" si="24"/>
        <v>-228.03000000000529</v>
      </c>
    </row>
    <row r="165" spans="1:70" x14ac:dyDescent="0.3">
      <c r="A165">
        <v>85.11</v>
      </c>
      <c r="B165">
        <f t="shared" si="19"/>
        <v>-13.39</v>
      </c>
      <c r="V165">
        <v>68.95</v>
      </c>
      <c r="W165">
        <f t="shared" si="18"/>
        <v>-16.159999999999997</v>
      </c>
      <c r="AI165">
        <v>68.95</v>
      </c>
      <c r="AJ165">
        <f t="shared" si="20"/>
        <v>-16.159999999999997</v>
      </c>
      <c r="AK165">
        <f t="shared" si="23"/>
        <v>-2.769999999999996</v>
      </c>
      <c r="AL165">
        <f t="shared" si="23"/>
        <v>-6.9799999999999898</v>
      </c>
      <c r="AM165">
        <f t="shared" si="23"/>
        <v>-15.519999999999968</v>
      </c>
      <c r="AN165">
        <f t="shared" si="21"/>
        <v>-20.819999999999908</v>
      </c>
      <c r="AO165">
        <f t="shared" si="21"/>
        <v>-16.359999999999772</v>
      </c>
      <c r="BH165">
        <v>68.95</v>
      </c>
      <c r="BI165">
        <f t="shared" ref="BI165:BR166" si="25">BH165-BH164</f>
        <v>-16.159999999999997</v>
      </c>
      <c r="BJ165">
        <f t="shared" si="25"/>
        <v>-2.769999999999996</v>
      </c>
      <c r="BK165">
        <f t="shared" si="25"/>
        <v>-6.9799999999999898</v>
      </c>
      <c r="BL165">
        <f t="shared" si="25"/>
        <v>-15.519999999999968</v>
      </c>
      <c r="BM165">
        <f t="shared" si="25"/>
        <v>-20.819999999999908</v>
      </c>
      <c r="BN165">
        <f t="shared" si="25"/>
        <v>-16.359999999999772</v>
      </c>
      <c r="BO165">
        <f t="shared" si="25"/>
        <v>6.2500000000005116</v>
      </c>
      <c r="BP165">
        <f t="shared" si="25"/>
        <v>58.370000000001099</v>
      </c>
      <c r="BQ165">
        <f t="shared" si="25"/>
        <v>154.02000000000234</v>
      </c>
      <c r="BR165">
        <f t="shared" si="25"/>
        <v>308.250000000005</v>
      </c>
    </row>
    <row r="166" spans="1:70" x14ac:dyDescent="0.3">
      <c r="A166">
        <v>68.95</v>
      </c>
      <c r="B166">
        <f t="shared" si="19"/>
        <v>-16.159999999999997</v>
      </c>
      <c r="V166">
        <v>64.16</v>
      </c>
      <c r="W166">
        <f t="shared" si="18"/>
        <v>-4.7900000000000063</v>
      </c>
      <c r="AI166">
        <v>64.16</v>
      </c>
      <c r="AJ166">
        <f t="shared" si="20"/>
        <v>-4.7900000000000063</v>
      </c>
      <c r="AK166">
        <f t="shared" si="23"/>
        <v>11.36999999999999</v>
      </c>
      <c r="AL166">
        <f t="shared" si="23"/>
        <v>14.139999999999986</v>
      </c>
      <c r="AM166">
        <f t="shared" si="23"/>
        <v>21.119999999999976</v>
      </c>
      <c r="AN166">
        <f t="shared" si="21"/>
        <v>36.639999999999944</v>
      </c>
      <c r="AO166">
        <f t="shared" si="21"/>
        <v>57.459999999999852</v>
      </c>
      <c r="BH166">
        <v>64.16</v>
      </c>
      <c r="BI166">
        <f t="shared" si="25"/>
        <v>-4.7900000000000063</v>
      </c>
      <c r="BJ166">
        <f t="shared" si="25"/>
        <v>11.36999999999999</v>
      </c>
      <c r="BK166">
        <f t="shared" si="25"/>
        <v>14.139999999999986</v>
      </c>
      <c r="BL166">
        <f t="shared" si="25"/>
        <v>21.119999999999976</v>
      </c>
      <c r="BM166">
        <f t="shared" si="25"/>
        <v>36.639999999999944</v>
      </c>
      <c r="BN166">
        <f t="shared" si="25"/>
        <v>57.459999999999852</v>
      </c>
      <c r="BO166">
        <f t="shared" si="25"/>
        <v>73.819999999999624</v>
      </c>
      <c r="BP166">
        <f t="shared" si="25"/>
        <v>67.569999999999112</v>
      </c>
      <c r="BQ166">
        <f t="shared" si="25"/>
        <v>9.1999999999980133</v>
      </c>
      <c r="BR166">
        <f t="shared" si="25"/>
        <v>-144.82000000000431</v>
      </c>
    </row>
    <row r="167" spans="1:70" x14ac:dyDescent="0.3">
      <c r="A167">
        <v>64.16</v>
      </c>
      <c r="B167">
        <f t="shared" si="19"/>
        <v>-4.7900000000000063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8-10-1</vt:lpstr>
      <vt:lpstr>Sheet10</vt:lpstr>
      <vt:lpstr>Sheet15</vt:lpstr>
      <vt:lpstr>Main File</vt:lpstr>
      <vt:lpstr>16-10-24</vt:lpstr>
      <vt:lpstr>Algorithm Check</vt:lpstr>
      <vt:lpstr>Plot Of Algo Check</vt:lpstr>
      <vt:lpstr>MOVING AVG</vt:lpstr>
      <vt:lpstr>Delta</vt:lpstr>
      <vt:lpstr>18-11-24</vt:lpstr>
      <vt:lpstr>20-11-24</vt:lpstr>
      <vt:lpstr>Hollow Bone</vt:lpstr>
      <vt:lpstr>MA 30 Checking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HARSH PINAKINBHAI</dc:creator>
  <cp:lastModifiedBy>PATEL HARSH PINAKINBHAI</cp:lastModifiedBy>
  <dcterms:created xsi:type="dcterms:W3CDTF">2024-10-07T12:14:34Z</dcterms:created>
  <dcterms:modified xsi:type="dcterms:W3CDTF">2024-11-26T14:41:22Z</dcterms:modified>
</cp:coreProperties>
</file>