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cuments\"/>
    </mc:Choice>
  </mc:AlternateContent>
  <bookViews>
    <workbookView xWindow="0" yWindow="0" windowWidth="15345" windowHeight="4545" activeTab="2"/>
  </bookViews>
  <sheets>
    <sheet name="Analysis" sheetId="3" r:id="rId1"/>
    <sheet name="Dashboard" sheetId="6" r:id="rId2"/>
    <sheet name="Transactions" sheetId="1" r:id="rId3"/>
  </sheets>
  <definedNames>
    <definedName name="Slicer_Date">#N/A</definedName>
    <definedName name="Slicer_Sub_category">#N/A</definedName>
  </definedNames>
  <calcPr calcId="152511"/>
  <pivotCaches>
    <pivotCache cacheId="2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<sst xmlns="http://schemas.openxmlformats.org/spreadsheetml/2006/main" count="367" uniqueCount="47">
  <si>
    <t>Account</t>
  </si>
  <si>
    <t>Date</t>
  </si>
  <si>
    <t>Description</t>
  </si>
  <si>
    <t>Credit</t>
  </si>
  <si>
    <t>Debit(USD)</t>
  </si>
  <si>
    <t>Credit(USD)</t>
  </si>
  <si>
    <t>Amount</t>
  </si>
  <si>
    <t>Sub-category</t>
  </si>
  <si>
    <t>Category</t>
  </si>
  <si>
    <t>Checking</t>
  </si>
  <si>
    <t>Salary</t>
  </si>
  <si>
    <t>Grocery</t>
  </si>
  <si>
    <t>Petrol</t>
  </si>
  <si>
    <t>Shopping</t>
  </si>
  <si>
    <t>Entertainment</t>
  </si>
  <si>
    <t>Dining Out</t>
  </si>
  <si>
    <t>Rent</t>
  </si>
  <si>
    <t>petrol</t>
  </si>
  <si>
    <t>shopping</t>
  </si>
  <si>
    <t>Income</t>
  </si>
  <si>
    <t>Expense</t>
  </si>
  <si>
    <t>Groceries</t>
  </si>
  <si>
    <t>Dining</t>
  </si>
  <si>
    <t>Transport</t>
  </si>
  <si>
    <t>Living expense</t>
  </si>
  <si>
    <t>Grand Total</t>
  </si>
  <si>
    <t>Sum of Debit(USD)</t>
  </si>
  <si>
    <t>Sum of Debit</t>
  </si>
  <si>
    <t>(All)</t>
  </si>
  <si>
    <t>Row Labels</t>
  </si>
  <si>
    <t>Jan</t>
  </si>
  <si>
    <t>Feb</t>
  </si>
  <si>
    <t>Mar</t>
  </si>
  <si>
    <t>Apr</t>
  </si>
  <si>
    <t>May</t>
  </si>
  <si>
    <t>Jun</t>
  </si>
  <si>
    <t>Jul</t>
  </si>
  <si>
    <t>Aug</t>
  </si>
  <si>
    <t>Sep</t>
  </si>
  <si>
    <t>Oct</t>
  </si>
  <si>
    <t>Nov</t>
  </si>
  <si>
    <t>Dec</t>
  </si>
  <si>
    <t>Sum of Amount</t>
  </si>
  <si>
    <t>(blank)</t>
  </si>
  <si>
    <t>Net</t>
  </si>
  <si>
    <t>Column Labels</t>
  </si>
  <si>
    <t>Top 5 categories in selected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</si>
</sst>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2809]#,##0;[Red][$$-2809]#,##0"/>
    <numFmt numFmtId="165" formatCode="[$$-2809]#,##0"/>
  </numFmts>
  <fonts count="2" x14ac:knownFonts="1">
    <font>
      <sz val="11"/>
      <color theme="1"/>
      <name val="Calibri"/>
      <family val="2"/>
      <charset val="1"/>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0" fillId="0" borderId="0" xfId="0" applyNumberFormat="1"/>
    <xf numFmtId="0" fontId="0" fillId="0" borderId="0" xfId="0" pivotButton="1"/>
    <xf numFmtId="164" fontId="0" fillId="0" borderId="0" xfId="0" applyNumberFormat="1"/>
    <xf numFmtId="165" fontId="0" fillId="0" borderId="0" xfId="0" applyNumberFormat="1"/>
    <xf numFmtId="0" fontId="0" fillId="0" borderId="0" xfId="0" applyAlignment="1">
      <alignment horizontal="left"/>
    </xf>
    <xf numFmtId="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colors>
    <mruColors>
      <color rgb="FFCA063E"/>
      <color rgb="FF041410"/>
      <color rgb="FF062019"/>
      <color rgb="FF240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[Personal_Finance_Pivot_Analysis.xlsx]Analysis!PTPieChart</c:name>
    <c:fmtId val="6"/>
  </c:pivotSource>
  <c:chart>
    <c:title>
      <c:tx>
        <c:rich>
          <a:bodyPr rot="0" spcFirstLastPara="1" vertOverflow="ellipsis" vert="horz" wrap="square" anchor="ctr" anchorCtr="1"/>
          <a:lstStyle/>
          <a:p>
            <a:pPr>
              <a:defRPr lang="en-US" sz="1680" b="0" i="0" u="none" strike="noStrike" kern="1200" spc="0" baseline="0">
                <a:solidFill>
                  <a:schemeClr val="bg1"/>
                </a:solidFill>
                <a:latin typeface="+mn-lt"/>
                <a:ea typeface="+mn-ea"/>
                <a:cs typeface="+mn-cs"/>
              </a:defRPr>
            </a:pPr>
            <a:r>
              <a:rPr lang="en-US">
                <a:solidFill>
                  <a:schemeClr val="bg1"/>
                </a:solidFill>
              </a:rPr>
              <a:t>Total Spend by Account</a:t>
            </a:r>
          </a:p>
        </c:rich>
      </c:tx>
      <c:layout>
        <c:manualLayout>
          <c:xMode val="edge"/>
          <c:yMode val="edge"/>
          <c:x val="9.7394600228281267E-2"/>
          <c:y val="3.4858399759284911E-2"/>
        </c:manualLayout>
      </c:layout>
      <c:overlay val="0"/>
      <c:spPr>
        <a:noFill/>
        <a:ln>
          <a:noFill/>
        </a:ln>
        <a:effectLst/>
      </c:spPr>
      <c:txPr>
        <a:bodyPr rot="0" spcFirstLastPara="1" vertOverflow="ellipsis" vert="horz" wrap="square" anchor="ctr" anchorCtr="1"/>
        <a:lstStyle/>
        <a:p>
          <a:pPr>
            <a:defRPr lang="en-US" sz="16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18670865665480876"/>
          <c:y val="0.1795087504533136"/>
          <c:w val="0.63568394137358719"/>
          <c:h val="0.60867775159204429"/>
        </c:manualLayout>
      </c:layout>
      <c:doughnutChart>
        <c:varyColors val="1"/>
        <c:ser>
          <c:idx val="0"/>
          <c:order val="0"/>
          <c:tx>
            <c:strRef>
              <c:f>Analysis!$B$13</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Lbls>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Analysis!$A$14:$A$16</c:f>
              <c:strCache>
                <c:ptCount val="2"/>
                <c:pt idx="0">
                  <c:v>Checking</c:v>
                </c:pt>
                <c:pt idx="1">
                  <c:v>Credit</c:v>
                </c:pt>
              </c:strCache>
            </c:strRef>
          </c:cat>
          <c:val>
            <c:numRef>
              <c:f>Analysis!$B$14:$B$16</c:f>
              <c:numCache>
                <c:formatCode>[$$-2809]#,##0</c:formatCode>
                <c:ptCount val="2"/>
                <c:pt idx="0">
                  <c:v>10325</c:v>
                </c:pt>
                <c:pt idx="1">
                  <c:v>2735</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legend>
    <c:plotVisOnly val="1"/>
    <c:dispBlanksAs val="gap"/>
    <c:showDLblsOverMax val="0"/>
  </c:chart>
  <c:spPr>
    <a:gradFill flip="none" rotWithShape="1">
      <a:gsLst>
        <a:gs pos="100000">
          <a:schemeClr val="accent1">
            <a:lumMod val="45000"/>
            <a:lumOff val="55000"/>
          </a:schemeClr>
        </a:gs>
        <a:gs pos="99000">
          <a:schemeClr val="accent5">
            <a:lumMod val="75000"/>
          </a:schemeClr>
        </a:gs>
        <a:gs pos="2000">
          <a:srgbClr val="002060"/>
        </a:gs>
      </a:gsLst>
      <a:lin ang="5400000" scaled="1"/>
      <a:tileRect/>
    </a:gradFill>
    <a:ln w="9525" cap="flat" cmpd="sng" algn="ctr">
      <a:noFill/>
      <a:round/>
    </a:ln>
    <a:effectLst/>
  </c:spPr>
  <c:txPr>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[Personal_Finance_Pivot_Analysis.xlsx]Analysis!PTTotalColChart</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a:t>
            </a:r>
            <a:r>
              <a:rPr lang="en-US" sz="1200" baseline="0"/>
              <a:t> Expense</a:t>
            </a:r>
            <a:endParaRPr lang="en-US" sz="1200"/>
          </a:p>
        </c:rich>
      </c:tx>
      <c:layout>
        <c:manualLayout>
          <c:xMode val="edge"/>
          <c:yMode val="edge"/>
          <c:x val="3.4260995705556685E-2"/>
          <c:y val="2.716469075031585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1809145129224649E-2"/>
          <c:y val="0.1743396226415094"/>
          <c:w val="0.94168323392975484"/>
          <c:h val="0.70893953350170846"/>
        </c:manualLayout>
      </c:layout>
      <c:barChart>
        <c:barDir val="col"/>
        <c:grouping val="clustered"/>
        <c:varyColors val="0"/>
        <c:ser>
          <c:idx val="0"/>
          <c:order val="0"/>
          <c:tx>
            <c:strRef>
              <c:f>Analysis!$E$3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1200</c:v>
                </c:pt>
                <c:pt idx="1">
                  <c:v>980</c:v>
                </c:pt>
                <c:pt idx="2">
                  <c:v>1300</c:v>
                </c:pt>
                <c:pt idx="3">
                  <c:v>1270</c:v>
                </c:pt>
                <c:pt idx="4">
                  <c:v>1060</c:v>
                </c:pt>
                <c:pt idx="5">
                  <c:v>1020</c:v>
                </c:pt>
                <c:pt idx="6">
                  <c:v>980</c:v>
                </c:pt>
                <c:pt idx="7">
                  <c:v>1125</c:v>
                </c:pt>
                <c:pt idx="8">
                  <c:v>1030</c:v>
                </c:pt>
                <c:pt idx="9">
                  <c:v>1060</c:v>
                </c:pt>
                <c:pt idx="10">
                  <c:v>1065</c:v>
                </c:pt>
                <c:pt idx="11">
                  <c:v>970</c:v>
                </c:pt>
              </c:numCache>
            </c:numRef>
          </c:val>
        </c:ser>
        <c:dLbls>
          <c:dLblPos val="outEnd"/>
          <c:showLegendKey val="0"/>
          <c:showVal val="1"/>
          <c:showCatName val="0"/>
          <c:showSerName val="0"/>
          <c:showPercent val="0"/>
          <c:showBubbleSize val="0"/>
        </c:dLbls>
        <c:gapWidth val="50"/>
        <c:overlap val="-27"/>
        <c:axId val="949738480"/>
        <c:axId val="949734128"/>
      </c:barChart>
      <c:catAx>
        <c:axId val="94973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34128"/>
        <c:crosses val="autoZero"/>
        <c:auto val="1"/>
        <c:lblAlgn val="ctr"/>
        <c:lblOffset val="100"/>
        <c:noMultiLvlLbl val="0"/>
      </c:catAx>
      <c:valAx>
        <c:axId val="949734128"/>
        <c:scaling>
          <c:orientation val="minMax"/>
        </c:scaling>
        <c:delete val="1"/>
        <c:axPos val="l"/>
        <c:numFmt formatCode="#,##0" sourceLinked="1"/>
        <c:majorTickMark val="none"/>
        <c:minorTickMark val="none"/>
        <c:tickLblPos val="nextTo"/>
        <c:crossAx val="9497384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[Personal_Finance_Pivot_Analysis.xlsx]Analysis!PTNetColchart</c:name>
    <c:fmtId val="1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Net</a:t>
            </a:r>
            <a:r>
              <a:rPr lang="en-US" sz="1200" baseline="0"/>
              <a:t> Income</a:t>
            </a:r>
            <a:endParaRPr lang="en-US" sz="1200"/>
          </a:p>
        </c:rich>
      </c:tx>
      <c:layout>
        <c:manualLayout>
          <c:xMode val="edge"/>
          <c:yMode val="edge"/>
          <c:x val="3.1388888888888918E-2"/>
          <c:y val="3.240740740740740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1111111111111112E-2"/>
          <c:y val="0.12078703703703704"/>
          <c:w val="0.93888888888888888"/>
          <c:h val="0.72088764946048411"/>
        </c:manualLayout>
      </c:layout>
      <c:barChart>
        <c:barDir val="col"/>
        <c:grouping val="clustered"/>
        <c:varyColors val="0"/>
        <c:ser>
          <c:idx val="0"/>
          <c:order val="0"/>
          <c:tx>
            <c:strRef>
              <c:f>Analysis!$H$3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cat>
            <c:strRef>
              <c:f>Analysis!$G$4:$G$16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Analysis!$H$4:$H$16</c:f>
              <c:numCache>
                <c:formatCode>#,##0</c:formatCode>
                <c:ptCount val="12"/>
                <c:pt idx="0">
                  <c:v>1800</c:v>
                </c:pt>
                <c:pt idx="1">
                  <c:v>2020</c:v>
                </c:pt>
                <c:pt idx="2">
                  <c:v>1700</c:v>
                </c:pt>
                <c:pt idx="3">
                  <c:v>1730</c:v>
                </c:pt>
                <c:pt idx="4">
                  <c:v>1940</c:v>
                </c:pt>
                <c:pt idx="5">
                  <c:v>1980</c:v>
                </c:pt>
                <c:pt idx="6">
                  <c:v>2020</c:v>
                </c:pt>
                <c:pt idx="7">
                  <c:v>1875</c:v>
                </c:pt>
                <c:pt idx="8">
                  <c:v>1970</c:v>
                </c:pt>
                <c:pt idx="9">
                  <c:v>1940</c:v>
                </c:pt>
                <c:pt idx="10">
                  <c:v>1935</c:v>
                </c:pt>
                <c:pt idx="11">
                  <c:v>2030</c:v>
                </c:pt>
              </c:numCache>
            </c:numRef>
          </c:val>
        </c:ser>
        <c:dLbls>
          <c:dLblPos val="outEnd"/>
          <c:showLegendKey val="0"/>
          <c:showVal val="1"/>
          <c:showCatName val="0"/>
          <c:showSerName val="0"/>
          <c:showPercent val="0"/>
          <c:showBubbleSize val="0"/>
        </c:dLbls>
        <c:gapWidth val="50"/>
        <c:overlap val="-27"/>
        <c:axId val="1130465696"/>
        <c:axId val="1130452640"/>
      </c:barChart>
      <c:catAx>
        <c:axId val="113046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52640"/>
        <c:crosses val="autoZero"/>
        <c:auto val="1"/>
        <c:lblAlgn val="ctr"/>
        <c:lblOffset val="100"/>
        <c:noMultiLvlLbl val="0"/>
      </c:catAx>
      <c:valAx>
        <c:axId val="1130452640"/>
        <c:scaling>
          <c:orientation val="minMax"/>
          <c:min val="0"/>
        </c:scaling>
        <c:delete val="1"/>
        <c:axPos val="l"/>
        <c:numFmt formatCode="#,##0" sourceLinked="1"/>
        <c:majorTickMark val="none"/>
        <c:minorTickMark val="none"/>
        <c:tickLblPos val="nextTo"/>
        <c:crossAx val="11304656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[Personal_Finance_Pivot_Analysis.xlsx]Analysis!PTLinechart</c:name>
    <c:fmtId val="1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8"/>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s>
    <c:plotArea>
      <c:layout>
        <c:manualLayout>
          <c:layoutTarget val="inner"/>
          <c:xMode val="edge"/>
          <c:yMode val="edge"/>
          <c:x val="0.15309478576250968"/>
          <c:y val="7.407407407407407E-2"/>
          <c:w val="0.64214063867016624"/>
          <c:h val="0.8416746864975212"/>
        </c:manualLayout>
      </c:layout>
      <c:lineChart>
        <c:grouping val="standard"/>
        <c:varyColors val="0"/>
        <c:ser>
          <c:idx val="0"/>
          <c:order val="0"/>
          <c:tx>
            <c:strRef>
              <c:f>Analysis!$K$3:$K$4</c:f>
              <c:strCache>
                <c:ptCount val="1"/>
                <c:pt idx="0">
                  <c:v>Dining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Analysis!$K$5:$K$17</c:f>
              <c:numCache>
                <c:formatCode>#,##0</c:formatCode>
                <c:ptCount val="12"/>
                <c:pt idx="0">
                  <c:v>50</c:v>
                </c:pt>
                <c:pt idx="1">
                  <c:v>40</c:v>
                </c:pt>
                <c:pt idx="4">
                  <c:v>60</c:v>
                </c:pt>
                <c:pt idx="6">
                  <c:v>60</c:v>
                </c:pt>
                <c:pt idx="8">
                  <c:v>60</c:v>
                </c:pt>
                <c:pt idx="11">
                  <c:v>45</c:v>
                </c:pt>
              </c:numCache>
            </c:numRef>
          </c:val>
          <c:smooth val="0"/>
        </c:ser>
        <c:ser>
          <c:idx val="1"/>
          <c:order val="1"/>
          <c:tx>
            <c:strRef>
              <c:f>Analysis!$L$3:$L$4</c:f>
              <c:strCache>
                <c:ptCount val="1"/>
                <c:pt idx="0">
                  <c:v>Entertainment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Analysis!$L$5:$L$17</c:f>
              <c:numCache>
                <c:formatCode>#,##0</c:formatCode>
                <c:ptCount val="12"/>
                <c:pt idx="2">
                  <c:v>250</c:v>
                </c:pt>
                <c:pt idx="4">
                  <c:v>150</c:v>
                </c:pt>
                <c:pt idx="5">
                  <c:v>50</c:v>
                </c:pt>
                <c:pt idx="6">
                  <c:v>65</c:v>
                </c:pt>
                <c:pt idx="9">
                  <c:v>70</c:v>
                </c:pt>
                <c:pt idx="11">
                  <c:v>70</c:v>
                </c:pt>
              </c:numCache>
            </c:numRef>
          </c:val>
          <c:smooth val="0"/>
        </c:ser>
        <c:ser>
          <c:idx val="2"/>
          <c:order val="2"/>
          <c:tx>
            <c:strRef>
              <c:f>Analysis!$M$3:$M$4</c:f>
              <c:strCache>
                <c:ptCount val="1"/>
                <c:pt idx="0">
                  <c:v>Groceries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Analysis!$M$5:$M$17</c:f>
              <c:numCache>
                <c:formatCode>#,##0</c:formatCode>
                <c:ptCount val="12"/>
                <c:pt idx="0">
                  <c:v>150</c:v>
                </c:pt>
                <c:pt idx="1">
                  <c:v>100</c:v>
                </c:pt>
                <c:pt idx="2">
                  <c:v>200</c:v>
                </c:pt>
                <c:pt idx="3">
                  <c:v>180</c:v>
                </c:pt>
                <c:pt idx="5">
                  <c:v>125</c:v>
                </c:pt>
                <c:pt idx="7">
                  <c:v>180</c:v>
                </c:pt>
                <c:pt idx="9">
                  <c:v>150</c:v>
                </c:pt>
                <c:pt idx="10">
                  <c:v>120</c:v>
                </c:pt>
              </c:numCache>
            </c:numRef>
          </c:val>
          <c:smooth val="0"/>
        </c:ser>
        <c:ser>
          <c:idx val="3"/>
          <c:order val="3"/>
          <c:tx>
            <c:strRef>
              <c:f>Analysis!$N$3:$N$4</c:f>
              <c:strCache>
                <c:ptCount val="1"/>
                <c:pt idx="0">
                  <c:v>Living expense</c:v>
                </c:pt>
              </c:strCache>
            </c:strRef>
          </c:tx>
          <c:spPr>
            <a:ln w="28575" cap="rnd">
              <a:solidFill>
                <a:schemeClr val="accent4"/>
              </a:solidFill>
              <a:round/>
            </a:ln>
            <a:effectLst/>
          </c:spPr>
          <c:marker>
            <c:symbol val="none"/>
          </c:marker>
          <c:cat>
            <c:strRef>
              <c:f>Analysis!$J$5:$J$17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Analysis!$N$5:$N$17</c:f>
              <c:numCache>
                <c:formatCode>#,##0</c:formatCode>
                <c:ptCount val="12"/>
                <c:pt idx="0">
                  <c:v>800</c:v>
                </c:pt>
                <c:pt idx="1">
                  <c:v>800</c:v>
                </c:pt>
                <c:pt idx="2">
                  <c:v>800</c:v>
                </c:pt>
                <c:pt idx="3">
                  <c:v>800</c:v>
                </c:pt>
                <c:pt idx="4">
                  <c:v>800</c:v>
                </c:pt>
                <c:pt idx="5">
                  <c:v>800</c:v>
                </c:pt>
                <c:pt idx="6">
                  <c:v>800</c:v>
                </c:pt>
                <c:pt idx="7">
                  <c:v>800</c:v>
                </c:pt>
                <c:pt idx="8">
                  <c:v>800</c:v>
                </c:pt>
                <c:pt idx="9">
                  <c:v>800</c:v>
                </c:pt>
                <c:pt idx="10">
                  <c:v>800</c:v>
                </c:pt>
                <c:pt idx="11">
                  <c:v>800</c:v>
                </c:pt>
              </c:numCache>
            </c:numRef>
          </c:val>
          <c:smooth val="0"/>
        </c:ser>
        <c:ser>
          <c:idx val="4"/>
          <c:order val="4"/>
          <c:tx>
            <c:strRef>
              <c:f>Analysis!$O$3:$O$4</c:f>
              <c:strCache>
                <c:ptCount val="1"/>
                <c:pt idx="0">
                  <c:v>Shopping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Analysis!$J$5:$J$17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Analysis!$O$5:$O$17</c:f>
              <c:numCache>
                <c:formatCode>#,##0</c:formatCode>
                <c:ptCount val="12"/>
                <c:pt idx="0">
                  <c:v>200</c:v>
                </c:pt>
                <c:pt idx="3">
                  <c:v>250</c:v>
                </c:pt>
                <c:pt idx="7">
                  <c:v>100</c:v>
                </c:pt>
                <c:pt idx="8">
                  <c:v>130</c:v>
                </c:pt>
                <c:pt idx="10">
                  <c:v>80</c:v>
                </c:pt>
              </c:numCache>
            </c:numRef>
          </c:val>
          <c:smooth val="0"/>
        </c:ser>
        <c:ser>
          <c:idx val="5"/>
          <c:order val="5"/>
          <c:tx>
            <c:strRef>
              <c:f>Analysis!$P$3:$P$4</c:f>
              <c:strCache>
                <c:ptCount val="1"/>
                <c:pt idx="0">
                  <c:v>Transport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Analysis!$J$5:$J$17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Analysis!$P$5:$P$17</c:f>
              <c:numCache>
                <c:formatCode>#,##0</c:formatCode>
                <c:ptCount val="12"/>
                <c:pt idx="1">
                  <c:v>40</c:v>
                </c:pt>
                <c:pt idx="2">
                  <c:v>50</c:v>
                </c:pt>
                <c:pt idx="3">
                  <c:v>40</c:v>
                </c:pt>
                <c:pt idx="4">
                  <c:v>50</c:v>
                </c:pt>
                <c:pt idx="5">
                  <c:v>45</c:v>
                </c:pt>
                <c:pt idx="6">
                  <c:v>55</c:v>
                </c:pt>
                <c:pt idx="7">
                  <c:v>45</c:v>
                </c:pt>
                <c:pt idx="8">
                  <c:v>40</c:v>
                </c:pt>
                <c:pt idx="9">
                  <c:v>40</c:v>
                </c:pt>
                <c:pt idx="10">
                  <c:v>65</c:v>
                </c:pt>
                <c:pt idx="11">
                  <c:v>55</c:v>
                </c:pt>
              </c:numCache>
            </c:numRef>
          </c:val>
          <c:smooth val="0"/>
        </c:ser>
        <c:dLbls>
          <c:showLegendKey val="0"/>
          <c:showVal val="0"/>
          <c:showCatName val="0"/>
          <c:showSerName val="0"/>
          <c:showPercent val="0"/>
          <c:showBubbleSize val="0"/>
        </c:dLbls>
        <c:marker val="1"/>
        <c:smooth val="0"/>
        <c:axId val="949730320"/>
        <c:axId val="949735760"/>
      </c:lineChart>
      <c:catAx>
        <c:axId val="9497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35760"/>
        <c:crosses val="autoZero"/>
        <c:auto val="1"/>
        <c:lblAlgn val="ctr"/>
        <c:lblOffset val="100"/>
        <c:noMultiLvlLbl val="0"/>
      </c:catAx>
      <c:valAx>
        <c:axId val="949735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30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[Personal_Finance_Pivot_Analysis.xlsx]Analysis!PTTreeMap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r>
              <a:rPr lang="en-US" baseline="0"/>
              <a:t>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513648293963254"/>
          <c:y val="0.19486111111111112"/>
          <c:w val="0.86486351706036746"/>
          <c:h val="0.44770049577136189"/>
        </c:manualLayout>
      </c:layout>
      <c:barChart>
        <c:barDir val="col"/>
        <c:grouping val="clustered"/>
        <c:varyColors val="0"/>
        <c:ser>
          <c:idx val="0"/>
          <c:order val="0"/>
          <c:tx>
            <c:strRef>
              <c:f>Analysis!$U$3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Analysis!$S$4:$T$12</c:f>
              <c:multiLvlStrCache>
                <c:ptCount val="9"/>
                <c:lvl>
                  <c:pt idx="0">
                    <c:v>Dining Out</c:v>
                  </c:pt>
                  <c:pt idx="1">
                    <c:v>Entertainment</c:v>
                  </c:pt>
                  <c:pt idx="2">
                    <c:v>Grocery</c:v>
                  </c:pt>
                  <c:pt idx="3">
                    <c:v>Rent</c:v>
                  </c:pt>
                  <c:pt idx="4">
                    <c:v>Salary</c:v>
                  </c:pt>
                  <c:pt idx="5">
                    <c:v>Shopping</c:v>
                  </c:pt>
                  <c:pt idx="6">
                    <c:v>Petrol</c:v>
                  </c:pt>
                  <c:pt idx="7">
                    <c:v>Salary</c:v>
                  </c:pt>
                  <c:pt idx="8">
                    <c:v>(blank)</c:v>
                  </c:pt>
                </c:lvl>
                <c:lvl>
                  <c:pt idx="0">
                    <c:v>Dining</c:v>
                  </c:pt>
                  <c:pt idx="1">
                    <c:v>Entertainment</c:v>
                  </c:pt>
                  <c:pt idx="2">
                    <c:v>Groceries</c:v>
                  </c:pt>
                  <c:pt idx="3">
                    <c:v>Living expense</c:v>
                  </c:pt>
                  <c:pt idx="4">
                    <c:v>Salary</c:v>
                  </c:pt>
                  <c:pt idx="5">
                    <c:v>Shopping</c:v>
                  </c:pt>
                  <c:pt idx="6">
                    <c:v>Transport</c:v>
                  </c:pt>
                  <c:pt idx="7">
                    <c:v>(blank)</c:v>
                  </c:pt>
                </c:lvl>
              </c:multiLvlStrCache>
            </c:multiLvlStrRef>
          </c:cat>
          <c:val>
            <c:numRef>
              <c:f>Analysis!$U$4:$U$12</c:f>
              <c:numCache>
                <c:formatCode>General</c:formatCode>
                <c:ptCount val="9"/>
                <c:pt idx="0">
                  <c:v>315</c:v>
                </c:pt>
                <c:pt idx="1">
                  <c:v>655</c:v>
                </c:pt>
                <c:pt idx="2">
                  <c:v>1205</c:v>
                </c:pt>
                <c:pt idx="3">
                  <c:v>9600</c:v>
                </c:pt>
                <c:pt idx="5">
                  <c:v>760</c:v>
                </c:pt>
                <c:pt idx="6">
                  <c:v>525</c:v>
                </c:pt>
              </c:numCache>
            </c:numRef>
          </c:val>
        </c:ser>
        <c:dLbls>
          <c:dLblPos val="outEnd"/>
          <c:showLegendKey val="0"/>
          <c:showVal val="1"/>
          <c:showCatName val="0"/>
          <c:showSerName val="0"/>
          <c:showPercent val="0"/>
          <c:showBubbleSize val="0"/>
        </c:dLbls>
        <c:gapWidth val="219"/>
        <c:overlap val="-27"/>
        <c:axId val="1073931344"/>
        <c:axId val="1073930800"/>
      </c:barChart>
      <c:catAx>
        <c:axId val="1073931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30800"/>
        <c:crosses val="autoZero"/>
        <c:auto val="1"/>
        <c:lblAlgn val="ctr"/>
        <c:lblOffset val="100"/>
        <c:noMultiLvlLbl val="0"/>
      </c:catAx>
      <c:valAx>
        <c:axId val="1073930800"/>
        <c:scaling>
          <c:orientation val="minMax"/>
        </c:scaling>
        <c:delete val="1"/>
        <c:axPos val="l"/>
        <c:numFmt formatCode="General" sourceLinked="1"/>
        <c:majorTickMark val="out"/>
        <c:minorTickMark val="none"/>
        <c:tickLblPos val="nextTo"/>
        <c:crossAx val="1073931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598394</xdr:colOff>
      <xdr:row>3</xdr:row>
      <xdr:rowOff>30255</xdr:rowOff>
    </xdr:from>
    <xdr:to>
      <xdr:col>12</xdr:col>
      <xdr:colOff>345701</xdr:colOff>
      <xdr:row>18</xdr:row>
      <xdr:rowOff>87404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20</xdr:col>
      <xdr:colOff>235323</xdr:colOff>
      <xdr:row>3</xdr:row>
      <xdr:rowOff>123300</xdr:rowOff>
    </xdr:to>
    <xdr:sp macro="" textlink="">
      <xdr:nvSpPr>
        <xdr:cNvPr id="2" name="Rounded Rectangle 1"/>
        <xdr:cNvSpPr/>
      </xdr:nvSpPr>
      <xdr:spPr>
        <a:xfrm>
          <a:off x="0" y="0"/>
          <a:ext cx="12337676" cy="694800"/>
        </a:xfrm>
        <a:prstGeom prst="roundRect">
          <a:avLst/>
        </a:prstGeom>
        <a:gradFill flip="none" rotWithShape="1">
          <a:gsLst>
            <a:gs pos="0">
              <a:schemeClr val="accent5">
                <a:lumMod val="50000"/>
              </a:schemeClr>
            </a:gs>
            <a:gs pos="2000">
              <a:srgbClr val="E3EEF8"/>
            </a:gs>
            <a:gs pos="0">
              <a:srgbClr val="002060"/>
            </a:gs>
            <a:gs pos="100000">
              <a:schemeClr val="accent1">
                <a:lumMod val="45000"/>
                <a:lumOff val="55000"/>
              </a:schemeClr>
            </a:gs>
            <a:gs pos="99000">
              <a:srgbClr val="002060"/>
            </a:gs>
            <a:gs pos="2000">
              <a:srgbClr val="002060"/>
            </a:gs>
            <a:gs pos="73000">
              <a:schemeClr val="accent5">
                <a:lumMod val="75000"/>
              </a:schemeClr>
            </a:gs>
            <a:gs pos="62844">
              <a:schemeClr val="accent5">
                <a:lumMod val="75000"/>
              </a:schemeClr>
            </a:gs>
            <a:gs pos="49000">
              <a:srgbClr val="00206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a:t>Personal</a:t>
          </a:r>
          <a:r>
            <a:rPr lang="en-US" sz="3200" baseline="0"/>
            <a:t> Finance Dashboard</a:t>
          </a:r>
          <a:endParaRPr lang="en-US" sz="3200"/>
        </a:p>
      </xdr:txBody>
    </xdr:sp>
    <xdr:clientData/>
  </xdr:twoCellAnchor>
  <xdr:oneCellAnchor>
    <xdr:from>
      <xdr:col>11</xdr:col>
      <xdr:colOff>19050</xdr:colOff>
      <xdr:row>1</xdr:row>
      <xdr:rowOff>133350</xdr:rowOff>
    </xdr:from>
    <xdr:ext cx="184731" cy="264560"/>
    <xdr:sp macro="" textlink="">
      <xdr:nvSpPr>
        <xdr:cNvPr id="4" name="TextBox 3"/>
        <xdr:cNvSpPr txBox="1"/>
      </xdr:nvSpPr>
      <xdr:spPr>
        <a:xfrm>
          <a:off x="6724650" y="32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1</xdr:colOff>
      <xdr:row>0</xdr:row>
      <xdr:rowOff>76201</xdr:rowOff>
    </xdr:from>
    <xdr:to>
      <xdr:col>10</xdr:col>
      <xdr:colOff>304801</xdr:colOff>
      <xdr:row>2</xdr:row>
      <xdr:rowOff>1</xdr:rowOff>
    </xdr:to>
    <xdr:sp macro="" textlink="">
      <xdr:nvSpPr>
        <xdr:cNvPr id="5" name="TextBox 4"/>
        <xdr:cNvSpPr txBox="1"/>
      </xdr:nvSpPr>
      <xdr:spPr>
        <a:xfrm>
          <a:off x="5486401" y="76201"/>
          <a:ext cx="914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n>
                <a:noFill/>
              </a:ln>
              <a:solidFill>
                <a:schemeClr val="bg1"/>
              </a:solidFill>
            </a:rPr>
            <a:t>$9,600</a:t>
          </a:r>
        </a:p>
      </xdr:txBody>
    </xdr:sp>
    <xdr:clientData/>
  </xdr:twoCellAnchor>
  <xdr:oneCellAnchor>
    <xdr:from>
      <xdr:col>9</xdr:col>
      <xdr:colOff>9524</xdr:colOff>
      <xdr:row>1</xdr:row>
      <xdr:rowOff>152400</xdr:rowOff>
    </xdr:from>
    <xdr:ext cx="1466851" cy="311496"/>
    <xdr:sp macro="" textlink="">
      <xdr:nvSpPr>
        <xdr:cNvPr id="6" name="TextBox 5"/>
        <xdr:cNvSpPr txBox="1"/>
      </xdr:nvSpPr>
      <xdr:spPr>
        <a:xfrm>
          <a:off x="5495924" y="342900"/>
          <a:ext cx="146685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rPr>
            <a:t>Living Expenses</a:t>
          </a:r>
        </a:p>
      </xdr:txBody>
    </xdr:sp>
    <xdr:clientData/>
  </xdr:oneCellAnchor>
  <xdr:twoCellAnchor>
    <xdr:from>
      <xdr:col>11</xdr:col>
      <xdr:colOff>114301</xdr:colOff>
      <xdr:row>0</xdr:row>
      <xdr:rowOff>57151</xdr:rowOff>
    </xdr:from>
    <xdr:to>
      <xdr:col>12</xdr:col>
      <xdr:colOff>419101</xdr:colOff>
      <xdr:row>1</xdr:row>
      <xdr:rowOff>171451</xdr:rowOff>
    </xdr:to>
    <xdr:sp macro="" textlink="Analysis!B5">
      <xdr:nvSpPr>
        <xdr:cNvPr id="7" name="TextBox 6"/>
        <xdr:cNvSpPr txBox="1"/>
      </xdr:nvSpPr>
      <xdr:spPr>
        <a:xfrm>
          <a:off x="6819901" y="57151"/>
          <a:ext cx="914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6BB0E1-28CC-4754-AC39-B596823B67BD}" type="TxLink">
            <a:rPr lang="en-US" sz="1100" b="0" i="0" u="none" strike="noStrike">
              <a:ln>
                <a:noFill/>
              </a:ln>
              <a:solidFill>
                <a:schemeClr val="bg1"/>
              </a:solidFill>
              <a:latin typeface="Calibri"/>
              <a:ea typeface="Calibri"/>
              <a:cs typeface="Calibri"/>
            </a:rPr>
            <a:pPr/>
            <a:t>$1,205</a:t>
          </a:fld>
          <a:endParaRPr lang="en-US" sz="1200">
            <a:ln>
              <a:noFill/>
            </a:ln>
            <a:solidFill>
              <a:schemeClr val="bg1"/>
            </a:solidFill>
          </a:endParaRPr>
        </a:p>
      </xdr:txBody>
    </xdr:sp>
    <xdr:clientData/>
  </xdr:twoCellAnchor>
  <xdr:oneCellAnchor>
    <xdr:from>
      <xdr:col>11</xdr:col>
      <xdr:colOff>76199</xdr:colOff>
      <xdr:row>1</xdr:row>
      <xdr:rowOff>171450</xdr:rowOff>
    </xdr:from>
    <xdr:ext cx="1466851" cy="311496"/>
    <xdr:sp macro="" textlink="">
      <xdr:nvSpPr>
        <xdr:cNvPr id="8" name="TextBox 7"/>
        <xdr:cNvSpPr txBox="1"/>
      </xdr:nvSpPr>
      <xdr:spPr>
        <a:xfrm>
          <a:off x="6781799" y="361950"/>
          <a:ext cx="146685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rPr>
            <a:t> Groceries</a:t>
          </a:r>
        </a:p>
      </xdr:txBody>
    </xdr:sp>
    <xdr:clientData/>
  </xdr:oneCellAnchor>
  <xdr:twoCellAnchor>
    <xdr:from>
      <xdr:col>12</xdr:col>
      <xdr:colOff>466726</xdr:colOff>
      <xdr:row>0</xdr:row>
      <xdr:rowOff>9526</xdr:rowOff>
    </xdr:from>
    <xdr:to>
      <xdr:col>14</xdr:col>
      <xdr:colOff>0</xdr:colOff>
      <xdr:row>1</xdr:row>
      <xdr:rowOff>123826</xdr:rowOff>
    </xdr:to>
    <xdr:sp macro="" textlink="">
      <xdr:nvSpPr>
        <xdr:cNvPr id="9" name="TextBox 8"/>
        <xdr:cNvSpPr txBox="1"/>
      </xdr:nvSpPr>
      <xdr:spPr>
        <a:xfrm>
          <a:off x="7781926" y="9526"/>
          <a:ext cx="914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n>
                <a:noFill/>
              </a:ln>
              <a:solidFill>
                <a:schemeClr val="bg1"/>
              </a:solidFill>
            </a:rPr>
            <a:t>$760</a:t>
          </a:r>
        </a:p>
      </xdr:txBody>
    </xdr:sp>
    <xdr:clientData/>
  </xdr:twoCellAnchor>
  <xdr:oneCellAnchor>
    <xdr:from>
      <xdr:col>12</xdr:col>
      <xdr:colOff>426943</xdr:colOff>
      <xdr:row>1</xdr:row>
      <xdr:rowOff>136712</xdr:rowOff>
    </xdr:from>
    <xdr:ext cx="872939" cy="311496"/>
    <xdr:sp macro="" textlink="">
      <xdr:nvSpPr>
        <xdr:cNvPr id="10" name="TextBox 9"/>
        <xdr:cNvSpPr txBox="1"/>
      </xdr:nvSpPr>
      <xdr:spPr>
        <a:xfrm>
          <a:off x="7688355" y="327212"/>
          <a:ext cx="8729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rPr>
            <a:t>Shopping</a:t>
          </a:r>
        </a:p>
      </xdr:txBody>
    </xdr:sp>
    <xdr:clientData/>
  </xdr:oneCellAnchor>
  <xdr:twoCellAnchor>
    <xdr:from>
      <xdr:col>14</xdr:col>
      <xdr:colOff>0</xdr:colOff>
      <xdr:row>0</xdr:row>
      <xdr:rowOff>9526</xdr:rowOff>
    </xdr:from>
    <xdr:to>
      <xdr:col>15</xdr:col>
      <xdr:colOff>201706</xdr:colOff>
      <xdr:row>1</xdr:row>
      <xdr:rowOff>123826</xdr:rowOff>
    </xdr:to>
    <xdr:sp macro="" textlink="">
      <xdr:nvSpPr>
        <xdr:cNvPr id="11" name="TextBox 10"/>
        <xdr:cNvSpPr txBox="1"/>
      </xdr:nvSpPr>
      <xdr:spPr>
        <a:xfrm>
          <a:off x="8471647" y="9526"/>
          <a:ext cx="80682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n>
                <a:noFill/>
              </a:ln>
              <a:solidFill>
                <a:schemeClr val="bg1"/>
              </a:solidFill>
            </a:rPr>
            <a:t>   $655</a:t>
          </a:r>
        </a:p>
      </xdr:txBody>
    </xdr:sp>
    <xdr:clientData/>
  </xdr:twoCellAnchor>
  <xdr:oneCellAnchor>
    <xdr:from>
      <xdr:col>14</xdr:col>
      <xdr:colOff>22412</xdr:colOff>
      <xdr:row>1</xdr:row>
      <xdr:rowOff>159123</xdr:rowOff>
    </xdr:from>
    <xdr:ext cx="1466851" cy="311496"/>
    <xdr:sp macro="" textlink="">
      <xdr:nvSpPr>
        <xdr:cNvPr id="12" name="TextBox 11"/>
        <xdr:cNvSpPr txBox="1"/>
      </xdr:nvSpPr>
      <xdr:spPr>
        <a:xfrm>
          <a:off x="8494059" y="349623"/>
          <a:ext cx="146685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rPr>
            <a:t>Entertainment</a:t>
          </a:r>
        </a:p>
      </xdr:txBody>
    </xdr:sp>
    <xdr:clientData/>
  </xdr:oneCellAnchor>
  <xdr:twoCellAnchor>
    <xdr:from>
      <xdr:col>15</xdr:col>
      <xdr:colOff>323851</xdr:colOff>
      <xdr:row>0</xdr:row>
      <xdr:rowOff>9526</xdr:rowOff>
    </xdr:from>
    <xdr:to>
      <xdr:col>17</xdr:col>
      <xdr:colOff>19051</xdr:colOff>
      <xdr:row>1</xdr:row>
      <xdr:rowOff>123826</xdr:rowOff>
    </xdr:to>
    <xdr:sp macro="" textlink="">
      <xdr:nvSpPr>
        <xdr:cNvPr id="13" name="TextBox 12"/>
        <xdr:cNvSpPr txBox="1"/>
      </xdr:nvSpPr>
      <xdr:spPr>
        <a:xfrm>
          <a:off x="10077451" y="9526"/>
          <a:ext cx="914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n>
                <a:noFill/>
              </a:ln>
              <a:solidFill>
                <a:schemeClr val="bg1"/>
              </a:solidFill>
            </a:rPr>
            <a:t>         $525</a:t>
          </a:r>
        </a:p>
      </xdr:txBody>
    </xdr:sp>
    <xdr:clientData/>
  </xdr:twoCellAnchor>
  <xdr:oneCellAnchor>
    <xdr:from>
      <xdr:col>15</xdr:col>
      <xdr:colOff>323849</xdr:colOff>
      <xdr:row>1</xdr:row>
      <xdr:rowOff>152400</xdr:rowOff>
    </xdr:from>
    <xdr:ext cx="1466851" cy="311496"/>
    <xdr:sp macro="" textlink="">
      <xdr:nvSpPr>
        <xdr:cNvPr id="14" name="TextBox 13"/>
        <xdr:cNvSpPr txBox="1"/>
      </xdr:nvSpPr>
      <xdr:spPr>
        <a:xfrm>
          <a:off x="10077449" y="342900"/>
          <a:ext cx="146685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rPr>
            <a:t>       Transport</a:t>
          </a:r>
        </a:p>
      </xdr:txBody>
    </xdr:sp>
    <xdr:clientData/>
  </xdr:oneCellAnchor>
  <xdr:twoCellAnchor>
    <xdr:from>
      <xdr:col>17</xdr:col>
      <xdr:colOff>76201</xdr:colOff>
      <xdr:row>0</xdr:row>
      <xdr:rowOff>9526</xdr:rowOff>
    </xdr:from>
    <xdr:to>
      <xdr:col>18</xdr:col>
      <xdr:colOff>381001</xdr:colOff>
      <xdr:row>1</xdr:row>
      <xdr:rowOff>123826</xdr:rowOff>
    </xdr:to>
    <xdr:sp macro="" textlink="">
      <xdr:nvSpPr>
        <xdr:cNvPr id="15" name="TextBox 14"/>
        <xdr:cNvSpPr txBox="1"/>
      </xdr:nvSpPr>
      <xdr:spPr>
        <a:xfrm>
          <a:off x="11049001" y="9526"/>
          <a:ext cx="914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n>
                <a:noFill/>
              </a:ln>
              <a:solidFill>
                <a:schemeClr val="bg1"/>
              </a:solidFill>
            </a:rPr>
            <a:t>       $315</a:t>
          </a:r>
        </a:p>
      </xdr:txBody>
    </xdr:sp>
    <xdr:clientData/>
  </xdr:twoCellAnchor>
  <xdr:oneCellAnchor>
    <xdr:from>
      <xdr:col>17</xdr:col>
      <xdr:colOff>76199</xdr:colOff>
      <xdr:row>1</xdr:row>
      <xdr:rowOff>152400</xdr:rowOff>
    </xdr:from>
    <xdr:ext cx="1466851" cy="311496"/>
    <xdr:sp macro="" textlink="">
      <xdr:nvSpPr>
        <xdr:cNvPr id="16" name="TextBox 15"/>
        <xdr:cNvSpPr txBox="1"/>
      </xdr:nvSpPr>
      <xdr:spPr>
        <a:xfrm>
          <a:off x="11048999" y="342900"/>
          <a:ext cx="146685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rPr>
            <a:t>      Dining</a:t>
          </a:r>
        </a:p>
      </xdr:txBody>
    </xdr:sp>
    <xdr:clientData/>
  </xdr:oneCellAnchor>
  <xdr:twoCellAnchor>
    <xdr:from>
      <xdr:col>9</xdr:col>
      <xdr:colOff>381000</xdr:colOff>
      <xdr:row>9</xdr:row>
      <xdr:rowOff>85725</xdr:rowOff>
    </xdr:from>
    <xdr:to>
      <xdr:col>11</xdr:col>
      <xdr:colOff>161925</xdr:colOff>
      <xdr:row>11</xdr:row>
      <xdr:rowOff>152400</xdr:rowOff>
    </xdr:to>
    <xdr:sp macro="" textlink="Analysis!B16">
      <xdr:nvSpPr>
        <xdr:cNvPr id="18" name="TextBox 17"/>
        <xdr:cNvSpPr txBox="1"/>
      </xdr:nvSpPr>
      <xdr:spPr>
        <a:xfrm>
          <a:off x="5867400" y="1800225"/>
          <a:ext cx="10001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02C3F5-0876-4890-80BF-3073BC99137A}" type="TxLink">
            <a:rPr lang="en-US" sz="1600" b="0" i="0" u="none" strike="noStrike">
              <a:solidFill>
                <a:schemeClr val="bg1"/>
              </a:solidFill>
              <a:latin typeface="Calibri"/>
              <a:ea typeface="Calibri"/>
              <a:cs typeface="Calibri"/>
            </a:rPr>
            <a:pPr/>
            <a:t>$13,060</a:t>
          </a:fld>
          <a:endParaRPr lang="en-US" sz="1600">
            <a:solidFill>
              <a:schemeClr val="bg1"/>
            </a:solidFill>
          </a:endParaRPr>
        </a:p>
      </xdr:txBody>
    </xdr:sp>
    <xdr:clientData/>
  </xdr:twoCellAnchor>
  <xdr:twoCellAnchor>
    <xdr:from>
      <xdr:col>0</xdr:col>
      <xdr:colOff>76200</xdr:colOff>
      <xdr:row>4</xdr:row>
      <xdr:rowOff>98715</xdr:rowOff>
    </xdr:from>
    <xdr:to>
      <xdr:col>7</xdr:col>
      <xdr:colOff>600075</xdr:colOff>
      <xdr:row>18</xdr:row>
      <xdr:rowOff>34637</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217714</xdr:colOff>
      <xdr:row>23</xdr:row>
      <xdr:rowOff>23628</xdr:rowOff>
    </xdr:from>
    <xdr:to>
      <xdr:col>7</xdr:col>
      <xdr:colOff>522514</xdr:colOff>
      <xdr:row>36</xdr:row>
      <xdr:rowOff>156978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144729</xdr:rowOff>
    </xdr:from>
    <xdr:to>
      <xdr:col>7</xdr:col>
      <xdr:colOff>554181</xdr:colOff>
      <xdr:row>36</xdr:row>
      <xdr:rowOff>108856</xdr:rowOff>
    </xdr:to>
    <xdr:sp macro="" textlink="">
      <xdr:nvSpPr>
        <xdr:cNvPr id="24" name="Rounded Rectangle 23"/>
        <xdr:cNvSpPr/>
      </xdr:nvSpPr>
      <xdr:spPr>
        <a:xfrm>
          <a:off x="0" y="716229"/>
          <a:ext cx="4840431" cy="6250627"/>
        </a:xfrm>
        <a:prstGeom prst="roundRect">
          <a:avLst>
            <a:gd name="adj" fmla="val 1505"/>
          </a:avLst>
        </a:prstGeom>
        <a:noFill/>
        <a:ln>
          <a:solidFill>
            <a:schemeClr val="accent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324969</xdr:colOff>
      <xdr:row>18</xdr:row>
      <xdr:rowOff>69273</xdr:rowOff>
    </xdr:from>
    <xdr:to>
      <xdr:col>20</xdr:col>
      <xdr:colOff>190499</xdr:colOff>
      <xdr:row>36</xdr:row>
      <xdr:rowOff>108857</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380999</xdr:colOff>
      <xdr:row>3</xdr:row>
      <xdr:rowOff>132709</xdr:rowOff>
    </xdr:from>
    <xdr:to>
      <xdr:col>20</xdr:col>
      <xdr:colOff>201705</xdr:colOff>
      <xdr:row>18</xdr:row>
      <xdr:rowOff>18409</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421822</xdr:colOff>
      <xdr:row>3</xdr:row>
      <xdr:rowOff>108857</xdr:rowOff>
    </xdr:from>
    <xdr:to>
      <xdr:col>19</xdr:col>
      <xdr:colOff>312964</xdr:colOff>
      <xdr:row>18</xdr:row>
      <xdr:rowOff>122464</xdr:rowOff>
    </xdr:to>
    <xdr:sp macro="" textlink="">
      <xdr:nvSpPr>
        <xdr:cNvPr id="30" name="Rounded Rectangle 29"/>
        <xdr:cNvSpPr/>
      </xdr:nvSpPr>
      <xdr:spPr>
        <a:xfrm>
          <a:off x="7769679" y="680357"/>
          <a:ext cx="4789714" cy="287110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67235</xdr:colOff>
      <xdr:row>30</xdr:row>
      <xdr:rowOff>168088</xdr:rowOff>
    </xdr:from>
    <xdr:to>
      <xdr:col>11</xdr:col>
      <xdr:colOff>437029</xdr:colOff>
      <xdr:row>30</xdr:row>
      <xdr:rowOff>168088</xdr:rowOff>
    </xdr:to>
    <xdr:cxnSp macro="">
      <xdr:nvCxnSpPr>
        <xdr:cNvPr id="35" name="Straight Connector 34"/>
        <xdr:cNvCxnSpPr/>
      </xdr:nvCxnSpPr>
      <xdr:spPr>
        <a:xfrm>
          <a:off x="4908176" y="3787588"/>
          <a:ext cx="2185147" cy="0"/>
        </a:xfrm>
        <a:prstGeom prst="line">
          <a:avLst/>
        </a:prstGeom>
        <a:ln>
          <a:solidFill>
            <a:schemeClr val="accent2">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392206</xdr:colOff>
      <xdr:row>18</xdr:row>
      <xdr:rowOff>112058</xdr:rowOff>
    </xdr:from>
    <xdr:to>
      <xdr:col>12</xdr:col>
      <xdr:colOff>291353</xdr:colOff>
      <xdr:row>29</xdr:row>
      <xdr:rowOff>56029</xdr:rowOff>
    </xdr:to>
    <mc:AlternateContent xmlns:mc="http://schemas.openxmlformats.org/markup-compatibility/2006">
      <mc:Choice xmlns:a14="http://schemas.microsoft.com/office/drawing/2010/main" Requires="a14">
        <xdr:graphicFrame macro="">
          <xdr:nvGraphicFramePr>
            <xdr:cNvPr id="3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443382" y="3541058"/>
              <a:ext cx="1109383" cy="2039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89646</xdr:colOff>
      <xdr:row>18</xdr:row>
      <xdr:rowOff>78442</xdr:rowOff>
    </xdr:from>
    <xdr:to>
      <xdr:col>10</xdr:col>
      <xdr:colOff>360828</xdr:colOff>
      <xdr:row>29</xdr:row>
      <xdr:rowOff>56030</xdr:rowOff>
    </xdr:to>
    <mc:AlternateContent xmlns:mc="http://schemas.openxmlformats.org/markup-compatibility/2006">
      <mc:Choice xmlns:a14="http://schemas.microsoft.com/office/drawing/2010/main" Requires="a14">
        <xdr:graphicFrame macro="">
          <xdr:nvGraphicFramePr>
            <xdr:cNvPr id="38" name="Sub-category"/>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4930587" y="3507442"/>
              <a:ext cx="1481417" cy="2073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38.416523032407" createdVersion="5" refreshedVersion="5" minRefreshableVersion="3" recordCount="61">
  <cacheSource type="worksheet">
    <worksheetSource ref="A1:H1048576" sheet="Transactions"/>
  </cacheSource>
  <cacheFields count="8">
    <cacheField name="Account" numFmtId="0">
      <sharedItems containsBlank="1" count="3">
        <s v="Checking"/>
        <s v="Credit"/>
        <m/>
      </sharedItems>
    </cacheField>
    <cacheField name="Date" numFmtId="0">
      <sharedItems containsNonDate="0" containsDate="1" containsString="0" containsBlank="1" minDate="2023-01-01T00:00:00" maxDate="2023-12-29T00:00:00" count="61">
        <d v="2023-01-01T00:00:00"/>
        <d v="2023-01-05T00:00:00"/>
        <d v="2023-01-10T00:00:00"/>
        <d v="2023-01-15T00:00:00"/>
        <d v="2023-01-28T00:00:00"/>
        <d v="2023-02-01T00:00:00"/>
        <d v="2023-02-05T00:00:00"/>
        <d v="2023-02-10T00:00:00"/>
        <d v="2023-02-15T00:00:00"/>
        <d v="2023-02-28T00:00:00"/>
        <d v="2023-03-01T00:00:00"/>
        <d v="2023-03-05T00:00:00"/>
        <d v="2023-03-10T00:00:00"/>
        <d v="2023-03-15T00:00:00"/>
        <d v="2023-03-28T00:00:00"/>
        <d v="2023-04-01T00:00:00"/>
        <d v="2023-04-05T00:00:00"/>
        <d v="2023-04-10T00:00:00"/>
        <d v="2023-04-15T00:00:00"/>
        <d v="2023-04-28T00:00:00"/>
        <d v="2023-05-01T00:00:00"/>
        <d v="2023-05-05T00:00:00"/>
        <d v="2023-05-10T00:00:00"/>
        <d v="2023-05-15T00:00:00"/>
        <d v="2023-05-28T00:00:00"/>
        <d v="2023-06-01T00:00:00"/>
        <d v="2023-06-05T00:00:00"/>
        <d v="2023-06-10T00:00:00"/>
        <d v="2023-06-15T00:00:00"/>
        <d v="2023-06-28T00:00:00"/>
        <d v="2023-07-01T00:00:00"/>
        <d v="2023-07-05T00:00:00"/>
        <d v="2023-07-10T00:00:00"/>
        <d v="2023-07-15T00:00:00"/>
        <d v="2023-07-28T00:00:00"/>
        <d v="2023-08-01T00:00:00"/>
        <d v="2023-08-05T00:00:00"/>
        <d v="2023-08-10T00:00:00"/>
        <d v="2023-08-15T00:00:00"/>
        <d v="2023-08-28T00:00:00"/>
        <d v="2023-09-01T00:00:00"/>
        <d v="2023-09-05T00:00:00"/>
        <d v="2023-09-10T00:00:00"/>
        <d v="2023-09-15T00:00:00"/>
        <d v="2023-09-28T00:00:00"/>
        <d v="2023-10-01T00:00:00"/>
        <d v="2023-10-05T00:00:00"/>
        <d v="2023-10-10T00:00:00"/>
        <d v="2023-10-15T00:00:00"/>
        <d v="2023-10-28T00:00:00"/>
        <d v="2023-11-01T00:00:00"/>
        <d v="2023-11-05T00:00:00"/>
        <d v="2023-11-10T00:00:00"/>
        <d v="2023-11-15T00:00:00"/>
        <d v="2023-11-28T00:00:00"/>
        <d v="2023-12-01T00:00:00"/>
        <d v="2023-12-05T00:00:00"/>
        <d v="2023-12-10T00:00:00"/>
        <d v="2023-12-15T00:00:00"/>
        <d v="2023-12-28T00:00:00"/>
        <m/>
      </sharedItems>
      <fieldGroup base="1">
        <rangePr groupBy="months" startDate="2023-01-01T00:00:00" endDate="2023-12-29T00:00:00"/>
        <groupItems count="14">
          <s v="(blank)"/>
          <s v="Jan"/>
          <s v="Feb"/>
          <s v="Mar"/>
          <s v="Apr"/>
          <s v="May"/>
          <s v="Jun"/>
          <s v="Jul"/>
          <s v="Aug"/>
          <s v="Sep"/>
          <s v="Oct"/>
          <s v="Nov"/>
          <s v="Dec"/>
          <s v="&gt;29/12/2023"/>
        </groupItems>
      </fieldGroup>
    </cacheField>
    <cacheField name="Description" numFmtId="0">
      <sharedItems containsBlank="1" count="9">
        <s v="Salary"/>
        <s v="Grocery"/>
        <s v="Dining Out"/>
        <s v="Rent"/>
        <s v="Shopping"/>
        <s v="Petrol"/>
        <s v="Entertainment"/>
        <m/>
        <s v="Dine Out" u="1"/>
      </sharedItems>
    </cacheField>
    <cacheField name="Debit(USD)" numFmtId="0">
      <sharedItems containsString="0" containsBlank="1" containsNumber="1" containsInteger="1" minValue="40" maxValue="800"/>
    </cacheField>
    <cacheField name="Credit(USD)" numFmtId="0">
      <sharedItems containsString="0" containsBlank="1" containsNumber="1" containsInteger="1" minValue="3000" maxValue="3000"/>
    </cacheField>
    <cacheField name="Amount" numFmtId="0">
      <sharedItems containsString="0" containsBlank="1" containsNumber="1" containsInteger="1" minValue="-800" maxValue="3000"/>
    </cacheField>
    <cacheField name="Sub-category" numFmtId="0">
      <sharedItems containsBlank="1" count="8">
        <m/>
        <s v="Groceries"/>
        <s v="Dining"/>
        <s v="Living expense"/>
        <s v="Shopping"/>
        <s v="Salary"/>
        <s v="Transport"/>
        <s v="Entertainment"/>
      </sharedItems>
    </cacheField>
    <cacheField name="Category" numFmtId="0">
      <sharedItems containsBlank="1" count="3">
        <s v="Income"/>
        <s v="Expense"/>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x v="0"/>
    <x v="0"/>
    <x v="0"/>
    <m/>
    <n v="3000"/>
    <n v="3000"/>
    <x v="0"/>
    <x v="0"/>
  </r>
  <r>
    <x v="0"/>
    <x v="1"/>
    <x v="1"/>
    <n v="150"/>
    <m/>
    <n v="-150"/>
    <x v="1"/>
    <x v="1"/>
  </r>
  <r>
    <x v="0"/>
    <x v="2"/>
    <x v="2"/>
    <n v="50"/>
    <m/>
    <n v="-50"/>
    <x v="2"/>
    <x v="1"/>
  </r>
  <r>
    <x v="0"/>
    <x v="3"/>
    <x v="3"/>
    <n v="800"/>
    <m/>
    <n v="-800"/>
    <x v="3"/>
    <x v="1"/>
  </r>
  <r>
    <x v="0"/>
    <x v="4"/>
    <x v="4"/>
    <n v="200"/>
    <m/>
    <n v="-200"/>
    <x v="4"/>
    <x v="1"/>
  </r>
  <r>
    <x v="0"/>
    <x v="5"/>
    <x v="0"/>
    <m/>
    <n v="3000"/>
    <n v="3000"/>
    <x v="5"/>
    <x v="0"/>
  </r>
  <r>
    <x v="0"/>
    <x v="6"/>
    <x v="5"/>
    <n v="40"/>
    <m/>
    <n v="-40"/>
    <x v="6"/>
    <x v="1"/>
  </r>
  <r>
    <x v="1"/>
    <x v="7"/>
    <x v="3"/>
    <n v="800"/>
    <m/>
    <n v="-800"/>
    <x v="3"/>
    <x v="1"/>
  </r>
  <r>
    <x v="0"/>
    <x v="8"/>
    <x v="1"/>
    <n v="100"/>
    <m/>
    <n v="-100"/>
    <x v="1"/>
    <x v="1"/>
  </r>
  <r>
    <x v="1"/>
    <x v="9"/>
    <x v="2"/>
    <n v="40"/>
    <m/>
    <n v="-40"/>
    <x v="2"/>
    <x v="1"/>
  </r>
  <r>
    <x v="0"/>
    <x v="10"/>
    <x v="0"/>
    <m/>
    <n v="3000"/>
    <n v="3000"/>
    <x v="5"/>
    <x v="0"/>
  </r>
  <r>
    <x v="0"/>
    <x v="11"/>
    <x v="3"/>
    <n v="800"/>
    <m/>
    <n v="-800"/>
    <x v="3"/>
    <x v="1"/>
  </r>
  <r>
    <x v="0"/>
    <x v="12"/>
    <x v="5"/>
    <n v="50"/>
    <m/>
    <n v="-50"/>
    <x v="6"/>
    <x v="1"/>
  </r>
  <r>
    <x v="0"/>
    <x v="13"/>
    <x v="1"/>
    <n v="200"/>
    <m/>
    <n v="-200"/>
    <x v="1"/>
    <x v="1"/>
  </r>
  <r>
    <x v="1"/>
    <x v="14"/>
    <x v="6"/>
    <n v="250"/>
    <m/>
    <n v="-250"/>
    <x v="7"/>
    <x v="1"/>
  </r>
  <r>
    <x v="0"/>
    <x v="15"/>
    <x v="0"/>
    <m/>
    <n v="3000"/>
    <n v="3000"/>
    <x v="5"/>
    <x v="0"/>
  </r>
  <r>
    <x v="0"/>
    <x v="16"/>
    <x v="1"/>
    <n v="180"/>
    <m/>
    <n v="-180"/>
    <x v="1"/>
    <x v="1"/>
  </r>
  <r>
    <x v="0"/>
    <x v="17"/>
    <x v="3"/>
    <n v="800"/>
    <m/>
    <n v="-800"/>
    <x v="3"/>
    <x v="1"/>
  </r>
  <r>
    <x v="1"/>
    <x v="18"/>
    <x v="5"/>
    <n v="40"/>
    <m/>
    <n v="-40"/>
    <x v="6"/>
    <x v="1"/>
  </r>
  <r>
    <x v="0"/>
    <x v="19"/>
    <x v="4"/>
    <n v="250"/>
    <m/>
    <n v="-250"/>
    <x v="4"/>
    <x v="1"/>
  </r>
  <r>
    <x v="0"/>
    <x v="20"/>
    <x v="0"/>
    <m/>
    <n v="3000"/>
    <n v="3000"/>
    <x v="5"/>
    <x v="0"/>
  </r>
  <r>
    <x v="1"/>
    <x v="21"/>
    <x v="6"/>
    <n v="150"/>
    <m/>
    <n v="-150"/>
    <x v="7"/>
    <x v="1"/>
  </r>
  <r>
    <x v="0"/>
    <x v="22"/>
    <x v="2"/>
    <n v="60"/>
    <m/>
    <n v="-60"/>
    <x v="2"/>
    <x v="1"/>
  </r>
  <r>
    <x v="0"/>
    <x v="23"/>
    <x v="3"/>
    <n v="800"/>
    <m/>
    <n v="-800"/>
    <x v="3"/>
    <x v="1"/>
  </r>
  <r>
    <x v="1"/>
    <x v="24"/>
    <x v="5"/>
    <n v="50"/>
    <m/>
    <n v="-50"/>
    <x v="6"/>
    <x v="1"/>
  </r>
  <r>
    <x v="0"/>
    <x v="25"/>
    <x v="0"/>
    <m/>
    <n v="3000"/>
    <n v="3000"/>
    <x v="5"/>
    <x v="0"/>
  </r>
  <r>
    <x v="0"/>
    <x v="26"/>
    <x v="1"/>
    <n v="125"/>
    <m/>
    <n v="-125"/>
    <x v="1"/>
    <x v="1"/>
  </r>
  <r>
    <x v="0"/>
    <x v="27"/>
    <x v="3"/>
    <n v="800"/>
    <m/>
    <n v="-800"/>
    <x v="3"/>
    <x v="1"/>
  </r>
  <r>
    <x v="0"/>
    <x v="28"/>
    <x v="5"/>
    <n v="45"/>
    <m/>
    <n v="-45"/>
    <x v="6"/>
    <x v="1"/>
  </r>
  <r>
    <x v="0"/>
    <x v="29"/>
    <x v="6"/>
    <n v="50"/>
    <m/>
    <n v="-50"/>
    <x v="7"/>
    <x v="1"/>
  </r>
  <r>
    <x v="0"/>
    <x v="30"/>
    <x v="0"/>
    <m/>
    <n v="3000"/>
    <n v="3000"/>
    <x v="5"/>
    <x v="0"/>
  </r>
  <r>
    <x v="1"/>
    <x v="31"/>
    <x v="5"/>
    <n v="55"/>
    <m/>
    <n v="-55"/>
    <x v="6"/>
    <x v="1"/>
  </r>
  <r>
    <x v="0"/>
    <x v="32"/>
    <x v="3"/>
    <n v="800"/>
    <m/>
    <n v="-800"/>
    <x v="3"/>
    <x v="1"/>
  </r>
  <r>
    <x v="0"/>
    <x v="33"/>
    <x v="2"/>
    <n v="60"/>
    <m/>
    <n v="-60"/>
    <x v="2"/>
    <x v="1"/>
  </r>
  <r>
    <x v="1"/>
    <x v="34"/>
    <x v="6"/>
    <n v="65"/>
    <m/>
    <n v="-65"/>
    <x v="7"/>
    <x v="1"/>
  </r>
  <r>
    <x v="0"/>
    <x v="35"/>
    <x v="0"/>
    <m/>
    <n v="3000"/>
    <n v="3000"/>
    <x v="5"/>
    <x v="0"/>
  </r>
  <r>
    <x v="1"/>
    <x v="36"/>
    <x v="3"/>
    <n v="800"/>
    <m/>
    <n v="-800"/>
    <x v="3"/>
    <x v="1"/>
  </r>
  <r>
    <x v="0"/>
    <x v="37"/>
    <x v="5"/>
    <n v="45"/>
    <m/>
    <n v="-45"/>
    <x v="6"/>
    <x v="1"/>
  </r>
  <r>
    <x v="1"/>
    <x v="38"/>
    <x v="4"/>
    <n v="100"/>
    <m/>
    <n v="-100"/>
    <x v="4"/>
    <x v="1"/>
  </r>
  <r>
    <x v="0"/>
    <x v="39"/>
    <x v="1"/>
    <n v="180"/>
    <m/>
    <n v="-180"/>
    <x v="1"/>
    <x v="1"/>
  </r>
  <r>
    <x v="0"/>
    <x v="40"/>
    <x v="0"/>
    <m/>
    <n v="3000"/>
    <n v="3000"/>
    <x v="5"/>
    <x v="0"/>
  </r>
  <r>
    <x v="1"/>
    <x v="41"/>
    <x v="5"/>
    <n v="40"/>
    <m/>
    <n v="-40"/>
    <x v="6"/>
    <x v="1"/>
  </r>
  <r>
    <x v="0"/>
    <x v="42"/>
    <x v="3"/>
    <n v="800"/>
    <m/>
    <n v="-800"/>
    <x v="3"/>
    <x v="1"/>
  </r>
  <r>
    <x v="1"/>
    <x v="43"/>
    <x v="2"/>
    <n v="60"/>
    <m/>
    <n v="-60"/>
    <x v="2"/>
    <x v="1"/>
  </r>
  <r>
    <x v="0"/>
    <x v="44"/>
    <x v="4"/>
    <n v="130"/>
    <m/>
    <n v="-130"/>
    <x v="4"/>
    <x v="1"/>
  </r>
  <r>
    <x v="1"/>
    <x v="45"/>
    <x v="0"/>
    <m/>
    <n v="3000"/>
    <n v="3000"/>
    <x v="5"/>
    <x v="0"/>
  </r>
  <r>
    <x v="0"/>
    <x v="46"/>
    <x v="3"/>
    <n v="800"/>
    <m/>
    <n v="-800"/>
    <x v="3"/>
    <x v="1"/>
  </r>
  <r>
    <x v="0"/>
    <x v="47"/>
    <x v="5"/>
    <n v="40"/>
    <m/>
    <n v="-40"/>
    <x v="6"/>
    <x v="1"/>
  </r>
  <r>
    <x v="1"/>
    <x v="48"/>
    <x v="1"/>
    <n v="150"/>
    <m/>
    <n v="-150"/>
    <x v="1"/>
    <x v="1"/>
  </r>
  <r>
    <x v="0"/>
    <x v="49"/>
    <x v="6"/>
    <n v="70"/>
    <m/>
    <n v="-70"/>
    <x v="7"/>
    <x v="1"/>
  </r>
  <r>
    <x v="0"/>
    <x v="50"/>
    <x v="0"/>
    <m/>
    <n v="3000"/>
    <n v="3000"/>
    <x v="5"/>
    <x v="0"/>
  </r>
  <r>
    <x v="0"/>
    <x v="51"/>
    <x v="3"/>
    <n v="800"/>
    <m/>
    <n v="-800"/>
    <x v="3"/>
    <x v="1"/>
  </r>
  <r>
    <x v="1"/>
    <x v="52"/>
    <x v="5"/>
    <n v="65"/>
    <m/>
    <n v="-65"/>
    <x v="6"/>
    <x v="1"/>
  </r>
  <r>
    <x v="0"/>
    <x v="53"/>
    <x v="1"/>
    <n v="120"/>
    <m/>
    <n v="-120"/>
    <x v="1"/>
    <x v="1"/>
  </r>
  <r>
    <x v="0"/>
    <x v="54"/>
    <x v="4"/>
    <n v="80"/>
    <m/>
    <n v="-80"/>
    <x v="4"/>
    <x v="1"/>
  </r>
  <r>
    <x v="0"/>
    <x v="55"/>
    <x v="0"/>
    <m/>
    <n v="3000"/>
    <n v="3000"/>
    <x v="5"/>
    <x v="0"/>
  </r>
  <r>
    <x v="0"/>
    <x v="56"/>
    <x v="3"/>
    <n v="800"/>
    <m/>
    <n v="-800"/>
    <x v="3"/>
    <x v="1"/>
  </r>
  <r>
    <x v="0"/>
    <x v="57"/>
    <x v="5"/>
    <n v="55"/>
    <m/>
    <n v="-55"/>
    <x v="6"/>
    <x v="1"/>
  </r>
  <r>
    <x v="0"/>
    <x v="58"/>
    <x v="2"/>
    <n v="45"/>
    <m/>
    <n v="-45"/>
    <x v="2"/>
    <x v="1"/>
  </r>
  <r>
    <x v="1"/>
    <x v="59"/>
    <x v="6"/>
    <n v="70"/>
    <m/>
    <n v="-70"/>
    <x v="7"/>
    <x v="1"/>
  </r>
  <r>
    <x v="2"/>
    <x v="60"/>
    <x v="7"/>
    <m/>
    <m/>
    <m/>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TSlicer"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Z3:Z12" firstHeaderRow="1" firstDataRow="1" firstDataCol="1" rowPageCount="1" colPageCount="1"/>
  <pivotFields count="8">
    <pivotField showAll="0"/>
    <pivotField showAll="0"/>
    <pivotField showAll="0"/>
    <pivotField showAll="0"/>
    <pivotField showAll="0"/>
    <pivotField showAll="0"/>
    <pivotField axis="axisRow" showAll="0">
      <items count="9">
        <item x="2"/>
        <item x="7"/>
        <item x="1"/>
        <item x="3"/>
        <item x="5"/>
        <item x="4"/>
        <item x="6"/>
        <item x="0"/>
        <item t="default"/>
      </items>
    </pivotField>
    <pivotField axis="axisPage" showAll="0">
      <items count="4">
        <item x="1"/>
        <item x="0"/>
        <item x="2"/>
        <item t="default"/>
      </items>
    </pivotField>
  </pivotFields>
  <rowFields count="1">
    <field x="6"/>
  </rowFields>
  <rowItems count="9">
    <i>
      <x/>
    </i>
    <i>
      <x v="1"/>
    </i>
    <i>
      <x v="2"/>
    </i>
    <i>
      <x v="3"/>
    </i>
    <i>
      <x v="4"/>
    </i>
    <i>
      <x v="5"/>
    </i>
    <i>
      <x v="6"/>
    </i>
    <i>
      <x v="7"/>
    </i>
    <i t="grand">
      <x/>
    </i>
  </rowItems>
  <colItems count="1">
    <i/>
  </colItem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29"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2">
  <location ref="W3:X11" firstHeaderRow="1" firstDataRow="1" firstDataCol="1" rowPageCount="1" colPageCount="1"/>
  <pivotFields count="8">
    <pivotField compact="0" outline="0" showAll="0"/>
    <pivotField axis="axisPage" compact="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outline="0" showAll="0" sumSubtotal="1"/>
    <pivotField axis="axisRow" compact="0" outline="0" showAll="0">
      <items count="9">
        <item x="5"/>
        <item x="3"/>
        <item x="1"/>
        <item x="4"/>
        <item x="7"/>
        <item x="6"/>
        <item x="2"/>
        <item h="1" x="0"/>
        <item t="default"/>
      </items>
    </pivotField>
    <pivotField compact="0" outline="0" showAll="0"/>
  </pivotFields>
  <rowFields count="1">
    <field x="6"/>
  </rowFields>
  <rowItems count="8">
    <i>
      <x/>
    </i>
    <i>
      <x v="1"/>
    </i>
    <i>
      <x v="2"/>
    </i>
    <i>
      <x v="3"/>
    </i>
    <i>
      <x v="4"/>
    </i>
    <i>
      <x v="5"/>
    </i>
    <i>
      <x v="6"/>
    </i>
    <i t="grand">
      <x/>
    </i>
  </rowItems>
  <colItems count="1">
    <i/>
  </colItems>
  <pageFields count="1">
    <pageField fld="1" hier="-1"/>
  </pageFields>
  <dataFields count="1">
    <dataField name="Sum of Amount" fld="5" baseField="6"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TTreeMap" cacheId="29"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multipleFieldFilters="0" chartFormat="5">
  <location ref="S3:U12" firstHeaderRow="1" firstDataRow="1" firstDataCol="2"/>
  <pivotFields count="8">
    <pivotField compact="0" outline="0" showAll="0"/>
    <pivotField compact="0" outline="0" showAll="0"/>
    <pivotField axis="axisRow" compact="0" outline="0" showAll="0" defaultSubtotal="0">
      <items count="9">
        <item m="1" x="8"/>
        <item x="2"/>
        <item x="6"/>
        <item x="1"/>
        <item x="5"/>
        <item x="3"/>
        <item x="0"/>
        <item x="4"/>
        <item x="7"/>
      </items>
    </pivotField>
    <pivotField dataField="1" compact="0" outline="0" showAll="0" sumSubtotal="1"/>
    <pivotField compact="0" outline="0" showAll="0"/>
    <pivotField compact="0" outline="0" showAll="0"/>
    <pivotField axis="axisRow" compact="0" outline="0" showAll="0" defaultSubtotal="0">
      <items count="8">
        <item x="2"/>
        <item x="7"/>
        <item x="1"/>
        <item x="3"/>
        <item x="5"/>
        <item x="4"/>
        <item x="6"/>
        <item x="0"/>
      </items>
    </pivotField>
    <pivotField compact="0" outline="0" showAll="0"/>
  </pivotFields>
  <rowFields count="2">
    <field x="6"/>
    <field x="2"/>
  </rowFields>
  <rowItems count="9">
    <i>
      <x/>
      <x v="1"/>
    </i>
    <i>
      <x v="1"/>
      <x v="2"/>
    </i>
    <i>
      <x v="2"/>
      <x v="3"/>
    </i>
    <i>
      <x v="3"/>
      <x v="5"/>
    </i>
    <i>
      <x v="4"/>
      <x v="6"/>
    </i>
    <i>
      <x v="5"/>
      <x v="7"/>
    </i>
    <i>
      <x v="6"/>
      <x v="4"/>
    </i>
    <i>
      <x v="7"/>
      <x v="6"/>
    </i>
    <i r="1">
      <x v="8"/>
    </i>
  </rowItems>
  <colItems count="1">
    <i/>
  </colItems>
  <dataFields count="1">
    <dataField name="Sum of Debit(USD)" fld="3" baseField="3"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TLinechart" cacheId="29"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15">
  <location ref="J3:P17" firstHeaderRow="1" firstDataRow="2" firstDataCol="1" rowPageCount="1" colPageCount="1"/>
  <pivotFields count="8">
    <pivotField showAll="0"/>
    <pivotField axis="axisRow"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Col" showAll="0" sortType="ascending">
      <items count="9">
        <item x="2"/>
        <item x="7"/>
        <item x="1"/>
        <item x="3"/>
        <item x="5"/>
        <item x="4"/>
        <item x="6"/>
        <item x="0"/>
        <item t="default"/>
      </items>
    </pivotField>
    <pivotField axis="axisPage" showAll="0">
      <items count="4">
        <item x="1"/>
        <item x="0"/>
        <item x="2"/>
        <item t="default"/>
      </items>
    </pivotField>
  </pivotFields>
  <rowFields count="1">
    <field x="1"/>
  </rowFields>
  <rowItems count="13">
    <i>
      <x v="1"/>
    </i>
    <i>
      <x v="2"/>
    </i>
    <i>
      <x v="3"/>
    </i>
    <i>
      <x v="4"/>
    </i>
    <i>
      <x v="5"/>
    </i>
    <i>
      <x v="6"/>
    </i>
    <i>
      <x v="7"/>
    </i>
    <i>
      <x v="8"/>
    </i>
    <i>
      <x v="9"/>
    </i>
    <i>
      <x v="10"/>
    </i>
    <i>
      <x v="11"/>
    </i>
    <i>
      <x v="12"/>
    </i>
    <i t="grand">
      <x/>
    </i>
  </rowItems>
  <colFields count="1">
    <field x="6"/>
  </colFields>
  <colItems count="6">
    <i>
      <x/>
    </i>
    <i>
      <x v="1"/>
    </i>
    <i>
      <x v="2"/>
    </i>
    <i>
      <x v="3"/>
    </i>
    <i>
      <x v="5"/>
    </i>
    <i>
      <x v="6"/>
    </i>
  </colItems>
  <pageFields count="1">
    <pageField fld="7" item="0" hier="-1"/>
  </pageFields>
  <dataFields count="1">
    <dataField name="Sum of Debit(USD)" fld="3" baseField="1" baseItem="1" numFmtId="3"/>
  </dataFields>
  <chartFormats count="8">
    <chartFormat chart="7" format="2" series="1">
      <pivotArea type="data" outline="0" fieldPosition="0">
        <references count="1">
          <reference field="4294967294" count="1" selected="0">
            <x v="0"/>
          </reference>
        </references>
      </pivotArea>
    </chartFormat>
    <chartFormat chart="13" format="13" series="1">
      <pivotArea type="data" outline="0" fieldPosition="0">
        <references count="2">
          <reference field="4294967294" count="1" selected="0">
            <x v="0"/>
          </reference>
          <reference field="6" count="1" selected="0">
            <x v="0"/>
          </reference>
        </references>
      </pivotArea>
    </chartFormat>
    <chartFormat chart="13" format="14" series="1">
      <pivotArea type="data" outline="0" fieldPosition="0">
        <references count="2">
          <reference field="4294967294" count="1" selected="0">
            <x v="0"/>
          </reference>
          <reference field="6" count="1" selected="0">
            <x v="1"/>
          </reference>
        </references>
      </pivotArea>
    </chartFormat>
    <chartFormat chart="13" format="15" series="1">
      <pivotArea type="data" outline="0" fieldPosition="0">
        <references count="2">
          <reference field="4294967294" count="1" selected="0">
            <x v="0"/>
          </reference>
          <reference field="6" count="1" selected="0">
            <x v="2"/>
          </reference>
        </references>
      </pivotArea>
    </chartFormat>
    <chartFormat chart="13" format="16" series="1">
      <pivotArea type="data" outline="0" fieldPosition="0">
        <references count="2">
          <reference field="4294967294" count="1" selected="0">
            <x v="0"/>
          </reference>
          <reference field="6" count="1" selected="0">
            <x v="3"/>
          </reference>
        </references>
      </pivotArea>
    </chartFormat>
    <chartFormat chart="13" format="17" series="1">
      <pivotArea type="data" outline="0" fieldPosition="0">
        <references count="2">
          <reference field="4294967294" count="1" selected="0">
            <x v="0"/>
          </reference>
          <reference field="6" count="1" selected="0">
            <x v="5"/>
          </reference>
        </references>
      </pivotArea>
    </chartFormat>
    <chartFormat chart="13" format="18" series="1">
      <pivotArea type="data" outline="0" fieldPosition="0">
        <references count="2">
          <reference field="4294967294" count="1" selected="0">
            <x v="0"/>
          </reference>
          <reference field="6" count="1" selected="0">
            <x v="6"/>
          </reference>
        </references>
      </pivotArea>
    </chartFormat>
    <chartFormat chart="13"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TNetColchart" cacheId="29" applyNumberFormats="0" applyBorderFormats="0" applyFontFormats="0" applyPatternFormats="0" applyAlignmentFormats="0" applyWidthHeightFormats="1" dataCaption="Values" grandTotalCaption="Net" updatedVersion="5" minRefreshableVersion="3" useAutoFormatting="1" itemPrintTitles="1" createdVersion="5" indent="0" compact="0" compactData="0" multipleFieldFilters="0" chartFormat="14">
  <location ref="G3:H16" firstHeaderRow="1" firstDataRow="1" firstDataCol="1" rowPageCount="1" colPageCount="1"/>
  <pivotFields count="8">
    <pivotField compact="0" outline="0" showAll="0"/>
    <pivotField axis="axisRow" compact="0" outline="0" showAll="0">
      <items count="15">
        <item h="1"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outline="0" showAll="0"/>
    <pivotField compact="0" outline="0" showAll="0"/>
    <pivotField axis="axisPage" compact="0" outline="0" showAll="0">
      <items count="4">
        <item x="1"/>
        <item x="0"/>
        <item x="2"/>
        <item t="default"/>
      </items>
    </pivotField>
  </pivotFields>
  <rowFields count="1">
    <field x="1"/>
  </rowFields>
  <rowItems count="13">
    <i>
      <x v="1"/>
    </i>
    <i>
      <x v="2"/>
    </i>
    <i>
      <x v="3"/>
    </i>
    <i>
      <x v="4"/>
    </i>
    <i>
      <x v="5"/>
    </i>
    <i>
      <x v="6"/>
    </i>
    <i>
      <x v="7"/>
    </i>
    <i>
      <x v="8"/>
    </i>
    <i>
      <x v="9"/>
    </i>
    <i>
      <x v="10"/>
    </i>
    <i>
      <x v="11"/>
    </i>
    <i>
      <x v="12"/>
    </i>
    <i t="grand">
      <x/>
    </i>
  </rowItems>
  <colItems count="1">
    <i/>
  </colItems>
  <pageFields count="1">
    <pageField fld="7" hier="-1"/>
  </pageFields>
  <dataFields count="1">
    <dataField name="Sum of Amount" fld="5" baseField="1" baseItem="1" numFmtId="3"/>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TTotalColChart"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D3:E16" firstHeaderRow="1" firstDataRow="1" firstDataCol="1" rowPageCount="1" colPageCount="1"/>
  <pivotFields count="8">
    <pivotField showAll="0"/>
    <pivotField axis="axisRow" showAll="0">
      <items count="15">
        <item h="1" x="0"/>
        <item x="1"/>
        <item x="2"/>
        <item x="3"/>
        <item x="4"/>
        <item x="5"/>
        <item x="6"/>
        <item x="7"/>
        <item x="8"/>
        <item x="9"/>
        <item x="10"/>
        <item x="11"/>
        <item x="12"/>
        <item x="13"/>
        <item t="default"/>
      </items>
    </pivotField>
    <pivotField showAll="0"/>
    <pivotField dataField="1" showAll="0"/>
    <pivotField showAll="0"/>
    <pivotField showAll="0"/>
    <pivotField showAll="0">
      <items count="9">
        <item x="2"/>
        <item x="7"/>
        <item x="1"/>
        <item x="3"/>
        <item x="5"/>
        <item x="4"/>
        <item x="6"/>
        <item x="0"/>
        <item t="default"/>
      </items>
    </pivotField>
    <pivotField axis="axisPage" showAll="0">
      <items count="4">
        <item x="1"/>
        <item x="0"/>
        <item x="2"/>
        <item t="default"/>
      </items>
    </pivotField>
  </pivotFields>
  <rowFields count="1">
    <field x="1"/>
  </rowFields>
  <rowItems count="13">
    <i>
      <x v="1"/>
    </i>
    <i>
      <x v="2"/>
    </i>
    <i>
      <x v="3"/>
    </i>
    <i>
      <x v="4"/>
    </i>
    <i>
      <x v="5"/>
    </i>
    <i>
      <x v="6"/>
    </i>
    <i>
      <x v="7"/>
    </i>
    <i>
      <x v="8"/>
    </i>
    <i>
      <x v="9"/>
    </i>
    <i>
      <x v="10"/>
    </i>
    <i>
      <x v="11"/>
    </i>
    <i>
      <x v="12"/>
    </i>
    <i t="grand">
      <x/>
    </i>
  </rowItems>
  <colItems count="1">
    <i/>
  </colItems>
  <pageFields count="1">
    <pageField fld="7" hier="-1"/>
  </pageFields>
  <dataFields count="1">
    <dataField name="Sum of Debit(USD)" fld="3" baseField="1" baseItem="1" numFmtId="3"/>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THeadline" cacheId="29"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multipleFieldFilters="0" chartFormat="7">
  <location ref="A3:B8" firstHeaderRow="1" firstDataRow="1" firstDataCol="1"/>
  <pivotFields count="8">
    <pivotField compact="0" outline="0" showAll="0"/>
    <pivotField compact="0" outline="0" showAll="0"/>
    <pivotField compact="0" outline="0" showAll="0"/>
    <pivotField dataField="1" compact="0" outline="0" showAll="0"/>
    <pivotField compact="0" outline="0" showAll="0"/>
    <pivotField compact="0" outline="0" showAll="0"/>
    <pivotField axis="axisRow" compact="0" outline="0" showAll="0" measureFilter="1" sortType="descending">
      <items count="9">
        <item x="2"/>
        <item x="7"/>
        <item x="1"/>
        <item x="3"/>
        <item x="5"/>
        <item x="4"/>
        <item x="6"/>
        <item x="0"/>
        <item t="default"/>
      </items>
      <autoSortScope>
        <pivotArea dataOnly="0" outline="0" fieldPosition="0">
          <references count="1">
            <reference field="4294967294" count="1" selected="0">
              <x v="0"/>
            </reference>
          </references>
        </pivotArea>
      </autoSortScope>
    </pivotField>
    <pivotField compact="0" outline="0" showAll="0"/>
  </pivotFields>
  <rowFields count="1">
    <field x="6"/>
  </rowFields>
  <rowItems count="5">
    <i>
      <x v="3"/>
    </i>
    <i>
      <x v="2"/>
    </i>
    <i>
      <x v="5"/>
    </i>
    <i>
      <x v="1"/>
    </i>
    <i>
      <x v="6"/>
    </i>
  </rowItems>
  <colItems count="1">
    <i/>
  </colItems>
  <dataFields count="1">
    <dataField name="Sum of Debit(USD)" fld="3" baseField="6" baseItem="0" numFmtId="164"/>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TPieChart" cacheId="29"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0">
  <location ref="A13:B16" firstHeaderRow="1" firstDataRow="1" firstDataCol="1"/>
  <pivotFields count="8">
    <pivotField axis="axisRow" compact="0" outline="0" showAll="0">
      <items count="4">
        <item x="0"/>
        <item x="1"/>
        <item h="1" x="2"/>
        <item t="default"/>
      </items>
    </pivotField>
    <pivotField compact="0" outline="0" showAll="0"/>
    <pivotField compact="0" outline="0" showAll="0"/>
    <pivotField name="Debit" dataField="1" compact="0" outline="0" showAll="0"/>
    <pivotField compact="0" outline="0" showAll="0"/>
    <pivotField compact="0" outline="0" showAll="0"/>
    <pivotField compact="0" outline="0" showAll="0"/>
    <pivotField compact="0" outline="0" showAll="0"/>
  </pivotFields>
  <rowFields count="1">
    <field x="0"/>
  </rowFields>
  <rowItems count="3">
    <i>
      <x/>
    </i>
    <i>
      <x v="1"/>
    </i>
    <i t="grand">
      <x/>
    </i>
  </rowItems>
  <colItems count="1">
    <i/>
  </colItems>
  <dataFields count="1">
    <dataField name="Sum of Debit" fld="3" baseField="0" baseItem="0" numFmtId="165"/>
  </dataFields>
  <chartFormats count="6">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TLinechart"/>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pivotTables>
    <pivotTable tabId="3" name="PTLinechart"/>
    <pivotTable tabId="3" name="PTTotalColChart"/>
    <pivotTable tabId="3" name="PTTreeMap"/>
  </pivotTables>
  <data>
    <tabular pivotCacheId="1">
      <items count="8">
        <i x="2" s="1"/>
        <i x="7" s="1"/>
        <i x="1" s="1"/>
        <i x="3" s="1"/>
        <i x="4" s="1"/>
        <i x="6" s="1"/>
        <i x="5"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Month" columnCount="2" style="SlicerStyleDark5" rowHeight="241300"/>
  <slicer name="Sub-category" cache="Slicer_Sub_category" caption="Sub-category"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zoomScale="115" zoomScaleNormal="115" workbookViewId="0">
      <selection activeCell="S3" sqref="S3"/>
    </sheetView>
  </sheetViews>
  <sheetFormatPr defaultColWidth="18.140625" defaultRowHeight="15" x14ac:dyDescent="0.25"/>
  <cols>
    <col min="1" max="1" width="11.28515625" customWidth="1"/>
    <col min="2" max="2" width="12.5703125" customWidth="1"/>
    <col min="4" max="4" width="13.140625" customWidth="1"/>
    <col min="5" max="5" width="17.85546875" customWidth="1"/>
    <col min="6" max="6" width="7.140625" customWidth="1"/>
    <col min="7" max="7" width="8.85546875" customWidth="1"/>
    <col min="8" max="8" width="14.85546875" customWidth="1"/>
    <col min="9" max="9" width="14.85546875" bestFit="1" customWidth="1"/>
    <col min="10" max="10" width="17.85546875" bestFit="1" customWidth="1"/>
    <col min="11" max="11" width="16.28515625" bestFit="1" customWidth="1"/>
    <col min="12" max="12" width="14" customWidth="1"/>
    <col min="13" max="13" width="9.5703125" customWidth="1"/>
    <col min="14" max="14" width="14.28515625" customWidth="1"/>
    <col min="15" max="15" width="9.28515625" bestFit="1" customWidth="1"/>
    <col min="16" max="16" width="9.5703125" bestFit="1" customWidth="1"/>
    <col min="17" max="17" width="9.42578125" bestFit="1" customWidth="1"/>
    <col min="18" max="18" width="7.28515625" bestFit="1" customWidth="1"/>
    <col min="19" max="19" width="16.85546875" customWidth="1"/>
    <col min="20" max="20" width="14" customWidth="1"/>
    <col min="21" max="22" width="17.85546875" customWidth="1"/>
    <col min="23" max="25" width="14.85546875" customWidth="1"/>
    <col min="26" max="26" width="14.28515625" customWidth="1"/>
    <col min="27" max="27" width="7.140625" customWidth="1"/>
  </cols>
  <sheetData>
    <row r="1" spans="1:27" x14ac:dyDescent="0.25">
      <c r="D1" s="3" t="s">
        <v>8</v>
      </c>
      <c r="E1" t="s">
        <v>28</v>
      </c>
      <c r="G1" s="3" t="s">
        <v>8</v>
      </c>
      <c r="H1" t="s">
        <v>28</v>
      </c>
      <c r="J1" s="3" t="s">
        <v>8</v>
      </c>
      <c r="K1" t="s">
        <v>20</v>
      </c>
      <c r="W1" s="3" t="s">
        <v>1</v>
      </c>
      <c r="X1" t="s">
        <v>28</v>
      </c>
      <c r="Z1" s="3" t="s">
        <v>8</v>
      </c>
      <c r="AA1" t="s">
        <v>28</v>
      </c>
    </row>
    <row r="3" spans="1:27" x14ac:dyDescent="0.25">
      <c r="A3" s="3" t="s">
        <v>7</v>
      </c>
      <c r="B3" t="s">
        <v>26</v>
      </c>
      <c r="D3" s="3" t="s">
        <v>29</v>
      </c>
      <c r="E3" t="s">
        <v>26</v>
      </c>
      <c r="G3" s="3" t="s">
        <v>1</v>
      </c>
      <c r="H3" t="s">
        <v>42</v>
      </c>
      <c r="J3" s="3" t="s">
        <v>26</v>
      </c>
      <c r="K3" s="3" t="s">
        <v>45</v>
      </c>
      <c r="S3" s="3" t="s">
        <v>7</v>
      </c>
      <c r="T3" s="3" t="s">
        <v>2</v>
      </c>
      <c r="U3" t="s">
        <v>26</v>
      </c>
      <c r="W3" s="3" t="s">
        <v>7</v>
      </c>
      <c r="X3" t="s">
        <v>42</v>
      </c>
      <c r="Z3" s="3" t="s">
        <v>29</v>
      </c>
    </row>
    <row r="4" spans="1:27" x14ac:dyDescent="0.25">
      <c r="A4" t="s">
        <v>24</v>
      </c>
      <c r="B4" s="4">
        <v>9600</v>
      </c>
      <c r="D4" s="6" t="s">
        <v>30</v>
      </c>
      <c r="E4" s="8">
        <v>1200</v>
      </c>
      <c r="G4" t="s">
        <v>30</v>
      </c>
      <c r="H4" s="8">
        <v>1800</v>
      </c>
      <c r="J4" s="3" t="s">
        <v>29</v>
      </c>
      <c r="K4" t="s">
        <v>22</v>
      </c>
      <c r="L4" t="s">
        <v>14</v>
      </c>
      <c r="M4" t="s">
        <v>21</v>
      </c>
      <c r="N4" t="s">
        <v>24</v>
      </c>
      <c r="O4" t="s">
        <v>13</v>
      </c>
      <c r="P4" t="s">
        <v>23</v>
      </c>
      <c r="S4" t="s">
        <v>22</v>
      </c>
      <c r="T4" t="s">
        <v>15</v>
      </c>
      <c r="U4" s="7">
        <v>315</v>
      </c>
      <c r="W4" t="s">
        <v>10</v>
      </c>
      <c r="X4" s="8">
        <v>33000</v>
      </c>
      <c r="Z4" s="6" t="s">
        <v>22</v>
      </c>
    </row>
    <row r="5" spans="1:27" x14ac:dyDescent="0.25">
      <c r="A5" t="s">
        <v>21</v>
      </c>
      <c r="B5" s="4">
        <v>1205</v>
      </c>
      <c r="D5" s="6" t="s">
        <v>31</v>
      </c>
      <c r="E5" s="8">
        <v>980</v>
      </c>
      <c r="G5" t="s">
        <v>31</v>
      </c>
      <c r="H5" s="8">
        <v>2020</v>
      </c>
      <c r="J5" s="6" t="s">
        <v>30</v>
      </c>
      <c r="K5" s="8">
        <v>50</v>
      </c>
      <c r="L5" s="8"/>
      <c r="M5" s="8">
        <v>150</v>
      </c>
      <c r="N5" s="8">
        <v>800</v>
      </c>
      <c r="O5" s="8">
        <v>200</v>
      </c>
      <c r="P5" s="8"/>
      <c r="S5" t="s">
        <v>14</v>
      </c>
      <c r="T5" t="s">
        <v>14</v>
      </c>
      <c r="U5" s="7">
        <v>655</v>
      </c>
      <c r="W5" t="s">
        <v>24</v>
      </c>
      <c r="X5" s="8">
        <v>-9600</v>
      </c>
      <c r="Z5" s="6" t="s">
        <v>14</v>
      </c>
    </row>
    <row r="6" spans="1:27" x14ac:dyDescent="0.25">
      <c r="A6" t="s">
        <v>13</v>
      </c>
      <c r="B6" s="4">
        <v>760</v>
      </c>
      <c r="D6" s="6" t="s">
        <v>32</v>
      </c>
      <c r="E6" s="8">
        <v>1300</v>
      </c>
      <c r="G6" t="s">
        <v>32</v>
      </c>
      <c r="H6" s="8">
        <v>1700</v>
      </c>
      <c r="J6" s="6" t="s">
        <v>31</v>
      </c>
      <c r="K6" s="8">
        <v>40</v>
      </c>
      <c r="L6" s="8"/>
      <c r="M6" s="8">
        <v>100</v>
      </c>
      <c r="N6" s="8">
        <v>800</v>
      </c>
      <c r="O6" s="8"/>
      <c r="P6" s="8">
        <v>40</v>
      </c>
      <c r="S6" t="s">
        <v>21</v>
      </c>
      <c r="T6" t="s">
        <v>11</v>
      </c>
      <c r="U6" s="7">
        <v>1205</v>
      </c>
      <c r="W6" t="s">
        <v>21</v>
      </c>
      <c r="X6" s="8">
        <v>-1205</v>
      </c>
      <c r="Z6" s="6" t="s">
        <v>21</v>
      </c>
    </row>
    <row r="7" spans="1:27" x14ac:dyDescent="0.25">
      <c r="A7" t="s">
        <v>14</v>
      </c>
      <c r="B7" s="4">
        <v>655</v>
      </c>
      <c r="D7" s="6" t="s">
        <v>33</v>
      </c>
      <c r="E7" s="8">
        <v>1270</v>
      </c>
      <c r="G7" t="s">
        <v>33</v>
      </c>
      <c r="H7" s="8">
        <v>1730</v>
      </c>
      <c r="J7" s="6" t="s">
        <v>32</v>
      </c>
      <c r="K7" s="8"/>
      <c r="L7" s="8">
        <v>250</v>
      </c>
      <c r="M7" s="8">
        <v>200</v>
      </c>
      <c r="N7" s="8">
        <v>800</v>
      </c>
      <c r="O7" s="8"/>
      <c r="P7" s="8">
        <v>50</v>
      </c>
      <c r="S7" t="s">
        <v>24</v>
      </c>
      <c r="T7" t="s">
        <v>16</v>
      </c>
      <c r="U7" s="7">
        <v>9600</v>
      </c>
      <c r="W7" t="s">
        <v>13</v>
      </c>
      <c r="X7" s="8">
        <v>-760</v>
      </c>
      <c r="Z7" s="6" t="s">
        <v>24</v>
      </c>
    </row>
    <row r="8" spans="1:27" x14ac:dyDescent="0.25">
      <c r="A8" t="s">
        <v>23</v>
      </c>
      <c r="B8" s="4">
        <v>525</v>
      </c>
      <c r="D8" s="6" t="s">
        <v>34</v>
      </c>
      <c r="E8" s="8">
        <v>1060</v>
      </c>
      <c r="G8" t="s">
        <v>34</v>
      </c>
      <c r="H8" s="8">
        <v>1940</v>
      </c>
      <c r="J8" s="6" t="s">
        <v>33</v>
      </c>
      <c r="K8" s="8"/>
      <c r="L8" s="8"/>
      <c r="M8" s="8">
        <v>180</v>
      </c>
      <c r="N8" s="8">
        <v>800</v>
      </c>
      <c r="O8" s="8">
        <v>250</v>
      </c>
      <c r="P8" s="8">
        <v>40</v>
      </c>
      <c r="S8" t="s">
        <v>10</v>
      </c>
      <c r="T8" t="s">
        <v>10</v>
      </c>
      <c r="U8" s="7"/>
      <c r="W8" t="s">
        <v>14</v>
      </c>
      <c r="X8" s="8">
        <v>-655</v>
      </c>
      <c r="Z8" s="6" t="s">
        <v>10</v>
      </c>
    </row>
    <row r="9" spans="1:27" x14ac:dyDescent="0.25">
      <c r="D9" s="6" t="s">
        <v>35</v>
      </c>
      <c r="E9" s="8">
        <v>1020</v>
      </c>
      <c r="G9" t="s">
        <v>35</v>
      </c>
      <c r="H9" s="8">
        <v>1980</v>
      </c>
      <c r="J9" s="6" t="s">
        <v>34</v>
      </c>
      <c r="K9" s="8">
        <v>60</v>
      </c>
      <c r="L9" s="8">
        <v>150</v>
      </c>
      <c r="M9" s="8"/>
      <c r="N9" s="8">
        <v>800</v>
      </c>
      <c r="O9" s="8"/>
      <c r="P9" s="8">
        <v>50</v>
      </c>
      <c r="S9" t="s">
        <v>13</v>
      </c>
      <c r="T9" t="s">
        <v>13</v>
      </c>
      <c r="U9" s="7">
        <v>760</v>
      </c>
      <c r="W9" t="s">
        <v>23</v>
      </c>
      <c r="X9" s="8">
        <v>-525</v>
      </c>
      <c r="Z9" s="6" t="s">
        <v>13</v>
      </c>
    </row>
    <row r="10" spans="1:27" x14ac:dyDescent="0.25">
      <c r="D10" s="6" t="s">
        <v>36</v>
      </c>
      <c r="E10" s="8">
        <v>980</v>
      </c>
      <c r="G10" t="s">
        <v>36</v>
      </c>
      <c r="H10" s="8">
        <v>2020</v>
      </c>
      <c r="J10" s="6" t="s">
        <v>35</v>
      </c>
      <c r="K10" s="8"/>
      <c r="L10" s="8">
        <v>50</v>
      </c>
      <c r="M10" s="8">
        <v>125</v>
      </c>
      <c r="N10" s="8">
        <v>800</v>
      </c>
      <c r="O10" s="8"/>
      <c r="P10" s="8">
        <v>45</v>
      </c>
      <c r="S10" t="s">
        <v>23</v>
      </c>
      <c r="T10" t="s">
        <v>12</v>
      </c>
      <c r="U10" s="7">
        <v>525</v>
      </c>
      <c r="W10" t="s">
        <v>22</v>
      </c>
      <c r="X10" s="8">
        <v>-315</v>
      </c>
      <c r="Z10" s="6" t="s">
        <v>23</v>
      </c>
    </row>
    <row r="11" spans="1:27" x14ac:dyDescent="0.25">
      <c r="D11" s="6" t="s">
        <v>37</v>
      </c>
      <c r="E11" s="8">
        <v>1125</v>
      </c>
      <c r="G11" t="s">
        <v>37</v>
      </c>
      <c r="H11" s="8">
        <v>1875</v>
      </c>
      <c r="J11" s="6" t="s">
        <v>36</v>
      </c>
      <c r="K11" s="8">
        <v>60</v>
      </c>
      <c r="L11" s="8">
        <v>65</v>
      </c>
      <c r="M11" s="8"/>
      <c r="N11" s="8">
        <v>800</v>
      </c>
      <c r="O11" s="8"/>
      <c r="P11" s="8">
        <v>55</v>
      </c>
      <c r="S11" t="s">
        <v>43</v>
      </c>
      <c r="T11" t="s">
        <v>10</v>
      </c>
      <c r="U11" s="7"/>
      <c r="W11" t="s">
        <v>25</v>
      </c>
      <c r="X11" s="8">
        <v>19940</v>
      </c>
      <c r="Z11" s="6" t="s">
        <v>43</v>
      </c>
    </row>
    <row r="12" spans="1:27" x14ac:dyDescent="0.25">
      <c r="D12" s="6" t="s">
        <v>38</v>
      </c>
      <c r="E12" s="8">
        <v>1030</v>
      </c>
      <c r="G12" t="s">
        <v>38</v>
      </c>
      <c r="H12" s="8">
        <v>1970</v>
      </c>
      <c r="J12" s="6" t="s">
        <v>37</v>
      </c>
      <c r="K12" s="8"/>
      <c r="L12" s="8"/>
      <c r="M12" s="8">
        <v>180</v>
      </c>
      <c r="N12" s="8">
        <v>800</v>
      </c>
      <c r="O12" s="8">
        <v>100</v>
      </c>
      <c r="P12" s="8">
        <v>45</v>
      </c>
      <c r="T12" t="s">
        <v>43</v>
      </c>
      <c r="U12" s="7"/>
      <c r="Z12" s="6" t="s">
        <v>25</v>
      </c>
    </row>
    <row r="13" spans="1:27" x14ac:dyDescent="0.25">
      <c r="A13" s="3" t="s">
        <v>0</v>
      </c>
      <c r="B13" t="s">
        <v>27</v>
      </c>
      <c r="D13" s="6" t="s">
        <v>39</v>
      </c>
      <c r="E13" s="8">
        <v>1060</v>
      </c>
      <c r="G13" t="s">
        <v>39</v>
      </c>
      <c r="H13" s="8">
        <v>1940</v>
      </c>
      <c r="J13" s="6" t="s">
        <v>38</v>
      </c>
      <c r="K13" s="8">
        <v>60</v>
      </c>
      <c r="L13" s="8"/>
      <c r="M13" s="8"/>
      <c r="N13" s="8">
        <v>800</v>
      </c>
      <c r="O13" s="8">
        <v>130</v>
      </c>
      <c r="P13" s="8">
        <v>40</v>
      </c>
    </row>
    <row r="14" spans="1:27" x14ac:dyDescent="0.25">
      <c r="A14" t="s">
        <v>9</v>
      </c>
      <c r="B14" s="5">
        <v>10325</v>
      </c>
      <c r="D14" s="6" t="s">
        <v>40</v>
      </c>
      <c r="E14" s="8">
        <v>1065</v>
      </c>
      <c r="G14" t="s">
        <v>40</v>
      </c>
      <c r="H14" s="8">
        <v>1935</v>
      </c>
      <c r="J14" s="6" t="s">
        <v>39</v>
      </c>
      <c r="K14" s="8"/>
      <c r="L14" s="8">
        <v>70</v>
      </c>
      <c r="M14" s="8">
        <v>150</v>
      </c>
      <c r="N14" s="8">
        <v>800</v>
      </c>
      <c r="O14" s="8"/>
      <c r="P14" s="8">
        <v>40</v>
      </c>
    </row>
    <row r="15" spans="1:27" x14ac:dyDescent="0.25">
      <c r="A15" t="s">
        <v>3</v>
      </c>
      <c r="B15" s="5">
        <v>2735</v>
      </c>
      <c r="D15" s="6" t="s">
        <v>41</v>
      </c>
      <c r="E15" s="8">
        <v>970</v>
      </c>
      <c r="G15" t="s">
        <v>41</v>
      </c>
      <c r="H15" s="8">
        <v>2030</v>
      </c>
      <c r="J15" s="6" t="s">
        <v>40</v>
      </c>
      <c r="K15" s="8"/>
      <c r="L15" s="8"/>
      <c r="M15" s="8">
        <v>120</v>
      </c>
      <c r="N15" s="8">
        <v>800</v>
      </c>
      <c r="O15" s="8">
        <v>80</v>
      </c>
      <c r="P15" s="8">
        <v>65</v>
      </c>
    </row>
    <row r="16" spans="1:27" x14ac:dyDescent="0.25">
      <c r="A16" t="s">
        <v>25</v>
      </c>
      <c r="B16" s="5">
        <v>13060</v>
      </c>
      <c r="D16" s="6" t="s">
        <v>25</v>
      </c>
      <c r="E16" s="8">
        <v>13060</v>
      </c>
      <c r="G16" t="s">
        <v>44</v>
      </c>
      <c r="H16" s="8">
        <v>22940</v>
      </c>
      <c r="J16" s="6" t="s">
        <v>41</v>
      </c>
      <c r="K16" s="8">
        <v>45</v>
      </c>
      <c r="L16" s="8">
        <v>70</v>
      </c>
      <c r="M16" s="8"/>
      <c r="N16" s="8">
        <v>800</v>
      </c>
      <c r="O16" s="8"/>
      <c r="P16" s="8">
        <v>55</v>
      </c>
    </row>
    <row r="17" spans="10:16" x14ac:dyDescent="0.25">
      <c r="J17" s="6" t="s">
        <v>25</v>
      </c>
      <c r="K17" s="8">
        <v>315</v>
      </c>
      <c r="L17" s="8">
        <v>655</v>
      </c>
      <c r="M17" s="8">
        <v>1205</v>
      </c>
      <c r="N17" s="8">
        <v>9600</v>
      </c>
      <c r="O17" s="8">
        <v>760</v>
      </c>
      <c r="P17" s="8">
        <v>525</v>
      </c>
    </row>
  </sheetData>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1:L41"/>
  <sheetViews>
    <sheetView showGridLines="0" zoomScale="85" zoomScaleNormal="85" workbookViewId="0">
      <selection activeCell="V6" sqref="V6"/>
    </sheetView>
  </sheetViews>
  <sheetFormatPr defaultRowHeight="15" x14ac:dyDescent="0.25"/>
  <sheetData>
    <row r="31" spans="9:12" x14ac:dyDescent="0.25">
      <c r="I31" t="s">
        <v>46</v>
      </c>
    </row>
    <row r="32" spans="9:12" x14ac:dyDescent="0.25">
      <c r="I32" t="s">
        <v>24</v>
      </c>
      <c r="K32" s="4">
        <v>9600</v>
      </c>
      <c r="L32" s="4">
        <v>9600</v>
      </c>
    </row>
    <row r="33" spans="6:12" x14ac:dyDescent="0.25">
      <c r="I33" t="s">
        <v>21</v>
      </c>
      <c r="K33" s="4">
        <v>1205</v>
      </c>
      <c r="L33" s="4">
        <v>1205</v>
      </c>
    </row>
    <row r="34" spans="6:12" x14ac:dyDescent="0.25">
      <c r="I34" t="s">
        <v>13</v>
      </c>
      <c r="K34" s="4">
        <v>760</v>
      </c>
      <c r="L34" s="4">
        <v>760</v>
      </c>
    </row>
    <row r="35" spans="6:12" x14ac:dyDescent="0.25">
      <c r="I35" t="s">
        <v>14</v>
      </c>
      <c r="K35" s="4">
        <v>655</v>
      </c>
      <c r="L35" s="4">
        <v>655</v>
      </c>
    </row>
    <row r="36" spans="6:12" x14ac:dyDescent="0.25">
      <c r="I36" t="s">
        <v>23</v>
      </c>
      <c r="K36" s="4">
        <v>525</v>
      </c>
      <c r="L36" s="4">
        <v>525</v>
      </c>
    </row>
    <row r="37" spans="6:12" x14ac:dyDescent="0.25">
      <c r="F37" s="4"/>
      <c r="G37" s="4"/>
    </row>
    <row r="38" spans="6:12" x14ac:dyDescent="0.25">
      <c r="F38" s="4"/>
      <c r="G38" s="4"/>
    </row>
    <row r="39" spans="6:12" x14ac:dyDescent="0.25">
      <c r="F39" s="4"/>
      <c r="G39" s="4"/>
    </row>
    <row r="40" spans="6:12" x14ac:dyDescent="0.25">
      <c r="F40" s="4"/>
      <c r="G40" s="4"/>
    </row>
    <row r="41" spans="6:12" x14ac:dyDescent="0.25">
      <c r="F41" s="4"/>
      <c r="G41" s="4"/>
    </row>
  </sheetData>
  <conditionalFormatting sqref="L32:L36">
    <cfRule type="dataBar" priority="2">
      <dataBar showValue="0">
        <cfvo type="min"/>
        <cfvo type="max"/>
        <color rgb="FFD6007B"/>
      </dataBar>
      <extLst>
        <ext xmlns:x14="http://schemas.microsoft.com/office/spreadsheetml/2009/9/main" uri="{B025F937-C7B1-47D3-B67F-A62EFF666E3E}">
          <x14:id>{3B09726C-DB94-47E7-A132-9281B6D960B5}</x14:id>
        </ext>
      </extLst>
    </cfRule>
  </conditionalFormatting>
  <conditionalFormatting sqref="G37:G41">
    <cfRule type="dataBar" priority="1">
      <dataBar showValue="0">
        <cfvo type="min"/>
        <cfvo type="max"/>
        <color rgb="FFD6007B"/>
      </dataBar>
      <extLst>
        <ext xmlns:x14="http://schemas.microsoft.com/office/spreadsheetml/2009/9/main" uri="{B025F937-C7B1-47D3-B67F-A62EFF666E3E}">
          <x14:id>{725D8F7C-E0BE-475E-9F17-87411DE18BE0}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B09726C-DB94-47E7-A132-9281B6D960B5}">
            <x14:dataBar minLength="0" maxLength="100" border="1" negativeBarBorderColorSameAsPositive="0">
              <x14:cfvo type="autoMin"/>
              <x14:cfvo type="autoMax"/>
              <x14:borderColor rgb="FFD6007B"/>
              <x14:negativeFillColor rgb="FFFF0000"/>
              <x14:negativeBorderColor rgb="FFFF0000"/>
              <x14:axisColor rgb="FF000000"/>
            </x14:dataBar>
          </x14:cfRule>
          <xm:sqref>L32:L36</xm:sqref>
        </x14:conditionalFormatting>
        <x14:conditionalFormatting xmlns:xm="http://schemas.microsoft.com/office/excel/2006/main">
          <x14:cfRule type="dataBar" id="{725D8F7C-E0BE-475E-9F17-87411DE18BE0}">
            <x14:dataBar minLength="0" maxLength="100" border="1" negativeBarBorderColorSameAsPositive="0">
              <x14:cfvo type="autoMin"/>
              <x14:cfvo type="autoMax"/>
              <x14:borderColor rgb="FFD6007B"/>
              <x14:negativeFillColor rgb="FFFF0000"/>
              <x14:negativeBorderColor rgb="FFFF0000"/>
              <x14:axisColor rgb="FF000000"/>
            </x14:dataBar>
          </x14:cfRule>
          <xm:sqref>G37:G41</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abSelected="1" workbookViewId="0">
      <selection activeCell="J31" sqref="J31"/>
    </sheetView>
  </sheetViews>
  <sheetFormatPr defaultRowHeight="15" x14ac:dyDescent="0.25"/>
  <cols>
    <col min="2" max="2" width="12.85546875" customWidth="1"/>
    <col min="3" max="3" width="13.85546875" customWidth="1"/>
    <col min="4" max="4" width="11.42578125" customWidth="1"/>
    <col min="5" max="5" width="12.85546875" customWidth="1"/>
    <col min="7" max="7" width="15.28515625" customWidth="1"/>
    <col min="9" max="9" width="13.7109375" customWidth="1"/>
  </cols>
  <sheetData>
    <row r="1" spans="1:9" x14ac:dyDescent="0.25">
      <c r="A1" s="1" t="s">
        <v>0</v>
      </c>
      <c r="B1" s="1" t="s">
        <v>1</v>
      </c>
      <c r="C1" s="1" t="s">
        <v>2</v>
      </c>
      <c r="D1" s="1" t="s">
        <v>4</v>
      </c>
      <c r="E1" s="1" t="s">
        <v>5</v>
      </c>
      <c r="F1" s="1" t="s">
        <v>6</v>
      </c>
      <c r="G1" s="1" t="s">
        <v>7</v>
      </c>
      <c r="H1" s="1" t="s">
        <v>8</v>
      </c>
      <c r="I1" s="1"/>
    </row>
    <row r="2" spans="1:9" x14ac:dyDescent="0.25">
      <c r="A2" t="s">
        <v>9</v>
      </c>
      <c r="B2" s="2">
        <v>44927</v>
      </c>
      <c r="C2" t="s">
        <v>10</v>
      </c>
      <c r="E2">
        <v>3000</v>
      </c>
      <c r="F2">
        <v>3000</v>
      </c>
      <c r="H2" t="s">
        <v>19</v>
      </c>
    </row>
    <row r="3" spans="1:9" x14ac:dyDescent="0.25">
      <c r="A3" t="s">
        <v>9</v>
      </c>
      <c r="B3" s="2">
        <v>44931</v>
      </c>
      <c r="C3" t="s">
        <v>11</v>
      </c>
      <c r="D3">
        <v>150</v>
      </c>
      <c r="F3">
        <v>-150</v>
      </c>
      <c r="G3" t="s">
        <v>21</v>
      </c>
      <c r="H3" t="s">
        <v>20</v>
      </c>
    </row>
    <row r="4" spans="1:9" x14ac:dyDescent="0.25">
      <c r="A4" t="s">
        <v>9</v>
      </c>
      <c r="B4" s="2">
        <v>44936</v>
      </c>
      <c r="C4" t="s">
        <v>15</v>
      </c>
      <c r="D4">
        <v>50</v>
      </c>
      <c r="F4">
        <v>-50</v>
      </c>
      <c r="G4" t="s">
        <v>22</v>
      </c>
      <c r="H4" t="s">
        <v>20</v>
      </c>
    </row>
    <row r="5" spans="1:9" x14ac:dyDescent="0.25">
      <c r="A5" t="s">
        <v>9</v>
      </c>
      <c r="B5" s="2">
        <v>44941</v>
      </c>
      <c r="C5" t="s">
        <v>16</v>
      </c>
      <c r="D5">
        <v>800</v>
      </c>
      <c r="F5">
        <v>-800</v>
      </c>
      <c r="G5" t="s">
        <v>24</v>
      </c>
      <c r="H5" t="s">
        <v>20</v>
      </c>
    </row>
    <row r="6" spans="1:9" x14ac:dyDescent="0.25">
      <c r="A6" t="s">
        <v>9</v>
      </c>
      <c r="B6" s="2">
        <v>44954</v>
      </c>
      <c r="C6" t="s">
        <v>13</v>
      </c>
      <c r="D6">
        <v>200</v>
      </c>
      <c r="F6">
        <v>-200</v>
      </c>
      <c r="G6" t="s">
        <v>13</v>
      </c>
      <c r="H6" t="s">
        <v>20</v>
      </c>
    </row>
    <row r="7" spans="1:9" x14ac:dyDescent="0.25">
      <c r="A7" t="s">
        <v>9</v>
      </c>
      <c r="B7" s="2">
        <v>44958</v>
      </c>
      <c r="C7" t="s">
        <v>10</v>
      </c>
      <c r="E7">
        <v>3000</v>
      </c>
      <c r="F7">
        <v>3000</v>
      </c>
      <c r="G7" t="s">
        <v>10</v>
      </c>
      <c r="H7" t="s">
        <v>19</v>
      </c>
    </row>
    <row r="8" spans="1:9" x14ac:dyDescent="0.25">
      <c r="A8" t="s">
        <v>9</v>
      </c>
      <c r="B8" s="2">
        <v>44962</v>
      </c>
      <c r="C8" t="s">
        <v>12</v>
      </c>
      <c r="D8">
        <v>40</v>
      </c>
      <c r="F8">
        <v>-40</v>
      </c>
      <c r="G8" t="s">
        <v>23</v>
      </c>
      <c r="H8" t="s">
        <v>20</v>
      </c>
    </row>
    <row r="9" spans="1:9" x14ac:dyDescent="0.25">
      <c r="A9" t="s">
        <v>3</v>
      </c>
      <c r="B9" s="2">
        <v>44967</v>
      </c>
      <c r="C9" t="s">
        <v>16</v>
      </c>
      <c r="D9">
        <v>800</v>
      </c>
      <c r="F9">
        <v>-800</v>
      </c>
      <c r="G9" t="s">
        <v>24</v>
      </c>
      <c r="H9" t="s">
        <v>20</v>
      </c>
    </row>
    <row r="10" spans="1:9" x14ac:dyDescent="0.25">
      <c r="A10" t="s">
        <v>9</v>
      </c>
      <c r="B10" s="2">
        <v>44972</v>
      </c>
      <c r="C10" t="s">
        <v>11</v>
      </c>
      <c r="D10">
        <v>100</v>
      </c>
      <c r="F10">
        <v>-100</v>
      </c>
      <c r="G10" t="s">
        <v>21</v>
      </c>
      <c r="H10" t="s">
        <v>20</v>
      </c>
    </row>
    <row r="11" spans="1:9" x14ac:dyDescent="0.25">
      <c r="A11" t="s">
        <v>3</v>
      </c>
      <c r="B11" s="2">
        <v>44985</v>
      </c>
      <c r="C11" t="s">
        <v>15</v>
      </c>
      <c r="D11">
        <v>40</v>
      </c>
      <c r="F11">
        <v>-40</v>
      </c>
      <c r="G11" t="s">
        <v>22</v>
      </c>
      <c r="H11" t="s">
        <v>20</v>
      </c>
    </row>
    <row r="12" spans="1:9" x14ac:dyDescent="0.25">
      <c r="A12" t="s">
        <v>9</v>
      </c>
      <c r="B12" s="2">
        <v>44986</v>
      </c>
      <c r="C12" t="s">
        <v>10</v>
      </c>
      <c r="E12">
        <v>3000</v>
      </c>
      <c r="F12">
        <v>3000</v>
      </c>
      <c r="G12" t="s">
        <v>10</v>
      </c>
      <c r="H12" t="s">
        <v>19</v>
      </c>
    </row>
    <row r="13" spans="1:9" x14ac:dyDescent="0.25">
      <c r="A13" t="s">
        <v>9</v>
      </c>
      <c r="B13" s="2">
        <v>44990</v>
      </c>
      <c r="C13" t="s">
        <v>16</v>
      </c>
      <c r="D13">
        <v>800</v>
      </c>
      <c r="F13">
        <v>-800</v>
      </c>
      <c r="G13" t="s">
        <v>24</v>
      </c>
      <c r="H13" t="s">
        <v>20</v>
      </c>
    </row>
    <row r="14" spans="1:9" x14ac:dyDescent="0.25">
      <c r="A14" t="s">
        <v>9</v>
      </c>
      <c r="B14" s="2">
        <v>44995</v>
      </c>
      <c r="C14" t="s">
        <v>12</v>
      </c>
      <c r="D14">
        <v>50</v>
      </c>
      <c r="F14">
        <v>-50</v>
      </c>
      <c r="G14" t="s">
        <v>23</v>
      </c>
      <c r="H14" t="s">
        <v>20</v>
      </c>
    </row>
    <row r="15" spans="1:9" x14ac:dyDescent="0.25">
      <c r="A15" t="s">
        <v>9</v>
      </c>
      <c r="B15" s="2">
        <v>45000</v>
      </c>
      <c r="C15" t="s">
        <v>11</v>
      </c>
      <c r="D15">
        <v>200</v>
      </c>
      <c r="F15">
        <v>-200</v>
      </c>
      <c r="G15" t="s">
        <v>21</v>
      </c>
      <c r="H15" t="s">
        <v>20</v>
      </c>
    </row>
    <row r="16" spans="1:9" x14ac:dyDescent="0.25">
      <c r="A16" t="s">
        <v>3</v>
      </c>
      <c r="B16" s="2">
        <v>45013</v>
      </c>
      <c r="C16" t="s">
        <v>14</v>
      </c>
      <c r="D16">
        <v>250</v>
      </c>
      <c r="F16">
        <v>-250</v>
      </c>
      <c r="G16" t="s">
        <v>14</v>
      </c>
      <c r="H16" t="s">
        <v>20</v>
      </c>
    </row>
    <row r="17" spans="1:8" x14ac:dyDescent="0.25">
      <c r="A17" t="s">
        <v>9</v>
      </c>
      <c r="B17" s="2">
        <v>45017</v>
      </c>
      <c r="C17" t="s">
        <v>10</v>
      </c>
      <c r="E17">
        <v>3000</v>
      </c>
      <c r="F17">
        <v>3000</v>
      </c>
      <c r="G17" t="s">
        <v>10</v>
      </c>
      <c r="H17" t="s">
        <v>19</v>
      </c>
    </row>
    <row r="18" spans="1:8" x14ac:dyDescent="0.25">
      <c r="A18" t="s">
        <v>9</v>
      </c>
      <c r="B18" s="2">
        <v>45021</v>
      </c>
      <c r="C18" t="s">
        <v>11</v>
      </c>
      <c r="D18">
        <v>180</v>
      </c>
      <c r="F18">
        <v>-180</v>
      </c>
      <c r="G18" t="s">
        <v>21</v>
      </c>
      <c r="H18" t="s">
        <v>20</v>
      </c>
    </row>
    <row r="19" spans="1:8" x14ac:dyDescent="0.25">
      <c r="A19" t="s">
        <v>9</v>
      </c>
      <c r="B19" s="2">
        <v>45026</v>
      </c>
      <c r="C19" t="s">
        <v>16</v>
      </c>
      <c r="D19">
        <v>800</v>
      </c>
      <c r="F19">
        <v>-800</v>
      </c>
      <c r="G19" t="s">
        <v>24</v>
      </c>
      <c r="H19" t="s">
        <v>20</v>
      </c>
    </row>
    <row r="20" spans="1:8" x14ac:dyDescent="0.25">
      <c r="A20" t="s">
        <v>3</v>
      </c>
      <c r="B20" s="2">
        <v>45031</v>
      </c>
      <c r="C20" t="s">
        <v>12</v>
      </c>
      <c r="D20">
        <v>40</v>
      </c>
      <c r="F20">
        <v>-40</v>
      </c>
      <c r="G20" t="s">
        <v>23</v>
      </c>
      <c r="H20" t="s">
        <v>20</v>
      </c>
    </row>
    <row r="21" spans="1:8" x14ac:dyDescent="0.25">
      <c r="A21" t="s">
        <v>9</v>
      </c>
      <c r="B21" s="2">
        <v>45044</v>
      </c>
      <c r="C21" t="s">
        <v>13</v>
      </c>
      <c r="D21">
        <v>250</v>
      </c>
      <c r="F21">
        <v>-250</v>
      </c>
      <c r="G21" t="s">
        <v>13</v>
      </c>
      <c r="H21" t="s">
        <v>20</v>
      </c>
    </row>
    <row r="22" spans="1:8" x14ac:dyDescent="0.25">
      <c r="A22" t="s">
        <v>9</v>
      </c>
      <c r="B22" s="2">
        <v>45047</v>
      </c>
      <c r="C22" t="s">
        <v>10</v>
      </c>
      <c r="E22">
        <v>3000</v>
      </c>
      <c r="F22">
        <v>3000</v>
      </c>
      <c r="G22" t="s">
        <v>10</v>
      </c>
      <c r="H22" t="s">
        <v>19</v>
      </c>
    </row>
    <row r="23" spans="1:8" x14ac:dyDescent="0.25">
      <c r="A23" t="s">
        <v>3</v>
      </c>
      <c r="B23" s="2">
        <v>45051</v>
      </c>
      <c r="C23" t="s">
        <v>14</v>
      </c>
      <c r="D23">
        <v>150</v>
      </c>
      <c r="F23">
        <v>-150</v>
      </c>
      <c r="G23" t="s">
        <v>14</v>
      </c>
      <c r="H23" t="s">
        <v>20</v>
      </c>
    </row>
    <row r="24" spans="1:8" x14ac:dyDescent="0.25">
      <c r="A24" t="s">
        <v>9</v>
      </c>
      <c r="B24" s="2">
        <v>45056</v>
      </c>
      <c r="C24" t="s">
        <v>15</v>
      </c>
      <c r="D24">
        <v>60</v>
      </c>
      <c r="F24">
        <v>-60</v>
      </c>
      <c r="G24" t="s">
        <v>22</v>
      </c>
      <c r="H24" t="s">
        <v>20</v>
      </c>
    </row>
    <row r="25" spans="1:8" x14ac:dyDescent="0.25">
      <c r="A25" t="s">
        <v>9</v>
      </c>
      <c r="B25" s="2">
        <v>45061</v>
      </c>
      <c r="C25" t="s">
        <v>16</v>
      </c>
      <c r="D25">
        <v>800</v>
      </c>
      <c r="F25">
        <v>-800</v>
      </c>
      <c r="G25" t="s">
        <v>24</v>
      </c>
      <c r="H25" t="s">
        <v>20</v>
      </c>
    </row>
    <row r="26" spans="1:8" x14ac:dyDescent="0.25">
      <c r="A26" t="s">
        <v>3</v>
      </c>
      <c r="B26" s="2">
        <v>45074</v>
      </c>
      <c r="C26" t="s">
        <v>17</v>
      </c>
      <c r="D26">
        <v>50</v>
      </c>
      <c r="F26">
        <v>-50</v>
      </c>
      <c r="G26" t="s">
        <v>23</v>
      </c>
      <c r="H26" t="s">
        <v>20</v>
      </c>
    </row>
    <row r="27" spans="1:8" x14ac:dyDescent="0.25">
      <c r="A27" t="s">
        <v>9</v>
      </c>
      <c r="B27" s="2">
        <v>45078</v>
      </c>
      <c r="C27" t="s">
        <v>10</v>
      </c>
      <c r="E27">
        <v>3000</v>
      </c>
      <c r="F27">
        <v>3000</v>
      </c>
      <c r="G27" t="s">
        <v>10</v>
      </c>
      <c r="H27" t="s">
        <v>19</v>
      </c>
    </row>
    <row r="28" spans="1:8" x14ac:dyDescent="0.25">
      <c r="A28" t="s">
        <v>9</v>
      </c>
      <c r="B28" s="2">
        <v>45082</v>
      </c>
      <c r="C28" t="s">
        <v>11</v>
      </c>
      <c r="D28">
        <v>125</v>
      </c>
      <c r="F28">
        <v>-125</v>
      </c>
      <c r="G28" t="s">
        <v>21</v>
      </c>
      <c r="H28" t="s">
        <v>20</v>
      </c>
    </row>
    <row r="29" spans="1:8" x14ac:dyDescent="0.25">
      <c r="A29" t="s">
        <v>9</v>
      </c>
      <c r="B29" s="2">
        <v>45087</v>
      </c>
      <c r="C29" t="s">
        <v>16</v>
      </c>
      <c r="D29">
        <v>800</v>
      </c>
      <c r="F29">
        <v>-800</v>
      </c>
      <c r="G29" t="s">
        <v>24</v>
      </c>
      <c r="H29" t="s">
        <v>20</v>
      </c>
    </row>
    <row r="30" spans="1:8" x14ac:dyDescent="0.25">
      <c r="A30" t="s">
        <v>9</v>
      </c>
      <c r="B30" s="2">
        <v>45092</v>
      </c>
      <c r="C30" t="s">
        <v>12</v>
      </c>
      <c r="D30">
        <v>45</v>
      </c>
      <c r="F30">
        <v>-45</v>
      </c>
      <c r="G30" t="s">
        <v>23</v>
      </c>
      <c r="H30" t="s">
        <v>20</v>
      </c>
    </row>
    <row r="31" spans="1:8" x14ac:dyDescent="0.25">
      <c r="A31" t="s">
        <v>9</v>
      </c>
      <c r="B31" s="2">
        <v>45105</v>
      </c>
      <c r="C31" t="s">
        <v>14</v>
      </c>
      <c r="D31">
        <v>50</v>
      </c>
      <c r="F31">
        <v>-50</v>
      </c>
      <c r="G31" t="s">
        <v>14</v>
      </c>
      <c r="H31" t="s">
        <v>20</v>
      </c>
    </row>
    <row r="32" spans="1:8" x14ac:dyDescent="0.25">
      <c r="A32" t="s">
        <v>9</v>
      </c>
      <c r="B32" s="2">
        <v>45108</v>
      </c>
      <c r="C32" t="s">
        <v>10</v>
      </c>
      <c r="E32">
        <v>3000</v>
      </c>
      <c r="F32">
        <v>3000</v>
      </c>
      <c r="G32" t="s">
        <v>10</v>
      </c>
      <c r="H32" t="s">
        <v>19</v>
      </c>
    </row>
    <row r="33" spans="1:8" x14ac:dyDescent="0.25">
      <c r="A33" t="s">
        <v>3</v>
      </c>
      <c r="B33" s="2">
        <v>45112</v>
      </c>
      <c r="C33" t="s">
        <v>12</v>
      </c>
      <c r="D33">
        <v>55</v>
      </c>
      <c r="F33">
        <v>-55</v>
      </c>
      <c r="G33" t="s">
        <v>23</v>
      </c>
      <c r="H33" t="s">
        <v>20</v>
      </c>
    </row>
    <row r="34" spans="1:8" x14ac:dyDescent="0.25">
      <c r="A34" t="s">
        <v>9</v>
      </c>
      <c r="B34" s="2">
        <v>45117</v>
      </c>
      <c r="C34" t="s">
        <v>16</v>
      </c>
      <c r="D34">
        <v>800</v>
      </c>
      <c r="F34">
        <v>-800</v>
      </c>
      <c r="G34" t="s">
        <v>24</v>
      </c>
      <c r="H34" t="s">
        <v>20</v>
      </c>
    </row>
    <row r="35" spans="1:8" x14ac:dyDescent="0.25">
      <c r="A35" t="s">
        <v>9</v>
      </c>
      <c r="B35" s="2">
        <v>45122</v>
      </c>
      <c r="C35" t="s">
        <v>15</v>
      </c>
      <c r="D35">
        <v>60</v>
      </c>
      <c r="F35">
        <v>-60</v>
      </c>
      <c r="G35" t="s">
        <v>22</v>
      </c>
      <c r="H35" t="s">
        <v>20</v>
      </c>
    </row>
    <row r="36" spans="1:8" x14ac:dyDescent="0.25">
      <c r="A36" t="s">
        <v>3</v>
      </c>
      <c r="B36" s="2">
        <v>45135</v>
      </c>
      <c r="C36" t="s">
        <v>14</v>
      </c>
      <c r="D36">
        <v>65</v>
      </c>
      <c r="F36">
        <v>-65</v>
      </c>
      <c r="G36" t="s">
        <v>14</v>
      </c>
      <c r="H36" t="s">
        <v>20</v>
      </c>
    </row>
    <row r="37" spans="1:8" x14ac:dyDescent="0.25">
      <c r="A37" t="s">
        <v>9</v>
      </c>
      <c r="B37" s="2">
        <v>45139</v>
      </c>
      <c r="C37" t="s">
        <v>10</v>
      </c>
      <c r="E37">
        <v>3000</v>
      </c>
      <c r="F37">
        <v>3000</v>
      </c>
      <c r="G37" t="s">
        <v>10</v>
      </c>
      <c r="H37" t="s">
        <v>19</v>
      </c>
    </row>
    <row r="38" spans="1:8" x14ac:dyDescent="0.25">
      <c r="A38" t="s">
        <v>3</v>
      </c>
      <c r="B38" s="2">
        <v>45143</v>
      </c>
      <c r="C38" t="s">
        <v>16</v>
      </c>
      <c r="D38">
        <v>800</v>
      </c>
      <c r="F38">
        <v>-800</v>
      </c>
      <c r="G38" t="s">
        <v>24</v>
      </c>
      <c r="H38" t="s">
        <v>20</v>
      </c>
    </row>
    <row r="39" spans="1:8" x14ac:dyDescent="0.25">
      <c r="A39" t="s">
        <v>9</v>
      </c>
      <c r="B39" s="2">
        <v>45148</v>
      </c>
      <c r="C39" t="s">
        <v>12</v>
      </c>
      <c r="D39">
        <v>45</v>
      </c>
      <c r="F39">
        <v>-45</v>
      </c>
      <c r="G39" t="s">
        <v>23</v>
      </c>
      <c r="H39" t="s">
        <v>20</v>
      </c>
    </row>
    <row r="40" spans="1:8" x14ac:dyDescent="0.25">
      <c r="A40" t="s">
        <v>3</v>
      </c>
      <c r="B40" s="2">
        <v>45153</v>
      </c>
      <c r="C40" t="s">
        <v>18</v>
      </c>
      <c r="D40">
        <v>100</v>
      </c>
      <c r="F40">
        <v>-100</v>
      </c>
      <c r="G40" t="s">
        <v>13</v>
      </c>
      <c r="H40" t="s">
        <v>20</v>
      </c>
    </row>
    <row r="41" spans="1:8" x14ac:dyDescent="0.25">
      <c r="A41" t="s">
        <v>9</v>
      </c>
      <c r="B41" s="2">
        <v>45166</v>
      </c>
      <c r="C41" t="s">
        <v>11</v>
      </c>
      <c r="D41">
        <v>180</v>
      </c>
      <c r="F41">
        <v>-180</v>
      </c>
      <c r="G41" t="s">
        <v>21</v>
      </c>
      <c r="H41" t="s">
        <v>20</v>
      </c>
    </row>
    <row r="42" spans="1:8" x14ac:dyDescent="0.25">
      <c r="A42" t="s">
        <v>9</v>
      </c>
      <c r="B42" s="2">
        <v>45170</v>
      </c>
      <c r="C42" t="s">
        <v>10</v>
      </c>
      <c r="E42">
        <v>3000</v>
      </c>
      <c r="F42">
        <v>3000</v>
      </c>
      <c r="G42" t="s">
        <v>10</v>
      </c>
      <c r="H42" t="s">
        <v>19</v>
      </c>
    </row>
    <row r="43" spans="1:8" x14ac:dyDescent="0.25">
      <c r="A43" t="s">
        <v>3</v>
      </c>
      <c r="B43" s="2">
        <v>45174</v>
      </c>
      <c r="C43" t="s">
        <v>12</v>
      </c>
      <c r="D43">
        <v>40</v>
      </c>
      <c r="F43">
        <v>-40</v>
      </c>
      <c r="G43" t="s">
        <v>23</v>
      </c>
      <c r="H43" t="s">
        <v>20</v>
      </c>
    </row>
    <row r="44" spans="1:8" x14ac:dyDescent="0.25">
      <c r="A44" t="s">
        <v>9</v>
      </c>
      <c r="B44" s="2">
        <v>45179</v>
      </c>
      <c r="C44" t="s">
        <v>16</v>
      </c>
      <c r="D44">
        <v>800</v>
      </c>
      <c r="F44">
        <v>-800</v>
      </c>
      <c r="G44" t="s">
        <v>24</v>
      </c>
      <c r="H44" t="s">
        <v>20</v>
      </c>
    </row>
    <row r="45" spans="1:8" x14ac:dyDescent="0.25">
      <c r="A45" t="s">
        <v>3</v>
      </c>
      <c r="B45" s="2">
        <v>45184</v>
      </c>
      <c r="C45" t="s">
        <v>15</v>
      </c>
      <c r="D45">
        <v>60</v>
      </c>
      <c r="F45">
        <v>-60</v>
      </c>
      <c r="G45" t="s">
        <v>22</v>
      </c>
      <c r="H45" t="s">
        <v>20</v>
      </c>
    </row>
    <row r="46" spans="1:8" x14ac:dyDescent="0.25">
      <c r="A46" t="s">
        <v>9</v>
      </c>
      <c r="B46" s="2">
        <v>45197</v>
      </c>
      <c r="C46" t="s">
        <v>13</v>
      </c>
      <c r="D46">
        <v>130</v>
      </c>
      <c r="F46">
        <v>-130</v>
      </c>
      <c r="G46" t="s">
        <v>13</v>
      </c>
      <c r="H46" t="s">
        <v>20</v>
      </c>
    </row>
    <row r="47" spans="1:8" x14ac:dyDescent="0.25">
      <c r="A47" t="s">
        <v>3</v>
      </c>
      <c r="B47" s="2">
        <v>45200</v>
      </c>
      <c r="C47" t="s">
        <v>10</v>
      </c>
      <c r="E47">
        <v>3000</v>
      </c>
      <c r="F47">
        <v>3000</v>
      </c>
      <c r="G47" t="s">
        <v>10</v>
      </c>
      <c r="H47" t="s">
        <v>19</v>
      </c>
    </row>
    <row r="48" spans="1:8" x14ac:dyDescent="0.25">
      <c r="A48" t="s">
        <v>9</v>
      </c>
      <c r="B48" s="2">
        <v>45204</v>
      </c>
      <c r="C48" t="s">
        <v>16</v>
      </c>
      <c r="D48">
        <v>800</v>
      </c>
      <c r="F48">
        <v>-800</v>
      </c>
      <c r="G48" t="s">
        <v>24</v>
      </c>
      <c r="H48" t="s">
        <v>20</v>
      </c>
    </row>
    <row r="49" spans="1:8" x14ac:dyDescent="0.25">
      <c r="A49" t="s">
        <v>9</v>
      </c>
      <c r="B49" s="2">
        <v>45209</v>
      </c>
      <c r="C49" t="s">
        <v>12</v>
      </c>
      <c r="D49">
        <v>40</v>
      </c>
      <c r="F49">
        <v>-40</v>
      </c>
      <c r="G49" t="s">
        <v>23</v>
      </c>
      <c r="H49" t="s">
        <v>20</v>
      </c>
    </row>
    <row r="50" spans="1:8" x14ac:dyDescent="0.25">
      <c r="A50" t="s">
        <v>3</v>
      </c>
      <c r="B50" s="2">
        <v>45214</v>
      </c>
      <c r="C50" t="s">
        <v>11</v>
      </c>
      <c r="D50">
        <v>150</v>
      </c>
      <c r="F50">
        <v>-150</v>
      </c>
      <c r="G50" t="s">
        <v>21</v>
      </c>
      <c r="H50" t="s">
        <v>20</v>
      </c>
    </row>
    <row r="51" spans="1:8" x14ac:dyDescent="0.25">
      <c r="A51" t="s">
        <v>9</v>
      </c>
      <c r="B51" s="2">
        <v>45227</v>
      </c>
      <c r="C51" t="s">
        <v>14</v>
      </c>
      <c r="D51">
        <v>70</v>
      </c>
      <c r="F51">
        <v>-70</v>
      </c>
      <c r="G51" t="s">
        <v>14</v>
      </c>
      <c r="H51" t="s">
        <v>20</v>
      </c>
    </row>
    <row r="52" spans="1:8" x14ac:dyDescent="0.25">
      <c r="A52" t="s">
        <v>9</v>
      </c>
      <c r="B52" s="2">
        <v>45231</v>
      </c>
      <c r="C52" t="s">
        <v>10</v>
      </c>
      <c r="E52">
        <v>3000</v>
      </c>
      <c r="F52">
        <v>3000</v>
      </c>
      <c r="G52" t="s">
        <v>10</v>
      </c>
      <c r="H52" t="s">
        <v>19</v>
      </c>
    </row>
    <row r="53" spans="1:8" x14ac:dyDescent="0.25">
      <c r="A53" t="s">
        <v>9</v>
      </c>
      <c r="B53" s="2">
        <v>45235</v>
      </c>
      <c r="C53" t="s">
        <v>16</v>
      </c>
      <c r="D53">
        <v>800</v>
      </c>
      <c r="F53">
        <v>-800</v>
      </c>
      <c r="G53" t="s">
        <v>24</v>
      </c>
      <c r="H53" t="s">
        <v>20</v>
      </c>
    </row>
    <row r="54" spans="1:8" x14ac:dyDescent="0.25">
      <c r="A54" t="s">
        <v>3</v>
      </c>
      <c r="B54" s="2">
        <v>45240</v>
      </c>
      <c r="C54" t="s">
        <v>12</v>
      </c>
      <c r="D54">
        <v>65</v>
      </c>
      <c r="F54">
        <v>-65</v>
      </c>
      <c r="G54" t="s">
        <v>23</v>
      </c>
      <c r="H54" t="s">
        <v>20</v>
      </c>
    </row>
    <row r="55" spans="1:8" x14ac:dyDescent="0.25">
      <c r="A55" t="s">
        <v>9</v>
      </c>
      <c r="B55" s="2">
        <v>45245</v>
      </c>
      <c r="C55" t="s">
        <v>11</v>
      </c>
      <c r="D55">
        <v>120</v>
      </c>
      <c r="F55">
        <v>-120</v>
      </c>
      <c r="G55" t="s">
        <v>21</v>
      </c>
      <c r="H55" t="s">
        <v>20</v>
      </c>
    </row>
    <row r="56" spans="1:8" x14ac:dyDescent="0.25">
      <c r="A56" t="s">
        <v>9</v>
      </c>
      <c r="B56" s="2">
        <v>45258</v>
      </c>
      <c r="C56" t="s">
        <v>13</v>
      </c>
      <c r="D56">
        <v>80</v>
      </c>
      <c r="F56">
        <v>-80</v>
      </c>
      <c r="G56" t="s">
        <v>13</v>
      </c>
      <c r="H56" t="s">
        <v>20</v>
      </c>
    </row>
    <row r="57" spans="1:8" x14ac:dyDescent="0.25">
      <c r="A57" t="s">
        <v>9</v>
      </c>
      <c r="B57" s="2">
        <v>45261</v>
      </c>
      <c r="C57" t="s">
        <v>10</v>
      </c>
      <c r="E57">
        <v>3000</v>
      </c>
      <c r="F57">
        <v>3000</v>
      </c>
      <c r="G57" t="s">
        <v>10</v>
      </c>
      <c r="H57" t="s">
        <v>19</v>
      </c>
    </row>
    <row r="58" spans="1:8" x14ac:dyDescent="0.25">
      <c r="A58" t="s">
        <v>9</v>
      </c>
      <c r="B58" s="2">
        <v>45265</v>
      </c>
      <c r="C58" t="s">
        <v>16</v>
      </c>
      <c r="D58">
        <v>800</v>
      </c>
      <c r="F58">
        <v>-800</v>
      </c>
      <c r="G58" t="s">
        <v>24</v>
      </c>
      <c r="H58" t="s">
        <v>20</v>
      </c>
    </row>
    <row r="59" spans="1:8" x14ac:dyDescent="0.25">
      <c r="A59" t="s">
        <v>9</v>
      </c>
      <c r="B59" s="2">
        <v>45270</v>
      </c>
      <c r="C59" t="s">
        <v>12</v>
      </c>
      <c r="D59">
        <v>55</v>
      </c>
      <c r="F59">
        <v>-55</v>
      </c>
      <c r="G59" t="s">
        <v>23</v>
      </c>
      <c r="H59" t="s">
        <v>20</v>
      </c>
    </row>
    <row r="60" spans="1:8" x14ac:dyDescent="0.25">
      <c r="A60" t="s">
        <v>9</v>
      </c>
      <c r="B60" s="2">
        <v>45275</v>
      </c>
      <c r="C60" t="s">
        <v>15</v>
      </c>
      <c r="D60">
        <v>45</v>
      </c>
      <c r="F60">
        <v>-45</v>
      </c>
      <c r="G60" t="s">
        <v>22</v>
      </c>
      <c r="H60" t="s">
        <v>20</v>
      </c>
    </row>
    <row r="61" spans="1:8" x14ac:dyDescent="0.25">
      <c r="A61" t="s">
        <v>3</v>
      </c>
      <c r="B61" s="2">
        <v>45288</v>
      </c>
      <c r="C61" t="s">
        <v>14</v>
      </c>
      <c r="D61">
        <v>70</v>
      </c>
      <c r="F61">
        <v>-70</v>
      </c>
      <c r="G61" t="s">
        <v>14</v>
      </c>
      <c r="H61" t="s">
        <v>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Transactions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2024-02-14T14:46:04Z</dcterms:created>
  <dcterms:modified xsi:type="dcterms:W3CDTF">2024-02-16T06:31:41Z</dcterms:modified>
</cp:coreProperties>
</file>