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mc:AlternateContent xmlns:mc="http://schemas.openxmlformats.org/markup-compatibility/2006">
    <mc:Choice Requires="x15">
      <x15ac:absPath xmlns:x15ac="http://schemas.microsoft.com/office/spreadsheetml/2010/11/ac" url="D:\SPREADSHEET MODELING\"/>
    </mc:Choice>
  </mc:AlternateContent>
  <xr:revisionPtr revIDLastSave="0" documentId="13_ncr:1_{5ACB439C-3BFD-42AA-ABD0-5EB19FDB1A99}" xr6:coauthVersionLast="47" xr6:coauthVersionMax="47" xr10:uidLastSave="{00000000-0000-0000-0000-000000000000}"/>
  <bookViews>
    <workbookView showHorizontalScroll="0" showVerticalScroll="0" xWindow="-108" yWindow="-108" windowWidth="23256" windowHeight="12576" activeTab="3" xr2:uid="{9B6EDBBB-6F8A-4228-A591-CC4BCE4FB636}"/>
  </bookViews>
  <sheets>
    <sheet name="DATE" sheetId="1" r:id="rId1"/>
    <sheet name="a." sheetId="3" r:id="rId2"/>
    <sheet name="b." sheetId="6" r:id="rId3"/>
    <sheet name="c." sheetId="7" r:id="rId4"/>
    <sheet name="d." sheetId="9" r:id="rId5"/>
    <sheet name="e." sheetId="10" r:id="rId6"/>
    <sheet name="f." sheetId="11" r:id="rId7"/>
    <sheet name="g." sheetId="12" r:id="rId8"/>
    <sheet name="DASHBOARD" sheetId="14" r:id="rId9"/>
  </sheets>
  <definedNames>
    <definedName name="Slicer_Age">#N/A</definedName>
    <definedName name="Slicer_Number_of_parents">#N/A</definedName>
    <definedName name="Slicer_Prospects">#N/A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1" l="1"/>
  <c r="E7" i="11"/>
  <c r="E5" i="11"/>
</calcChain>
</file>

<file path=xl/sharedStrings.xml><?xml version="1.0" encoding="utf-8"?>
<sst xmlns="http://schemas.openxmlformats.org/spreadsheetml/2006/main" count="78" uniqueCount="30">
  <si>
    <t>Case</t>
  </si>
  <si>
    <t>Age</t>
  </si>
  <si>
    <t>Prospects</t>
  </si>
  <si>
    <t>G</t>
  </si>
  <si>
    <t>B</t>
  </si>
  <si>
    <t>Yrs. abuse</t>
  </si>
  <si>
    <t>Years school</t>
  </si>
  <si>
    <t>Number of parents</t>
  </si>
  <si>
    <t>Grand Total</t>
  </si>
  <si>
    <t>Row Labels</t>
  </si>
  <si>
    <t>Sum of Yrs. abuse</t>
  </si>
  <si>
    <t>Sum of Age</t>
  </si>
  <si>
    <t>Sum of Number of parents</t>
  </si>
  <si>
    <t>Sum of Years school</t>
  </si>
  <si>
    <t>Years of schooling</t>
  </si>
  <si>
    <t>Co-relation between No. parents and Years of schooling</t>
  </si>
  <si>
    <t>Average of Age</t>
  </si>
  <si>
    <t>Average of Years school</t>
  </si>
  <si>
    <t>(All)</t>
  </si>
  <si>
    <t>Average of Yrs. abuse</t>
  </si>
  <si>
    <t>Alcohol Abuse Report</t>
  </si>
  <si>
    <t>Count of Yrs. abuse</t>
  </si>
  <si>
    <t>19-28</t>
  </si>
  <si>
    <t>29-38</t>
  </si>
  <si>
    <t>39-48</t>
  </si>
  <si>
    <t>49-58</t>
  </si>
  <si>
    <t>0-24</t>
  </si>
  <si>
    <t>25-35</t>
  </si>
  <si>
    <t>36-49</t>
  </si>
  <si>
    <t>49-Over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</si>
</sst>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entury Gothic"/>
      <family val="2"/>
      <scheme val="minor"/>
    </font>
    <font>
      <i/>
      <sz val="11"/>
      <color theme="1"/>
      <name val="Century Gothic"/>
      <family val="2"/>
      <scheme val="minor"/>
    </font>
    <font>
      <sz val="12"/>
      <color theme="1"/>
      <name val="Century Gothic"/>
      <family val="2"/>
      <scheme val="minor"/>
    </font>
    <font>
      <u/>
      <sz val="28"/>
      <color theme="1"/>
      <name val="Century Gothic"/>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0" borderId="1" xfId="0" applyFont="1" applyFill="1" applyBorder="1" applyAlignment="1">
      <alignment horizontal="center"/>
    </xf>
    <xf numFmtId="0" fontId="0" fillId="0" borderId="1" xfId="0" applyFill="1" applyBorder="1" applyAlignment="1"/>
    <xf numFmtId="4" fontId="0" fillId="0" borderId="0" xfId="0" applyNumberFormat="1"/>
    <xf numFmtId="0" fontId="2" fillId="2" borderId="1" xfId="0" applyFont="1" applyFill="1" applyBorder="1" applyAlignment="1">
      <alignment horizontal="center"/>
    </xf>
    <xf numFmtId="0" fontId="0" fillId="2" borderId="1" xfId="0" applyFill="1" applyBorder="1" applyAlignment="1">
      <alignment horizontal="center"/>
    </xf>
    <xf numFmtId="0" fontId="3" fillId="3" borderId="0" xfId="0" applyFont="1" applyFill="1" applyAlignment="1">
      <alignment horizontal="left"/>
    </xf>
    <xf numFmtId="0" fontId="0" fillId="3" borderId="0" xfId="0" applyFont="1" applyFill="1" applyAlignment="1">
      <alignment horizontal="left"/>
    </xf>
  </cellXfs>
  <cellStyles count="1">
    <cellStyle name="Normal" xfId="0" builtinId="0"/>
  </cellStyles>
  <dxfs count="0"/>
  <tableStyles count="0" defaultTableStyle="TableStyleMedium2" defaultPivotStyle="PivotStyleLight16"/>
  <colors>
    <mruColors>
      <color rgb="FFD94111"/>
      <color rgb="FFEB1365"/>
      <color rgb="FFFF66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u="sng">
                <a:solidFill>
                  <a:schemeClr val="accent1"/>
                </a:solidFill>
              </a:rPr>
              <a:t>Average Years of schooling with one parent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2"/>
          <c:order val="0"/>
          <c:tx>
            <c:v>Avg schooling</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00-4AC8-834C-000C0D1476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00-4AC8-834C-000C0D1476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00-4AC8-834C-000C0D1476BA}"/>
              </c:ext>
            </c:extLst>
          </c:dPt>
          <c:cat>
            <c:numRef>
              <c:f>f.!$A$4:$A$6</c:f>
              <c:numCache>
                <c:formatCode>General</c:formatCode>
                <c:ptCount val="3"/>
                <c:pt idx="0">
                  <c:v>0</c:v>
                </c:pt>
                <c:pt idx="1">
                  <c:v>1</c:v>
                </c:pt>
                <c:pt idx="2">
                  <c:v>2</c:v>
                </c:pt>
              </c:numCache>
            </c:numRef>
          </c:cat>
          <c:val>
            <c:numRef>
              <c:f>f.!$C$4:$C$6</c:f>
              <c:numCache>
                <c:formatCode>#,##0.00</c:formatCode>
                <c:ptCount val="3"/>
                <c:pt idx="0">
                  <c:v>10</c:v>
                </c:pt>
                <c:pt idx="1">
                  <c:v>12.142857142857142</c:v>
                </c:pt>
                <c:pt idx="2">
                  <c:v>10.866666666666667</c:v>
                </c:pt>
              </c:numCache>
            </c:numRef>
          </c:val>
          <c:extLst>
            <c:ext xmlns:c16="http://schemas.microsoft.com/office/drawing/2014/chart" uri="{C3380CC4-5D6E-409C-BE32-E72D297353CC}">
              <c16:uniqueId val="{00000006-5D00-4AC8-834C-000C0D1476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[Dashboard(BA1-03).xlsx]a.!Line P</c:name>
    <c:fmtId val="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u="sng">
                <a:solidFill>
                  <a:schemeClr val="accent1"/>
                </a:solidFill>
              </a:rPr>
              <a:t>Relation Between Age &amp; No. Years Abuse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solidFill>
            <a:schemeClr val="accent1">
              <a:tint val="69000"/>
              <a:satMod val="105000"/>
              <a:lumMod val="110000"/>
            </a:schemeClr>
          </a:soli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tint val="69000"/>
              <a:satMod val="105000"/>
              <a:lumMod val="110000"/>
            </a:schemeClr>
          </a:soli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5000"/>
                  <a:satMod val="250000"/>
                </a:schemeClr>
              </a:gs>
              <a:gs pos="49000">
                <a:schemeClr val="accent1">
                  <a:tint val="50000"/>
                  <a:satMod val="200000"/>
                </a:schemeClr>
              </a:gs>
              <a:gs pos="49100">
                <a:schemeClr val="accent1">
                  <a:tint val="64000"/>
                  <a:satMod val="160000"/>
                </a:schemeClr>
              </a:gs>
              <a:gs pos="92000">
                <a:schemeClr val="accent1">
                  <a:tint val="50000"/>
                  <a:satMod val="200000"/>
                </a:schemeClr>
              </a:gs>
              <a:gs pos="100000">
                <a:schemeClr val="accent1">
                  <a:tint val="43000"/>
                  <a:satMod val="190000"/>
                </a:schemeClr>
              </a:gs>
            </a:gsLst>
            <a:lin ang="5400000" scaled="1"/>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5000"/>
                  <a:satMod val="250000"/>
                </a:schemeClr>
              </a:gs>
              <a:gs pos="49000">
                <a:schemeClr val="accent1">
                  <a:tint val="50000"/>
                  <a:satMod val="200000"/>
                </a:schemeClr>
              </a:gs>
              <a:gs pos="49100">
                <a:schemeClr val="accent1">
                  <a:tint val="64000"/>
                  <a:satMod val="160000"/>
                </a:schemeClr>
              </a:gs>
              <a:gs pos="92000">
                <a:schemeClr val="accent1">
                  <a:tint val="50000"/>
                  <a:satMod val="200000"/>
                </a:schemeClr>
              </a:gs>
              <a:gs pos="100000">
                <a:schemeClr val="accent1">
                  <a:tint val="43000"/>
                  <a:satMod val="190000"/>
                </a:schemeClr>
              </a:gs>
            </a:gsLst>
            <a:lin ang="5400000" scaled="1"/>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a.!$B$3</c:f>
              <c:strCache>
                <c:ptCount val="1"/>
                <c:pt idx="0">
                  <c:v>Sum of Yrs. abuse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a.!$A$4:$A$34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a.!$B$4:$B$34</c:f>
              <c:numCache>
                <c:formatCode>General</c:formatCode>
                <c:ptCount val="30"/>
                <c:pt idx="0">
                  <c:v>6</c:v>
                </c:pt>
                <c:pt idx="1">
                  <c:v>9</c:v>
                </c:pt>
                <c:pt idx="2">
                  <c:v>11</c:v>
                </c:pt>
                <c:pt idx="3">
                  <c:v>5</c:v>
                </c:pt>
                <c:pt idx="4">
                  <c:v>6</c:v>
                </c:pt>
                <c:pt idx="5">
                  <c:v>8</c:v>
                </c:pt>
                <c:pt idx="6">
                  <c:v>12</c:v>
                </c:pt>
                <c:pt idx="7">
                  <c:v>7</c:v>
                </c:pt>
                <c:pt idx="8">
                  <c:v>9</c:v>
                </c:pt>
                <c:pt idx="9">
                  <c:v>7</c:v>
                </c:pt>
                <c:pt idx="10">
                  <c:v>6</c:v>
                </c:pt>
                <c:pt idx="11">
                  <c:v>7</c:v>
                </c:pt>
                <c:pt idx="12">
                  <c:v>8</c:v>
                </c:pt>
                <c:pt idx="13">
                  <c:v>12</c:v>
                </c:pt>
                <c:pt idx="14">
                  <c:v>9</c:v>
                </c:pt>
                <c:pt idx="15">
                  <c:v>6</c:v>
                </c:pt>
                <c:pt idx="16">
                  <c:v>8</c:v>
                </c:pt>
                <c:pt idx="17">
                  <c:v>9</c:v>
                </c:pt>
                <c:pt idx="18">
                  <c:v>4</c:v>
                </c:pt>
                <c:pt idx="19">
                  <c:v>6</c:v>
                </c:pt>
                <c:pt idx="20">
                  <c:v>6</c:v>
                </c:pt>
                <c:pt idx="21">
                  <c:v>6</c:v>
                </c:pt>
                <c:pt idx="22">
                  <c:v>8</c:v>
                </c:pt>
                <c:pt idx="23">
                  <c:v>9</c:v>
                </c:pt>
                <c:pt idx="24">
                  <c:v>10</c:v>
                </c:pt>
                <c:pt idx="25">
                  <c:v>5</c:v>
                </c:pt>
                <c:pt idx="26">
                  <c:v>6</c:v>
                </c:pt>
                <c:pt idx="27">
                  <c:v>9</c:v>
                </c:pt>
                <c:pt idx="28">
                  <c:v>8</c:v>
                </c:pt>
                <c:pt idx="29">
                  <c:v>9</c:v>
                </c:pt>
              </c:numCache>
            </c:numRef>
          </c:val>
          <c:smooth val="0"/>
          <c:extLst>
            <c:ext xmlns:c16="http://schemas.microsoft.com/office/drawing/2014/chart" uri="{C3380CC4-5D6E-409C-BE32-E72D297353CC}">
              <c16:uniqueId val="{00000000-9A27-43D9-9C39-0A0887BC10C9}"/>
            </c:ext>
          </c:extLst>
        </c:ser>
        <c:ser>
          <c:idx val="1"/>
          <c:order val="1"/>
          <c:tx>
            <c:strRef>
              <c:f>a.!$C$3</c:f>
              <c:strCache>
                <c:ptCount val="1"/>
                <c:pt idx="0">
                  <c:v>Sum of Age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a.!$A$4:$A$34</c:f>
              <c:strCach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strCache>
            </c:strRef>
          </c:cat>
          <c:val>
            <c:numRef>
              <c:f>a.!$C$4:$C$34</c:f>
              <c:numCache>
                <c:formatCode>General</c:formatCode>
                <c:ptCount val="30"/>
                <c:pt idx="0">
                  <c:v>26</c:v>
                </c:pt>
                <c:pt idx="1">
                  <c:v>41</c:v>
                </c:pt>
                <c:pt idx="2">
                  <c:v>49</c:v>
                </c:pt>
                <c:pt idx="3">
                  <c:v>20</c:v>
                </c:pt>
                <c:pt idx="4">
                  <c:v>29</c:v>
                </c:pt>
                <c:pt idx="5">
                  <c:v>34</c:v>
                </c:pt>
                <c:pt idx="6">
                  <c:v>54</c:v>
                </c:pt>
                <c:pt idx="7">
                  <c:v>33</c:v>
                </c:pt>
                <c:pt idx="8">
                  <c:v>37</c:v>
                </c:pt>
                <c:pt idx="9">
                  <c:v>31</c:v>
                </c:pt>
                <c:pt idx="10">
                  <c:v>26</c:v>
                </c:pt>
                <c:pt idx="11">
                  <c:v>30</c:v>
                </c:pt>
                <c:pt idx="12">
                  <c:v>37</c:v>
                </c:pt>
                <c:pt idx="13">
                  <c:v>48</c:v>
                </c:pt>
                <c:pt idx="14">
                  <c:v>40</c:v>
                </c:pt>
                <c:pt idx="15">
                  <c:v>28</c:v>
                </c:pt>
                <c:pt idx="16">
                  <c:v>36</c:v>
                </c:pt>
                <c:pt idx="17">
                  <c:v>37</c:v>
                </c:pt>
                <c:pt idx="18">
                  <c:v>19</c:v>
                </c:pt>
                <c:pt idx="19">
                  <c:v>29</c:v>
                </c:pt>
                <c:pt idx="20">
                  <c:v>28</c:v>
                </c:pt>
                <c:pt idx="21">
                  <c:v>24</c:v>
                </c:pt>
                <c:pt idx="22">
                  <c:v>38</c:v>
                </c:pt>
                <c:pt idx="23">
                  <c:v>41</c:v>
                </c:pt>
                <c:pt idx="24">
                  <c:v>44</c:v>
                </c:pt>
                <c:pt idx="25">
                  <c:v>21</c:v>
                </c:pt>
                <c:pt idx="26">
                  <c:v>26</c:v>
                </c:pt>
                <c:pt idx="27">
                  <c:v>38</c:v>
                </c:pt>
                <c:pt idx="28">
                  <c:v>38</c:v>
                </c:pt>
                <c:pt idx="29">
                  <c:v>37</c:v>
                </c:pt>
              </c:numCache>
            </c:numRef>
          </c:val>
          <c:smooth val="0"/>
          <c:extLst>
            <c:ext xmlns:c16="http://schemas.microsoft.com/office/drawing/2014/chart" uri="{C3380CC4-5D6E-409C-BE32-E72D297353CC}">
              <c16:uniqueId val="{00000001-9A27-43D9-9C39-0A0887BC10C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upDownBars>
          <c:gapWidth val="150"/>
          <c:upBars>
            <c:spPr>
              <a:solidFill>
                <a:schemeClr val="lt1"/>
              </a:solidFill>
              <a:ln w="9525">
                <a:solidFill>
                  <a:schemeClr val="dk1">
                    <a:lumMod val="65000"/>
                    <a:lumOff val="35000"/>
                  </a:schemeClr>
                </a:solidFill>
              </a:ln>
              <a:effectLst/>
            </c:spPr>
          </c:upBars>
          <c:downBars>
            <c:spPr>
              <a:solidFill>
                <a:schemeClr val="dk1">
                  <a:lumMod val="75000"/>
                  <a:lumOff val="25000"/>
                </a:schemeClr>
              </a:solidFill>
              <a:ln w="9525">
                <a:solidFill>
                  <a:schemeClr val="dk1">
                    <a:lumMod val="65000"/>
                    <a:lumOff val="35000"/>
                  </a:schemeClr>
                </a:solidFill>
              </a:ln>
              <a:effectLst/>
            </c:spPr>
          </c:downBars>
        </c:upDownBars>
        <c:marker val="1"/>
        <c:smooth val="0"/>
        <c:axId val="2109153119"/>
        <c:axId val="2109156031"/>
      </c:lineChart>
      <c:catAx>
        <c:axId val="21091531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09156031"/>
        <c:crosses val="autoZero"/>
        <c:auto val="1"/>
        <c:lblAlgn val="ctr"/>
        <c:lblOffset val="100"/>
        <c:noMultiLvlLbl val="0"/>
      </c:catAx>
      <c:valAx>
        <c:axId val="2109156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0915311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[Dashboard(BA1-03).xlsx]c.!Scatter P</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0" u="sng">
                <a:solidFill>
                  <a:schemeClr val="accent1"/>
                </a:solidFill>
              </a:rPr>
              <a:t>Prediction for Quick Recovery</a:t>
            </a:r>
          </a:p>
        </c:rich>
      </c:tx>
      <c:overlay val="0"/>
      <c:spPr>
        <a:noFill/>
        <a:ln>
          <a:noFill/>
        </a:ln>
        <a:effectLst/>
      </c:spPr>
    </c:title>
    <c:autoTitleDeleted val="0"/>
    <c:pivotFmts>
      <c:pivot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effectLst>
            <a:outerShdw blurRad="50800" dist="25400" dir="5400000" rotWithShape="0">
              <a:srgbClr val="000000">
                <a:alpha val="28000"/>
              </a:srgbClr>
            </a:outerShdw>
          </a:effectLst>
          <a:sp3d/>
        </c:spPr>
        <c:marker>
          <c:symbol val="circle"/>
          <c:size val="6"/>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w="12700">
              <a:solidFill>
                <a:schemeClr val="lt2"/>
              </a:solidFill>
              <a:round/>
            </a:ln>
            <a:effectLst>
              <a:outerShdw blurRad="50800" dist="25400" dir="5400000" rotWithShape="0">
                <a:srgbClr val="000000">
                  <a:alpha val="28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effectLst>
            <a:outerShdw blurRad="50800" dist="25400" dir="5400000" rotWithShape="0">
              <a:srgbClr val="000000">
                <a:alpha val="28000"/>
              </a:srgbClr>
            </a:outerShdw>
          </a:effectLst>
          <a:sp3d/>
        </c:spPr>
        <c:marker>
          <c:symbol val="circle"/>
          <c:size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w="12700">
              <a:solidFill>
                <a:schemeClr val="lt2"/>
              </a:solidFill>
              <a:round/>
            </a:ln>
            <a:effectLst>
              <a:outerShdw blurRad="50800" dist="25400" dir="5400000" rotWithShape="0">
                <a:srgbClr val="000000">
                  <a:alpha val="28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effectLst>
            <a:outerShdw blurRad="50800" dist="25400" dir="5400000" rotWithShape="0">
              <a:srgbClr val="000000">
                <a:alpha val="28000"/>
              </a:srgbClr>
            </a:outerShdw>
          </a:effectLst>
          <a:sp3d/>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effectLst>
            <a:outerShdw blurRad="50800" dist="25400" dir="5400000" rotWithShape="0">
              <a:srgbClr val="000000">
                <a:alpha val="28000"/>
              </a:srgbClr>
            </a:outerShdw>
          </a:effectLst>
          <a:sp3d/>
        </c:spPr>
      </c:pivotFmt>
      <c:pivotFmt>
        <c:idx val="4"/>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effectLst>
            <a:outerShdw blurRad="50800" dist="25400" dir="5400000" rotWithShape="0">
              <a:srgbClr val="000000">
                <a:alpha val="28000"/>
              </a:srgbClr>
            </a:outerShdw>
          </a:effectLst>
          <a:sp3d/>
        </c:spPr>
      </c:pivotFmt>
      <c:pivotFmt>
        <c:idx val="5"/>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effectLst>
            <a:outerShdw blurRad="50800" dist="25400" dir="5400000" rotWithShape="0">
              <a:srgbClr val="000000">
                <a:alpha val="28000"/>
              </a:srgbClr>
            </a:outerShdw>
          </a:effectLst>
          <a:sp3d/>
        </c:spPr>
      </c:pivotFmt>
      <c:pivotFmt>
        <c:idx val="6"/>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effectLst>
            <a:outerShdw blurRad="50800" dist="25400" dir="5400000" rotWithShape="0">
              <a:srgbClr val="000000">
                <a:alpha val="28000"/>
              </a:srgbClr>
            </a:outerShdw>
          </a:effectLst>
          <a:sp3d/>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effectLst>
            <a:outerShdw blurRad="50800" dist="25400" dir="5400000" rotWithShape="0">
              <a:srgbClr val="000000">
                <a:alpha val="28000"/>
              </a:srgbClr>
            </a:outerShdw>
          </a:effectLst>
          <a:sp3d/>
        </c:spPr>
        <c:marker>
          <c:symbol val="none"/>
        </c:marker>
        <c:dLbl>
          <c:idx val="0"/>
          <c:delete val="1"/>
          <c:extLst>
            <c:ext xmlns:c15="http://schemas.microsoft.com/office/drawing/2012/chart" uri="{CE6537A1-D6FC-4f65-9D91-7224C49458BB}"/>
          </c:extLst>
        </c:dLbl>
      </c:pivotFmt>
      <c:pivotFmt>
        <c:idx val="8"/>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effectLst>
            <a:outerShdw blurRad="50800" dist="25400" dir="5400000" rotWithShape="0">
              <a:srgbClr val="000000">
                <a:alpha val="28000"/>
              </a:srgbClr>
            </a:outerShdw>
          </a:effectLst>
          <a:sp3d/>
        </c:spPr>
      </c:pivotFmt>
      <c:pivotFmt>
        <c:idx val="9"/>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effectLst>
            <a:outerShdw blurRad="50800" dist="25400" dir="5400000" rotWithShape="0">
              <a:srgbClr val="000000">
                <a:alpha val="28000"/>
              </a:srgbClr>
            </a:outerShdw>
          </a:effectLst>
          <a:sp3d/>
        </c:spPr>
      </c:pivotFmt>
      <c:pivotFmt>
        <c:idx val="10"/>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effectLst>
            <a:outerShdw blurRad="50800" dist="25400" dir="5400000" rotWithShape="0">
              <a:srgbClr val="000000">
                <a:alpha val="28000"/>
              </a:srgbClr>
            </a:outerShdw>
          </a:effectLst>
          <a:sp3d/>
        </c:spPr>
      </c:pivotFmt>
      <c:pivotFmt>
        <c:idx val="11"/>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effectLst>
            <a:outerShdw blurRad="50800" dist="25400" dir="5400000" rotWithShape="0">
              <a:srgbClr val="000000">
                <a:alpha val="28000"/>
              </a:srgbClr>
            </a:outerShdw>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'c.'!$B$3</c:f>
              <c:strCache>
                <c:ptCount val="1"/>
                <c:pt idx="0">
                  <c:v>Average of Yrs. abuse</c:v>
                </c:pt>
              </c:strCache>
            </c:strRef>
          </c:tx>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effectLst>
              <a:outerShdw blurRad="50800" dist="25400" dir="5400000" rotWithShape="0">
                <a:srgbClr val="000000">
                  <a:alpha val="28000"/>
                </a:srgbClr>
              </a:outerShdw>
            </a:effectLst>
            <a:sp3d/>
          </c:spPr>
          <c:cat>
            <c:strRef>
              <c:f>'c.'!$A$4:$A$7</c:f>
              <c:strCache>
                <c:ptCount val="3"/>
                <c:pt idx="0">
                  <c:v>0</c:v>
                </c:pt>
                <c:pt idx="1">
                  <c:v>1</c:v>
                </c:pt>
                <c:pt idx="2">
                  <c:v>2</c:v>
                </c:pt>
              </c:strCache>
            </c:strRef>
          </c:cat>
          <c:val>
            <c:numRef>
              <c:f>'c.'!$B$4:$B$7</c:f>
              <c:numCache>
                <c:formatCode>#,##0.00</c:formatCode>
                <c:ptCount val="3"/>
                <c:pt idx="0">
                  <c:v>6</c:v>
                </c:pt>
                <c:pt idx="1">
                  <c:v>6.8571428571428568</c:v>
                </c:pt>
                <c:pt idx="2">
                  <c:v>8.6</c:v>
                </c:pt>
              </c:numCache>
            </c:numRef>
          </c:val>
          <c:extLst>
            <c:ext xmlns:c16="http://schemas.microsoft.com/office/drawing/2014/chart" uri="{C3380CC4-5D6E-409C-BE32-E72D297353CC}">
              <c16:uniqueId val="{00000000-67BE-4478-B0EC-351E6F270D8D}"/>
            </c:ext>
          </c:extLst>
        </c:ser>
        <c:ser>
          <c:idx val="1"/>
          <c:order val="1"/>
          <c:tx>
            <c:strRef>
              <c:f>'c.'!$C$3</c:f>
              <c:strCache>
                <c:ptCount val="1"/>
                <c:pt idx="0">
                  <c:v>Average of Years school</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effectLst>
              <a:outerShdw blurRad="50800" dist="25400" dir="5400000" rotWithShape="0">
                <a:srgbClr val="000000">
                  <a:alpha val="28000"/>
                </a:srgbClr>
              </a:outerShdw>
            </a:effectLst>
            <a:sp3d/>
          </c:spPr>
          <c:cat>
            <c:strRef>
              <c:f>'c.'!$A$4:$A$7</c:f>
              <c:strCache>
                <c:ptCount val="3"/>
                <c:pt idx="0">
                  <c:v>0</c:v>
                </c:pt>
                <c:pt idx="1">
                  <c:v>1</c:v>
                </c:pt>
                <c:pt idx="2">
                  <c:v>2</c:v>
                </c:pt>
              </c:strCache>
            </c:strRef>
          </c:cat>
          <c:val>
            <c:numRef>
              <c:f>'c.'!$C$4:$C$7</c:f>
              <c:numCache>
                <c:formatCode>#,##0.00</c:formatCode>
                <c:ptCount val="3"/>
                <c:pt idx="0">
                  <c:v>10</c:v>
                </c:pt>
                <c:pt idx="1">
                  <c:v>12.142857142857142</c:v>
                </c:pt>
                <c:pt idx="2">
                  <c:v>10.866666666666667</c:v>
                </c:pt>
              </c:numCache>
            </c:numRef>
          </c:val>
          <c:extLst>
            <c:ext xmlns:c16="http://schemas.microsoft.com/office/drawing/2014/chart" uri="{C3380CC4-5D6E-409C-BE32-E72D297353CC}">
              <c16:uniqueId val="{00000001-67BE-4478-B0EC-351E6F270D8D}"/>
            </c:ext>
          </c:extLst>
        </c:ser>
        <c:bandFmts>
          <c:bandFmt>
            <c:idx val="0"/>
            <c:spPr>
              <a:gradFill rotWithShape="1">
                <a:gsLst>
                  <a:gs pos="0">
                    <a:schemeClr val="accent1">
                      <a:tint val="94000"/>
                      <a:satMod val="100000"/>
                      <a:lumMod val="108000"/>
                    </a:schemeClr>
                  </a:gs>
                  <a:gs pos="50000">
                    <a:schemeClr val="accent1">
                      <a:tint val="98000"/>
                      <a:shade val="100000"/>
                      <a:satMod val="100000"/>
                      <a:lumMod val="100000"/>
                    </a:schemeClr>
                  </a:gs>
                  <a:gs pos="100000">
                    <a:schemeClr val="accent1">
                      <a:shade val="72000"/>
                      <a:satMod val="120000"/>
                      <a:lumMod val="100000"/>
                    </a:schemeClr>
                  </a:gs>
                </a:gsLst>
                <a:lin ang="5400000" scaled="0"/>
              </a:gradFill>
              <a:ln/>
              <a:effectLst>
                <a:outerShdw blurRad="50800" dist="25400" dir="5400000" rotWithShape="0">
                  <a:srgbClr val="000000">
                    <a:alpha val="28000"/>
                  </a:srgbClr>
                </a:outerShdw>
              </a:effectLst>
              <a:sp3d/>
            </c:spPr>
          </c:bandFmt>
          <c:bandFmt>
            <c:idx val="1"/>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effectLst>
                <a:outerShdw blurRad="50800" dist="25400" dir="5400000" rotWithShape="0">
                  <a:srgbClr val="000000">
                    <a:alpha val="28000"/>
                  </a:srgbClr>
                </a:outerShdw>
              </a:effectLst>
              <a:sp3d/>
            </c:spPr>
          </c:bandFmt>
          <c:bandFmt>
            <c:idx val="2"/>
            <c:spPr>
              <a:gradFill rotWithShape="1">
                <a:gsLst>
                  <a:gs pos="0">
                    <a:schemeClr val="accent3">
                      <a:tint val="94000"/>
                      <a:satMod val="100000"/>
                      <a:lumMod val="108000"/>
                    </a:schemeClr>
                  </a:gs>
                  <a:gs pos="50000">
                    <a:schemeClr val="accent3">
                      <a:tint val="98000"/>
                      <a:shade val="100000"/>
                      <a:satMod val="100000"/>
                      <a:lumMod val="100000"/>
                    </a:schemeClr>
                  </a:gs>
                  <a:gs pos="100000">
                    <a:schemeClr val="accent3">
                      <a:shade val="72000"/>
                      <a:satMod val="120000"/>
                      <a:lumMod val="100000"/>
                    </a:schemeClr>
                  </a:gs>
                </a:gsLst>
                <a:lin ang="5400000" scaled="0"/>
              </a:gradFill>
              <a:ln/>
              <a:effectLst>
                <a:outerShdw blurRad="50800" dist="25400" dir="5400000" rotWithShape="0">
                  <a:srgbClr val="000000">
                    <a:alpha val="28000"/>
                  </a:srgbClr>
                </a:outerShdw>
              </a:effectLst>
              <a:sp3d/>
            </c:spPr>
          </c:bandFmt>
        </c:bandFmts>
        <c:axId val="533875535"/>
        <c:axId val="533853903"/>
        <c:axId val="766840447"/>
      </c:surface3DChart>
      <c:catAx>
        <c:axId val="533875535"/>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3853903"/>
        <c:crosses val="autoZero"/>
        <c:auto val="1"/>
        <c:lblAlgn val="ctr"/>
        <c:lblOffset val="100"/>
        <c:noMultiLvlLbl val="0"/>
      </c:catAx>
      <c:valAx>
        <c:axId val="53385390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3875535"/>
        <c:crosses val="autoZero"/>
        <c:crossBetween val="midCat"/>
      </c:valAx>
      <c:serAx>
        <c:axId val="766840447"/>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3853903"/>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[Dashboard(BA1-03).xlsx]b.!Bar 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sng">
                <a:solidFill>
                  <a:schemeClr val="accent1"/>
                </a:solidFill>
              </a:rPr>
              <a:t>Proportio</a:t>
            </a:r>
            <a:r>
              <a:rPr lang="en-US" u="sng" baseline="0">
                <a:solidFill>
                  <a:schemeClr val="accent1"/>
                </a:solidFill>
              </a:rPr>
              <a:t>n of clients Abused Alcohol</a:t>
            </a:r>
            <a:endParaRPr lang="en-US" u="sng">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b.!$B$3</c:f>
              <c:strCache>
                <c:ptCount val="1"/>
                <c:pt idx="0">
                  <c:v>Total</c:v>
                </c:pt>
              </c:strCache>
            </c:strRef>
          </c:tx>
          <c:spPr>
            <a:solidFill>
              <a:schemeClr val="accent1"/>
            </a:solidFill>
            <a:ln>
              <a:noFill/>
            </a:ln>
            <a:effectLst/>
          </c:spPr>
          <c:invertIfNegative val="0"/>
          <c:cat>
            <c:strRef>
              <c:f>b.!$A$4:$A$8</c:f>
              <c:strCache>
                <c:ptCount val="4"/>
                <c:pt idx="0">
                  <c:v>0-24</c:v>
                </c:pt>
                <c:pt idx="1">
                  <c:v>25-35</c:v>
                </c:pt>
                <c:pt idx="2">
                  <c:v>36-49</c:v>
                </c:pt>
                <c:pt idx="3">
                  <c:v>49-Over</c:v>
                </c:pt>
              </c:strCache>
            </c:strRef>
          </c:cat>
          <c:val>
            <c:numRef>
              <c:f>b.!$B$4:$B$8</c:f>
              <c:numCache>
                <c:formatCode>General</c:formatCode>
                <c:ptCount val="4"/>
                <c:pt idx="0">
                  <c:v>9</c:v>
                </c:pt>
                <c:pt idx="1">
                  <c:v>14</c:v>
                </c:pt>
                <c:pt idx="2">
                  <c:v>5</c:v>
                </c:pt>
                <c:pt idx="3">
                  <c:v>2</c:v>
                </c:pt>
              </c:numCache>
            </c:numRef>
          </c:val>
          <c:extLst>
            <c:ext xmlns:c16="http://schemas.microsoft.com/office/drawing/2014/chart" uri="{C3380CC4-5D6E-409C-BE32-E72D297353CC}">
              <c16:uniqueId val="{00000000-11CE-45C4-9770-BA54B0E436DA}"/>
            </c:ext>
          </c:extLst>
        </c:ser>
        <c:dLbls>
          <c:showLegendKey val="0"/>
          <c:showVal val="0"/>
          <c:showCatName val="0"/>
          <c:showSerName val="0"/>
          <c:showPercent val="0"/>
          <c:showBubbleSize val="0"/>
        </c:dLbls>
        <c:gapWidth val="219"/>
        <c:overlap val="-27"/>
        <c:axId val="1078609616"/>
        <c:axId val="1078611696"/>
      </c:barChart>
      <c:catAx>
        <c:axId val="107860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solidFill>
                      <a:schemeClr val="accent1"/>
                    </a:solidFill>
                  </a:rPr>
                  <a:t>Age</a:t>
                </a:r>
                <a:endParaRPr lang="en-IN">
                  <a:solidFill>
                    <a:schemeClr val="accent1"/>
                  </a:solidFill>
                </a:endParaRPr>
              </a:p>
            </c:rich>
          </c:tx>
          <c:layout>
            <c:manualLayout>
              <c:xMode val="edge"/>
              <c:yMode val="edge"/>
              <c:x val="0.69758092738407707"/>
              <c:y val="0.87631926217556155"/>
            </c:manualLayout>
          </c:layout>
          <c:overlay val="0"/>
          <c:spPr>
            <a:noFill/>
            <a:ln>
              <a:solidFill>
                <a:schemeClr val="accent1"/>
              </a:solidFill>
              <a:prstDash val="sysDash"/>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1696"/>
        <c:crosses val="autoZero"/>
        <c:auto val="1"/>
        <c:lblAlgn val="ctr"/>
        <c:lblOffset val="100"/>
        <c:noMultiLvlLbl val="0"/>
      </c:catAx>
      <c:valAx>
        <c:axId val="10786116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accent1"/>
                    </a:solidFill>
                  </a:rPr>
                  <a:t>Years</a:t>
                </a:r>
                <a:r>
                  <a:rPr lang="en-IN" sz="1100" baseline="0">
                    <a:solidFill>
                      <a:schemeClr val="accent1"/>
                    </a:solidFill>
                  </a:rPr>
                  <a:t> Abused</a:t>
                </a:r>
                <a:endParaRPr lang="en-IN" sz="1100">
                  <a:solidFill>
                    <a:schemeClr val="accent1"/>
                  </a:solidFill>
                </a:endParaRPr>
              </a:p>
            </c:rich>
          </c:tx>
          <c:layout>
            <c:manualLayout>
              <c:xMode val="edge"/>
              <c:yMode val="edge"/>
              <c:x val="1.9444444444444445E-2"/>
              <c:y val="0.20213728492271804"/>
            </c:manualLayout>
          </c:layout>
          <c:overlay val="0"/>
          <c:spPr>
            <a:noFill/>
            <a:ln>
              <a:solidFill>
                <a:schemeClr val="accent1"/>
              </a:solidFill>
              <a:prstDash val="sysDash"/>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09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[Dashboard(BA1-03).xlsx]e.!Pie Avg p</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u="sng">
                <a:solidFill>
                  <a:schemeClr val="accent1"/>
                </a:solidFill>
              </a:rPr>
              <a:t>Average</a:t>
            </a:r>
            <a:r>
              <a:rPr lang="en-IN" u="sng" baseline="0">
                <a:solidFill>
                  <a:schemeClr val="accent1"/>
                </a:solidFill>
              </a:rPr>
              <a:t> age of clients with bad Prospects</a:t>
            </a:r>
            <a:endParaRPr lang="en-IN" u="sng">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e.!$B$3</c:f>
              <c:strCache>
                <c:ptCount val="1"/>
                <c:pt idx="0">
                  <c:v>Total</c:v>
                </c:pt>
              </c:strCache>
            </c:strRef>
          </c:tx>
          <c:spPr>
            <a:solidFill>
              <a:schemeClr val="accent1"/>
            </a:solidFill>
            <a:ln>
              <a:noFill/>
            </a:ln>
            <a:effectLst/>
          </c:spPr>
          <c:invertIfNegative val="0"/>
          <c:cat>
            <c:strRef>
              <c:f>e.!$A$4:$A$6</c:f>
              <c:strCache>
                <c:ptCount val="2"/>
                <c:pt idx="0">
                  <c:v>B</c:v>
                </c:pt>
                <c:pt idx="1">
                  <c:v>G</c:v>
                </c:pt>
              </c:strCache>
            </c:strRef>
          </c:cat>
          <c:val>
            <c:numRef>
              <c:f>e.!$B$4:$B$6</c:f>
              <c:numCache>
                <c:formatCode>General</c:formatCode>
                <c:ptCount val="2"/>
                <c:pt idx="0">
                  <c:v>34.058823529411768</c:v>
                </c:pt>
                <c:pt idx="1">
                  <c:v>33.846153846153847</c:v>
                </c:pt>
              </c:numCache>
            </c:numRef>
          </c:val>
          <c:extLst>
            <c:ext xmlns:c16="http://schemas.microsoft.com/office/drawing/2014/chart" uri="{C3380CC4-5D6E-409C-BE32-E72D297353CC}">
              <c16:uniqueId val="{00000000-AEA4-4657-A0EF-E2E867F99071}"/>
            </c:ext>
          </c:extLst>
        </c:ser>
        <c:dLbls>
          <c:showLegendKey val="0"/>
          <c:showVal val="0"/>
          <c:showCatName val="0"/>
          <c:showSerName val="0"/>
          <c:showPercent val="0"/>
          <c:showBubbleSize val="0"/>
        </c:dLbls>
        <c:gapWidth val="182"/>
        <c:axId val="1144364368"/>
        <c:axId val="1144373520"/>
      </c:barChart>
      <c:catAx>
        <c:axId val="1144364368"/>
        <c:scaling>
          <c:orientation val="minMax"/>
        </c:scaling>
        <c:delete val="0"/>
        <c:axPos val="l"/>
        <c:title>
          <c:tx>
            <c:rich>
              <a:bodyPr rot="0" spcFirstLastPara="1" vertOverflow="ellipsis" vert="wordArtVert"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accent1"/>
                    </a:solidFill>
                  </a:rPr>
                  <a:t>Prospects</a:t>
                </a:r>
                <a:endParaRPr lang="en-IN">
                  <a:solidFill>
                    <a:schemeClr val="accent1"/>
                  </a:solidFill>
                </a:endParaRPr>
              </a:p>
            </c:rich>
          </c:tx>
          <c:layout>
            <c:manualLayout>
              <c:xMode val="edge"/>
              <c:yMode val="edge"/>
              <c:x val="1.4934768353925584E-2"/>
              <c:y val="0.18456802274715658"/>
            </c:manualLayout>
          </c:layout>
          <c:overlay val="0"/>
          <c:spPr>
            <a:noFill/>
            <a:ln>
              <a:solidFill>
                <a:schemeClr val="accent1"/>
              </a:solidFill>
              <a:prstDash val="sysDash"/>
            </a:ln>
            <a:effectLst/>
          </c:spPr>
          <c:txPr>
            <a:bodyPr rot="0" spcFirstLastPara="1" vertOverflow="ellipsis" vert="wordArt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73520"/>
        <c:crosses val="autoZero"/>
        <c:auto val="1"/>
        <c:lblAlgn val="ctr"/>
        <c:lblOffset val="100"/>
        <c:noMultiLvlLbl val="0"/>
      </c:catAx>
      <c:valAx>
        <c:axId val="114437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accent1"/>
                    </a:solidFill>
                  </a:rPr>
                  <a:t>Age</a:t>
                </a:r>
              </a:p>
            </c:rich>
          </c:tx>
          <c:layout>
            <c:manualLayout>
              <c:xMode val="edge"/>
              <c:yMode val="edge"/>
              <c:x val="0.69511570428696412"/>
              <c:y val="0.90053222513852438"/>
            </c:manualLayout>
          </c:layout>
          <c:overlay val="0"/>
          <c:spPr>
            <a:noFill/>
            <a:ln>
              <a:solidFill>
                <a:schemeClr val="accent1"/>
              </a:solidFill>
              <a:prstDash val="sysDash"/>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36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[Dashboard(BA1-03).xlsx]g.!Hori bar p</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u="sng">
                <a:solidFill>
                  <a:schemeClr val="accent1"/>
                </a:solidFill>
              </a:rPr>
              <a:t>Average</a:t>
            </a:r>
            <a:r>
              <a:rPr lang="en-US" sz="1200" u="sng" baseline="0">
                <a:solidFill>
                  <a:schemeClr val="accent1"/>
                </a:solidFill>
              </a:rPr>
              <a:t> no. of Parents with poor Prospects for Recovery</a:t>
            </a:r>
            <a:endParaRPr lang="en-US" sz="1200" u="sng">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g.!$B$3</c:f>
              <c:strCache>
                <c:ptCount val="1"/>
                <c:pt idx="0">
                  <c:v>Total</c:v>
                </c:pt>
              </c:strCache>
            </c:strRef>
          </c:tx>
          <c:spPr>
            <a:solidFill>
              <a:schemeClr val="accent1"/>
            </a:solidFill>
            <a:ln>
              <a:noFill/>
            </a:ln>
            <a:effectLst/>
          </c:spPr>
          <c:invertIfNegative val="0"/>
          <c:cat>
            <c:strRef>
              <c:f>g.!$A$4:$A$8</c:f>
              <c:strCache>
                <c:ptCount val="4"/>
                <c:pt idx="0">
                  <c:v>19-28</c:v>
                </c:pt>
                <c:pt idx="1">
                  <c:v>29-38</c:v>
                </c:pt>
                <c:pt idx="2">
                  <c:v>39-48</c:v>
                </c:pt>
                <c:pt idx="3">
                  <c:v>49-58</c:v>
                </c:pt>
              </c:strCache>
            </c:strRef>
          </c:cat>
          <c:val>
            <c:numRef>
              <c:f>g.!$B$4:$B$8</c:f>
              <c:numCache>
                <c:formatCode>General</c:formatCode>
                <c:ptCount val="4"/>
                <c:pt idx="0">
                  <c:v>10</c:v>
                </c:pt>
                <c:pt idx="1">
                  <c:v>22</c:v>
                </c:pt>
                <c:pt idx="2">
                  <c:v>8</c:v>
                </c:pt>
                <c:pt idx="3">
                  <c:v>4</c:v>
                </c:pt>
              </c:numCache>
            </c:numRef>
          </c:val>
          <c:extLst>
            <c:ext xmlns:c16="http://schemas.microsoft.com/office/drawing/2014/chart" uri="{C3380CC4-5D6E-409C-BE32-E72D297353CC}">
              <c16:uniqueId val="{00000000-AE87-4EB7-8C7C-D5BB2EF503F6}"/>
            </c:ext>
          </c:extLst>
        </c:ser>
        <c:dLbls>
          <c:showLegendKey val="0"/>
          <c:showVal val="0"/>
          <c:showCatName val="0"/>
          <c:showSerName val="0"/>
          <c:showPercent val="0"/>
          <c:showBubbleSize val="0"/>
        </c:dLbls>
        <c:gapWidth val="182"/>
        <c:axId val="1370292944"/>
        <c:axId val="1370302512"/>
      </c:barChart>
      <c:catAx>
        <c:axId val="1370292944"/>
        <c:scaling>
          <c:orientation val="minMax"/>
        </c:scaling>
        <c:delete val="0"/>
        <c:axPos val="l"/>
        <c:title>
          <c:tx>
            <c:rich>
              <a:bodyPr rot="0" spcFirstLastPara="1" vertOverflow="ellipsis" vert="wordArtVert"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accent1"/>
                    </a:solidFill>
                  </a:rPr>
                  <a:t>Age</a:t>
                </a:r>
              </a:p>
            </c:rich>
          </c:tx>
          <c:layout>
            <c:manualLayout>
              <c:xMode val="edge"/>
              <c:yMode val="edge"/>
              <c:x val="1.9444444444444445E-2"/>
              <c:y val="0.29447543015456401"/>
            </c:manualLayout>
          </c:layout>
          <c:overlay val="0"/>
          <c:spPr>
            <a:noFill/>
            <a:ln>
              <a:solidFill>
                <a:schemeClr val="accent1"/>
              </a:solidFill>
              <a:prstDash val="sysDash"/>
            </a:ln>
            <a:effectLst/>
          </c:spPr>
          <c:txPr>
            <a:bodyPr rot="0" spcFirstLastPara="1" vertOverflow="ellipsis" vert="wordArt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302512"/>
        <c:crosses val="autoZero"/>
        <c:auto val="1"/>
        <c:lblAlgn val="ctr"/>
        <c:lblOffset val="100"/>
        <c:noMultiLvlLbl val="0"/>
      </c:catAx>
      <c:valAx>
        <c:axId val="1370302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accent1"/>
                    </a:solidFill>
                  </a:rPr>
                  <a:t>Avg</a:t>
                </a:r>
                <a:r>
                  <a:rPr lang="en-IN" sz="1100" baseline="0">
                    <a:solidFill>
                      <a:schemeClr val="accent1"/>
                    </a:solidFill>
                  </a:rPr>
                  <a:t> No. Parents</a:t>
                </a:r>
                <a:endParaRPr lang="en-IN" sz="1100">
                  <a:solidFill>
                    <a:schemeClr val="accent1"/>
                  </a:solidFill>
                </a:endParaRPr>
              </a:p>
            </c:rich>
          </c:tx>
          <c:layout>
            <c:manualLayout>
              <c:xMode val="edge"/>
              <c:yMode val="edge"/>
              <c:x val="0.59571973263693101"/>
              <c:y val="0.91363536264986378"/>
            </c:manualLayout>
          </c:layout>
          <c:overlay val="0"/>
          <c:spPr>
            <a:noFill/>
            <a:ln>
              <a:solidFill>
                <a:schemeClr val="accent1"/>
              </a:solidFill>
              <a:prstDash val="sysDash"/>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9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457786</xdr:colOff>
      <xdr:row>3</xdr:row>
      <xdr:rowOff>60959</xdr:rowOff>
    </xdr:from>
    <xdr:to>
      <xdr:col>8</xdr:col>
      <xdr:colOff>141850</xdr:colOff>
      <xdr:row>19</xdr:row>
      <xdr:rowOff>19537</xdr:rowOff>
    </xdr:to>
    <xdr:graphicFrame macro="">
      <xdr:nvGraphicFramePr>
        <xdr:cNvPr id="3" name="Chart 2">
          <a:extLst>
            <a:ext uri="{FF2B5EF4-FFF2-40B4-BE49-F238E27FC236}">
              <a16:creationId xmlns:a16="http://schemas.microsoft.com/office/drawing/2014/main" id="{A0E7D341-A89A-40A2-9825-2B4C49964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466681</xdr:colOff>
      <xdr:row>19</xdr:row>
      <xdr:rowOff>67859</xdr:rowOff>
    </xdr:from>
    <xdr:to>
      <xdr:col>10</xdr:col>
      <xdr:colOff>654313</xdr:colOff>
      <xdr:row>40</xdr:row>
      <xdr:rowOff>40819</xdr:rowOff>
    </xdr:to>
    <xdr:graphicFrame macro="">
      <xdr:nvGraphicFramePr>
        <xdr:cNvPr id="5" name="Chart 4">
          <a:extLst>
            <a:ext uri="{FF2B5EF4-FFF2-40B4-BE49-F238E27FC236}">
              <a16:creationId xmlns:a16="http://schemas.microsoft.com/office/drawing/2014/main" id="{F46E7A8B-9715-4DB9-A289-B87B90A51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29270</xdr:colOff>
      <xdr:row>19</xdr:row>
      <xdr:rowOff>56515</xdr:rowOff>
    </xdr:from>
    <xdr:to>
      <xdr:col>19</xdr:col>
      <xdr:colOff>553658</xdr:colOff>
      <xdr:row>40</xdr:row>
      <xdr:rowOff>405</xdr:rowOff>
    </xdr:to>
    <xdr:graphicFrame macro="">
      <xdr:nvGraphicFramePr>
        <xdr:cNvPr id="7" name="Surface P">
          <a:extLst>
            <a:ext uri="{FF2B5EF4-FFF2-40B4-BE49-F238E27FC236}">
              <a16:creationId xmlns:a16="http://schemas.microsoft.com/office/drawing/2014/main" id="{77969927-9443-4B90-9867-35914C295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82956</xdr:colOff>
      <xdr:row>19</xdr:row>
      <xdr:rowOff>98526</xdr:rowOff>
    </xdr:from>
    <xdr:to>
      <xdr:col>2</xdr:col>
      <xdr:colOff>409758</xdr:colOff>
      <xdr:row>24</xdr:row>
      <xdr:rowOff>146538</xdr:rowOff>
    </xdr:to>
    <mc:AlternateContent xmlns:mc="http://schemas.openxmlformats.org/markup-compatibility/2006" xmlns:a14="http://schemas.microsoft.com/office/drawing/2010/main">
      <mc:Choice Requires="a14">
        <xdr:graphicFrame macro="">
          <xdr:nvGraphicFramePr>
            <xdr:cNvPr id="24" name="Prospects">
              <a:extLst>
                <a:ext uri="{FF2B5EF4-FFF2-40B4-BE49-F238E27FC236}">
                  <a16:creationId xmlns:a16="http://schemas.microsoft.com/office/drawing/2014/main" id="{4A87BE0F-12FA-4D8A-BE78-E3403549D029}"/>
                </a:ext>
              </a:extLst>
            </xdr:cNvPr>
            <xdr:cNvGraphicFramePr/>
          </xdr:nvGraphicFramePr>
          <xdr:xfrm>
            <a:off x="0" y="0"/>
            <a:ext cx="0" cy="0"/>
          </xdr:xfrm>
          <a:graphic>
            <a:graphicData uri="http://schemas.microsoft.com/office/drawing/2010/slicer">
              <sle:slicer xmlns:sle="http://schemas.microsoft.com/office/drawing/2010/slicer" name="Prospects"/>
            </a:graphicData>
          </a:graphic>
        </xdr:graphicFrame>
      </mc:Choice>
      <mc:Fallback xmlns="">
        <xdr:sp macro="" textlink="">
          <xdr:nvSpPr>
            <xdr:cNvPr id="0" name=""/>
            <xdr:cNvSpPr>
              <a:spLocks noTextEdit="1"/>
            </xdr:cNvSpPr>
          </xdr:nvSpPr>
          <xdr:spPr>
            <a:xfrm>
              <a:off x="82956" y="3439603"/>
              <a:ext cx="1674956" cy="927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74163</xdr:colOff>
      <xdr:row>11</xdr:row>
      <xdr:rowOff>173792</xdr:rowOff>
    </xdr:from>
    <xdr:to>
      <xdr:col>2</xdr:col>
      <xdr:colOff>428332</xdr:colOff>
      <xdr:row>19</xdr:row>
      <xdr:rowOff>48710</xdr:rowOff>
    </xdr:to>
    <mc:AlternateContent xmlns:mc="http://schemas.openxmlformats.org/markup-compatibility/2006" xmlns:a14="http://schemas.microsoft.com/office/drawing/2010/main">
      <mc:Choice Requires="a14">
        <xdr:graphicFrame macro="">
          <xdr:nvGraphicFramePr>
            <xdr:cNvPr id="25" name="Number of parents">
              <a:extLst>
                <a:ext uri="{FF2B5EF4-FFF2-40B4-BE49-F238E27FC236}">
                  <a16:creationId xmlns:a16="http://schemas.microsoft.com/office/drawing/2014/main" id="{787460E6-C63E-45E6-BB47-55130ABDD126}"/>
                </a:ext>
              </a:extLst>
            </xdr:cNvPr>
            <xdr:cNvGraphicFramePr/>
          </xdr:nvGraphicFramePr>
          <xdr:xfrm>
            <a:off x="0" y="0"/>
            <a:ext cx="0" cy="0"/>
          </xdr:xfrm>
          <a:graphic>
            <a:graphicData uri="http://schemas.microsoft.com/office/drawing/2010/slicer">
              <sle:slicer xmlns:sle="http://schemas.microsoft.com/office/drawing/2010/slicer" name="Number of parents"/>
            </a:graphicData>
          </a:graphic>
        </xdr:graphicFrame>
      </mc:Choice>
      <mc:Fallback xmlns="">
        <xdr:sp macro="" textlink="">
          <xdr:nvSpPr>
            <xdr:cNvPr id="0" name=""/>
            <xdr:cNvSpPr>
              <a:spLocks noTextEdit="1"/>
            </xdr:cNvSpPr>
          </xdr:nvSpPr>
          <xdr:spPr>
            <a:xfrm>
              <a:off x="74163" y="2108100"/>
              <a:ext cx="1702323" cy="1281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504567</xdr:colOff>
      <xdr:row>0</xdr:row>
      <xdr:rowOff>113271</xdr:rowOff>
    </xdr:from>
    <xdr:to>
      <xdr:col>8</xdr:col>
      <xdr:colOff>41189</xdr:colOff>
      <xdr:row>2</xdr:row>
      <xdr:rowOff>82379</xdr:rowOff>
    </xdr:to>
    <xdr:sp macro="" textlink="">
      <xdr:nvSpPr>
        <xdr:cNvPr id="28" name="Isosceles Triangle 27">
          <a:extLst>
            <a:ext uri="{FF2B5EF4-FFF2-40B4-BE49-F238E27FC236}">
              <a16:creationId xmlns:a16="http://schemas.microsoft.com/office/drawing/2014/main" id="{29FA1C60-E2B9-4A08-AE2C-52CDCD3E1A4F}"/>
            </a:ext>
          </a:extLst>
        </xdr:cNvPr>
        <xdr:cNvSpPr/>
      </xdr:nvSpPr>
      <xdr:spPr>
        <a:xfrm>
          <a:off x="4520513" y="113271"/>
          <a:ext cx="875271" cy="319216"/>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92676</xdr:colOff>
      <xdr:row>0</xdr:row>
      <xdr:rowOff>92676</xdr:rowOff>
    </xdr:from>
    <xdr:to>
      <xdr:col>10</xdr:col>
      <xdr:colOff>72082</xdr:colOff>
      <xdr:row>2</xdr:row>
      <xdr:rowOff>102973</xdr:rowOff>
    </xdr:to>
    <xdr:sp macro="" textlink="">
      <xdr:nvSpPr>
        <xdr:cNvPr id="29" name="TextBox 28">
          <a:extLst>
            <a:ext uri="{FF2B5EF4-FFF2-40B4-BE49-F238E27FC236}">
              <a16:creationId xmlns:a16="http://schemas.microsoft.com/office/drawing/2014/main" id="{4F9D9C98-E216-4895-932D-7B16D14F2E7F}"/>
            </a:ext>
          </a:extLst>
        </xdr:cNvPr>
        <xdr:cNvSpPr txBox="1"/>
      </xdr:nvSpPr>
      <xdr:spPr>
        <a:xfrm>
          <a:off x="5447271" y="92676"/>
          <a:ext cx="1318054"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0 Parents</a:t>
          </a:r>
        </a:p>
      </xdr:txBody>
    </xdr:sp>
    <xdr:clientData/>
  </xdr:twoCellAnchor>
  <xdr:twoCellAnchor>
    <xdr:from>
      <xdr:col>10</xdr:col>
      <xdr:colOff>257432</xdr:colOff>
      <xdr:row>0</xdr:row>
      <xdr:rowOff>113271</xdr:rowOff>
    </xdr:from>
    <xdr:to>
      <xdr:col>11</xdr:col>
      <xdr:colOff>463378</xdr:colOff>
      <xdr:row>2</xdr:row>
      <xdr:rowOff>82379</xdr:rowOff>
    </xdr:to>
    <xdr:sp macro="" textlink="">
      <xdr:nvSpPr>
        <xdr:cNvPr id="30" name="Isosceles Triangle 29">
          <a:extLst>
            <a:ext uri="{FF2B5EF4-FFF2-40B4-BE49-F238E27FC236}">
              <a16:creationId xmlns:a16="http://schemas.microsoft.com/office/drawing/2014/main" id="{62648900-491B-41F0-9943-7D19C83C3A11}"/>
            </a:ext>
          </a:extLst>
        </xdr:cNvPr>
        <xdr:cNvSpPr/>
      </xdr:nvSpPr>
      <xdr:spPr>
        <a:xfrm>
          <a:off x="6950675" y="113271"/>
          <a:ext cx="875271" cy="319216"/>
        </a:xfrm>
        <a:prstGeom prst="triangl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514865</xdr:colOff>
      <xdr:row>0</xdr:row>
      <xdr:rowOff>92676</xdr:rowOff>
    </xdr:from>
    <xdr:to>
      <xdr:col>13</xdr:col>
      <xdr:colOff>494271</xdr:colOff>
      <xdr:row>2</xdr:row>
      <xdr:rowOff>102973</xdr:rowOff>
    </xdr:to>
    <xdr:sp macro="" textlink="">
      <xdr:nvSpPr>
        <xdr:cNvPr id="31" name="TextBox 30">
          <a:extLst>
            <a:ext uri="{FF2B5EF4-FFF2-40B4-BE49-F238E27FC236}">
              <a16:creationId xmlns:a16="http://schemas.microsoft.com/office/drawing/2014/main" id="{9A13239E-D98D-4DC3-9C1F-1B389A7BD27C}"/>
            </a:ext>
          </a:extLst>
        </xdr:cNvPr>
        <xdr:cNvSpPr txBox="1"/>
      </xdr:nvSpPr>
      <xdr:spPr>
        <a:xfrm>
          <a:off x="7877433" y="92676"/>
          <a:ext cx="1318054"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1 Parents</a:t>
          </a:r>
        </a:p>
      </xdr:txBody>
    </xdr:sp>
    <xdr:clientData/>
  </xdr:twoCellAnchor>
  <xdr:twoCellAnchor>
    <xdr:from>
      <xdr:col>14</xdr:col>
      <xdr:colOff>195647</xdr:colOff>
      <xdr:row>0</xdr:row>
      <xdr:rowOff>113271</xdr:rowOff>
    </xdr:from>
    <xdr:to>
      <xdr:col>15</xdr:col>
      <xdr:colOff>401594</xdr:colOff>
      <xdr:row>2</xdr:row>
      <xdr:rowOff>82379</xdr:rowOff>
    </xdr:to>
    <xdr:sp macro="" textlink="">
      <xdr:nvSpPr>
        <xdr:cNvPr id="32" name="Isosceles Triangle 31">
          <a:extLst>
            <a:ext uri="{FF2B5EF4-FFF2-40B4-BE49-F238E27FC236}">
              <a16:creationId xmlns:a16="http://schemas.microsoft.com/office/drawing/2014/main" id="{0556118E-E586-4C7C-98BE-55B0123BC39C}"/>
            </a:ext>
          </a:extLst>
        </xdr:cNvPr>
        <xdr:cNvSpPr/>
      </xdr:nvSpPr>
      <xdr:spPr>
        <a:xfrm>
          <a:off x="9566188" y="113271"/>
          <a:ext cx="875271" cy="319216"/>
        </a:xfrm>
        <a:prstGeom prst="triangle">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3"/>
            </a:solidFill>
          </a:endParaRPr>
        </a:p>
      </xdr:txBody>
    </xdr:sp>
    <xdr:clientData/>
  </xdr:twoCellAnchor>
  <xdr:twoCellAnchor>
    <xdr:from>
      <xdr:col>15</xdr:col>
      <xdr:colOff>453081</xdr:colOff>
      <xdr:row>0</xdr:row>
      <xdr:rowOff>92676</xdr:rowOff>
    </xdr:from>
    <xdr:to>
      <xdr:col>17</xdr:col>
      <xdr:colOff>432486</xdr:colOff>
      <xdr:row>2</xdr:row>
      <xdr:rowOff>102973</xdr:rowOff>
    </xdr:to>
    <xdr:sp macro="" textlink="">
      <xdr:nvSpPr>
        <xdr:cNvPr id="33" name="TextBox 32">
          <a:extLst>
            <a:ext uri="{FF2B5EF4-FFF2-40B4-BE49-F238E27FC236}">
              <a16:creationId xmlns:a16="http://schemas.microsoft.com/office/drawing/2014/main" id="{C2B02CBF-C6C5-4B1D-B843-2D82B128C4AC}"/>
            </a:ext>
          </a:extLst>
        </xdr:cNvPr>
        <xdr:cNvSpPr txBox="1"/>
      </xdr:nvSpPr>
      <xdr:spPr>
        <a:xfrm>
          <a:off x="10492946" y="92676"/>
          <a:ext cx="1318054" cy="360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2 Parents</a:t>
          </a:r>
        </a:p>
      </xdr:txBody>
    </xdr:sp>
    <xdr:clientData/>
  </xdr:twoCellAnchor>
  <xdr:twoCellAnchor>
    <xdr:from>
      <xdr:col>8</xdr:col>
      <xdr:colOff>185617</xdr:colOff>
      <xdr:row>3</xdr:row>
      <xdr:rowOff>68386</xdr:rowOff>
    </xdr:from>
    <xdr:to>
      <xdr:col>15</xdr:col>
      <xdr:colOff>39078</xdr:colOff>
      <xdr:row>18</xdr:row>
      <xdr:rowOff>173893</xdr:rowOff>
    </xdr:to>
    <xdr:graphicFrame macro="">
      <xdr:nvGraphicFramePr>
        <xdr:cNvPr id="17" name="Chart 16">
          <a:extLst>
            <a:ext uri="{FF2B5EF4-FFF2-40B4-BE49-F238E27FC236}">
              <a16:creationId xmlns:a16="http://schemas.microsoft.com/office/drawing/2014/main" id="{2EA2D6A0-4600-4613-A727-D177E4659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71512</xdr:colOff>
      <xdr:row>3</xdr:row>
      <xdr:rowOff>77959</xdr:rowOff>
    </xdr:from>
    <xdr:to>
      <xdr:col>2</xdr:col>
      <xdr:colOff>429847</xdr:colOff>
      <xdr:row>11</xdr:row>
      <xdr:rowOff>127000</xdr:rowOff>
    </xdr:to>
    <mc:AlternateContent xmlns:mc="http://schemas.openxmlformats.org/markup-compatibility/2006" xmlns:a14="http://schemas.microsoft.com/office/drawing/2010/main">
      <mc:Choice Requires="a14">
        <xdr:graphicFrame macro="">
          <xdr:nvGraphicFramePr>
            <xdr:cNvPr id="8" name="Age">
              <a:extLst>
                <a:ext uri="{FF2B5EF4-FFF2-40B4-BE49-F238E27FC236}">
                  <a16:creationId xmlns:a16="http://schemas.microsoft.com/office/drawing/2014/main" id="{E859F547-4722-48EE-93F4-6C8E06E08B39}"/>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1512" y="605497"/>
              <a:ext cx="1706489" cy="14558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87922</xdr:colOff>
      <xdr:row>3</xdr:row>
      <xdr:rowOff>78155</xdr:rowOff>
    </xdr:from>
    <xdr:to>
      <xdr:col>27</xdr:col>
      <xdr:colOff>254000</xdr:colOff>
      <xdr:row>19</xdr:row>
      <xdr:rowOff>7816</xdr:rowOff>
    </xdr:to>
    <xdr:graphicFrame macro="">
      <xdr:nvGraphicFramePr>
        <xdr:cNvPr id="19" name="Chart 18">
          <a:extLst>
            <a:ext uri="{FF2B5EF4-FFF2-40B4-BE49-F238E27FC236}">
              <a16:creationId xmlns:a16="http://schemas.microsoft.com/office/drawing/2014/main" id="{864D951C-42AB-482D-9843-CC023E825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605692</xdr:colOff>
      <xdr:row>19</xdr:row>
      <xdr:rowOff>58615</xdr:rowOff>
    </xdr:from>
    <xdr:to>
      <xdr:col>27</xdr:col>
      <xdr:colOff>254000</xdr:colOff>
      <xdr:row>39</xdr:row>
      <xdr:rowOff>156308</xdr:rowOff>
    </xdr:to>
    <xdr:graphicFrame macro="">
      <xdr:nvGraphicFramePr>
        <xdr:cNvPr id="27" name="Chart 26">
          <a:extLst>
            <a:ext uri="{FF2B5EF4-FFF2-40B4-BE49-F238E27FC236}">
              <a16:creationId xmlns:a16="http://schemas.microsoft.com/office/drawing/2014/main" id="{88B7B7D2-2BA0-488D-9E54-B87527F9C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0.68314</cdr:x>
      <cdr:y>0.12874</cdr:y>
    </cdr:from>
    <cdr:to>
      <cdr:x>1</cdr:x>
      <cdr:y>0.43096</cdr:y>
    </cdr:to>
    <cdr:sp macro="" textlink="f.!$E$5">
      <cdr:nvSpPr>
        <cdr:cNvPr id="2" name="TextBox 1">
          <a:extLst xmlns:a="http://schemas.openxmlformats.org/drawingml/2006/main">
            <a:ext uri="{FF2B5EF4-FFF2-40B4-BE49-F238E27FC236}">
              <a16:creationId xmlns:a16="http://schemas.microsoft.com/office/drawing/2014/main" id="{E5715E02-579C-4CE9-98C7-BA554136ADAA}"/>
            </a:ext>
          </a:extLst>
        </cdr:cNvPr>
        <cdr:cNvSpPr txBox="1"/>
      </cdr:nvSpPr>
      <cdr:spPr>
        <a:xfrm xmlns:a="http://schemas.openxmlformats.org/drawingml/2006/main">
          <a:off x="2530870" y="350932"/>
          <a:ext cx="1173892" cy="8237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3BCD6F7-A7B6-4089-A2AD-20E70276D5B9}" type="TxLink">
            <a:rPr lang="en-US" sz="1600" b="0" i="0" u="none" strike="noStrike">
              <a:solidFill>
                <a:srgbClr val="000000"/>
              </a:solidFill>
              <a:latin typeface="Century Gothic"/>
            </a:rPr>
            <a:pPr/>
            <a:t>0
(10.)</a:t>
          </a:fld>
          <a:endParaRPr lang="en-IN" sz="2400">
            <a:noFill/>
          </a:endParaRPr>
        </a:p>
      </cdr:txBody>
    </cdr:sp>
  </cdr:relSizeAnchor>
  <cdr:relSizeAnchor xmlns:cdr="http://schemas.openxmlformats.org/drawingml/2006/chartDrawing">
    <cdr:from>
      <cdr:x>0.72439</cdr:x>
      <cdr:y>0.71428</cdr:y>
    </cdr:from>
    <cdr:to>
      <cdr:x>0.98844</cdr:x>
      <cdr:y>0.9825</cdr:y>
    </cdr:to>
    <cdr:sp macro="" textlink="f.!$E$6">
      <cdr:nvSpPr>
        <cdr:cNvPr id="3" name="TextBox 2">
          <a:extLst xmlns:a="http://schemas.openxmlformats.org/drawingml/2006/main">
            <a:ext uri="{FF2B5EF4-FFF2-40B4-BE49-F238E27FC236}">
              <a16:creationId xmlns:a16="http://schemas.microsoft.com/office/drawing/2014/main" id="{16995D75-377C-4034-B34B-6F4D3A543E8D}"/>
            </a:ext>
          </a:extLst>
        </cdr:cNvPr>
        <cdr:cNvSpPr txBox="1"/>
      </cdr:nvSpPr>
      <cdr:spPr>
        <a:xfrm xmlns:a="http://schemas.openxmlformats.org/drawingml/2006/main">
          <a:off x="2683683" y="1947014"/>
          <a:ext cx="978244" cy="7311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6E5B8145-46B9-4E2F-B90B-C069C702752E}" type="TxLink">
            <a:rPr lang="en-US" sz="1400" b="0" i="0" u="none" strike="noStrike">
              <a:ln>
                <a:noFill/>
              </a:ln>
              <a:solidFill>
                <a:srgbClr val="000000"/>
              </a:solidFill>
              <a:latin typeface="Century Gothic"/>
            </a:rPr>
            <a:pPr/>
            <a:t>1
(12.14)</a:t>
          </a:fld>
          <a:endParaRPr lang="en-IN" sz="2000">
            <a:ln>
              <a:noFill/>
            </a:ln>
            <a:noFill/>
          </a:endParaRPr>
        </a:p>
      </cdr:txBody>
    </cdr:sp>
  </cdr:relSizeAnchor>
  <cdr:relSizeAnchor xmlns:cdr="http://schemas.openxmlformats.org/drawingml/2006/chartDrawing">
    <cdr:from>
      <cdr:x>0.06565</cdr:x>
      <cdr:y>0.20052</cdr:y>
    </cdr:from>
    <cdr:to>
      <cdr:x>0.31858</cdr:x>
      <cdr:y>0.44607</cdr:y>
    </cdr:to>
    <cdr:sp macro="" textlink="f.!$E$7">
      <cdr:nvSpPr>
        <cdr:cNvPr id="4" name="TextBox 3">
          <a:extLst xmlns:a="http://schemas.openxmlformats.org/drawingml/2006/main">
            <a:ext uri="{FF2B5EF4-FFF2-40B4-BE49-F238E27FC236}">
              <a16:creationId xmlns:a16="http://schemas.microsoft.com/office/drawing/2014/main" id="{15EBDC9C-8D66-4C68-BEC4-7FBC6D6C95AA}"/>
            </a:ext>
          </a:extLst>
        </cdr:cNvPr>
        <cdr:cNvSpPr txBox="1"/>
      </cdr:nvSpPr>
      <cdr:spPr>
        <a:xfrm xmlns:a="http://schemas.openxmlformats.org/drawingml/2006/main">
          <a:off x="243222" y="546581"/>
          <a:ext cx="937054" cy="6693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C5585DC1-4A98-4CA2-BFF1-479934C7D2EB}" type="TxLink">
            <a:rPr lang="en-US" sz="1400" b="0" i="0" u="none" strike="noStrike">
              <a:ln>
                <a:noFill/>
              </a:ln>
              <a:solidFill>
                <a:srgbClr val="000000"/>
              </a:solidFill>
              <a:latin typeface="Century Gothic"/>
            </a:rPr>
            <a:pPr/>
            <a:t>2
(10.87)</a:t>
          </a:fld>
          <a:endParaRPr lang="en-IN" sz="2000">
            <a:ln>
              <a:noFill/>
            </a:ln>
            <a:no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A VARDHAN" refreshedDate="44316.409644560183" createdVersion="7" refreshedVersion="7" minRefreshableVersion="3" recordCount="30" xr:uid="{13976B9E-2AC4-4FEF-8008-657E02EAF956}">
  <cacheSource type="worksheet">
    <worksheetSource ref="A1:F31" sheet="DATE"/>
  </cacheSource>
  <cacheFields count="6">
    <cacheField name="Case"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Yrs. abuse" numFmtId="0">
      <sharedItems containsSemiMixedTypes="0" containsString="0" containsNumber="1" containsInteger="1" minValue="4" maxValue="12" count="9">
        <n v="6"/>
        <n v="9"/>
        <n v="11"/>
        <n v="5"/>
        <n v="8"/>
        <n v="12"/>
        <n v="7"/>
        <n v="4"/>
        <n v="10"/>
      </sharedItems>
    </cacheField>
    <cacheField name="Age" numFmtId="0">
      <sharedItems containsSemiMixedTypes="0" containsString="0" containsNumber="1" containsInteger="1" minValue="19" maxValue="54" count="20">
        <n v="26"/>
        <n v="41"/>
        <n v="49"/>
        <n v="20"/>
        <n v="29"/>
        <n v="34"/>
        <n v="54"/>
        <n v="33"/>
        <n v="37"/>
        <n v="31"/>
        <n v="30"/>
        <n v="48"/>
        <n v="40"/>
        <n v="28"/>
        <n v="36"/>
        <n v="19"/>
        <n v="24"/>
        <n v="38"/>
        <n v="44"/>
        <n v="21"/>
      </sharedItems>
      <fieldGroup base="2">
        <rangePr startNum="19" endNum="54" groupInterval="10"/>
        <groupItems count="6">
          <s v="&lt;19"/>
          <s v="19-28"/>
          <s v="29-38"/>
          <s v="39-48"/>
          <s v="49-58"/>
          <s v="&gt;59"/>
        </groupItems>
      </fieldGroup>
    </cacheField>
    <cacheField name="Years school" numFmtId="0">
      <sharedItems containsSemiMixedTypes="0" containsString="0" containsNumber="1" containsInteger="1" minValue="7" maxValue="17" count="10">
        <n v="12"/>
        <n v="11"/>
        <n v="8"/>
        <n v="9"/>
        <n v="13"/>
        <n v="16"/>
        <n v="14"/>
        <n v="10"/>
        <n v="7"/>
        <n v="17"/>
      </sharedItems>
    </cacheField>
    <cacheField name="Number of parents" numFmtId="0">
      <sharedItems containsSemiMixedTypes="0" containsString="0" containsNumber="1" containsInteger="1" minValue="0" maxValue="2" count="3">
        <n v="1"/>
        <n v="2"/>
        <n v="0"/>
      </sharedItems>
    </cacheField>
    <cacheField name="Prospects" numFmtId="0">
      <sharedItems count="2">
        <s v="G"/>
        <s v="B"/>
      </sharedItems>
    </cacheField>
  </cacheFields>
  <extLst>
    <ext xmlns:x14="http://schemas.microsoft.com/office/spreadsheetml/2009/9/main" uri="{725AE2AE-9491-48be-B2B4-4EB974FC3084}">
      <x14:pivotCacheDefinition pivotCacheId="1312707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x v="0"/>
    <x v="0"/>
    <x v="0"/>
    <x v="0"/>
  </r>
  <r>
    <x v="1"/>
    <x v="1"/>
    <x v="1"/>
    <x v="0"/>
    <x v="0"/>
    <x v="1"/>
  </r>
  <r>
    <x v="2"/>
    <x v="2"/>
    <x v="2"/>
    <x v="1"/>
    <x v="1"/>
    <x v="1"/>
  </r>
  <r>
    <x v="3"/>
    <x v="3"/>
    <x v="3"/>
    <x v="2"/>
    <x v="1"/>
    <x v="0"/>
  </r>
  <r>
    <x v="4"/>
    <x v="0"/>
    <x v="4"/>
    <x v="3"/>
    <x v="0"/>
    <x v="1"/>
  </r>
  <r>
    <x v="5"/>
    <x v="4"/>
    <x v="5"/>
    <x v="4"/>
    <x v="1"/>
    <x v="1"/>
  </r>
  <r>
    <x v="6"/>
    <x v="5"/>
    <x v="6"/>
    <x v="5"/>
    <x v="1"/>
    <x v="0"/>
  </r>
  <r>
    <x v="7"/>
    <x v="6"/>
    <x v="7"/>
    <x v="5"/>
    <x v="0"/>
    <x v="0"/>
  </r>
  <r>
    <x v="8"/>
    <x v="1"/>
    <x v="8"/>
    <x v="6"/>
    <x v="0"/>
    <x v="0"/>
  </r>
  <r>
    <x v="9"/>
    <x v="6"/>
    <x v="9"/>
    <x v="7"/>
    <x v="1"/>
    <x v="1"/>
  </r>
  <r>
    <x v="10"/>
    <x v="0"/>
    <x v="0"/>
    <x v="8"/>
    <x v="1"/>
    <x v="1"/>
  </r>
  <r>
    <x v="11"/>
    <x v="6"/>
    <x v="10"/>
    <x v="0"/>
    <x v="0"/>
    <x v="0"/>
  </r>
  <r>
    <x v="12"/>
    <x v="4"/>
    <x v="8"/>
    <x v="0"/>
    <x v="1"/>
    <x v="1"/>
  </r>
  <r>
    <x v="13"/>
    <x v="5"/>
    <x v="11"/>
    <x v="8"/>
    <x v="1"/>
    <x v="1"/>
  </r>
  <r>
    <x v="14"/>
    <x v="1"/>
    <x v="12"/>
    <x v="0"/>
    <x v="0"/>
    <x v="1"/>
  </r>
  <r>
    <x v="15"/>
    <x v="0"/>
    <x v="13"/>
    <x v="0"/>
    <x v="0"/>
    <x v="0"/>
  </r>
  <r>
    <x v="16"/>
    <x v="4"/>
    <x v="14"/>
    <x v="0"/>
    <x v="1"/>
    <x v="0"/>
  </r>
  <r>
    <x v="17"/>
    <x v="1"/>
    <x v="8"/>
    <x v="1"/>
    <x v="1"/>
    <x v="1"/>
  </r>
  <r>
    <x v="18"/>
    <x v="7"/>
    <x v="15"/>
    <x v="7"/>
    <x v="0"/>
    <x v="1"/>
  </r>
  <r>
    <x v="19"/>
    <x v="0"/>
    <x v="4"/>
    <x v="6"/>
    <x v="1"/>
    <x v="0"/>
  </r>
  <r>
    <x v="20"/>
    <x v="0"/>
    <x v="13"/>
    <x v="9"/>
    <x v="0"/>
    <x v="0"/>
  </r>
  <r>
    <x v="21"/>
    <x v="0"/>
    <x v="16"/>
    <x v="0"/>
    <x v="0"/>
    <x v="1"/>
  </r>
  <r>
    <x v="22"/>
    <x v="4"/>
    <x v="17"/>
    <x v="7"/>
    <x v="0"/>
    <x v="1"/>
  </r>
  <r>
    <x v="23"/>
    <x v="1"/>
    <x v="1"/>
    <x v="2"/>
    <x v="1"/>
    <x v="1"/>
  </r>
  <r>
    <x v="24"/>
    <x v="8"/>
    <x v="18"/>
    <x v="3"/>
    <x v="1"/>
    <x v="0"/>
  </r>
  <r>
    <x v="25"/>
    <x v="3"/>
    <x v="19"/>
    <x v="0"/>
    <x v="0"/>
    <x v="1"/>
  </r>
  <r>
    <x v="26"/>
    <x v="0"/>
    <x v="0"/>
    <x v="7"/>
    <x v="2"/>
    <x v="1"/>
  </r>
  <r>
    <x v="27"/>
    <x v="1"/>
    <x v="17"/>
    <x v="0"/>
    <x v="1"/>
    <x v="0"/>
  </r>
  <r>
    <x v="28"/>
    <x v="4"/>
    <x v="17"/>
    <x v="7"/>
    <x v="0"/>
    <x v="1"/>
  </r>
  <r>
    <x v="29"/>
    <x v="1"/>
    <x v="8"/>
    <x v="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9EDDC6-8DB9-4ED2-873D-47A90084E805}" name="Line 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34" firstHeaderRow="0" firstDataRow="1" firstDataCol="1"/>
  <pivotFields count="6">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dataField="1" showAll="0">
      <items count="10">
        <item x="7"/>
        <item x="3"/>
        <item x="0"/>
        <item x="6"/>
        <item x="4"/>
        <item x="1"/>
        <item x="8"/>
        <item x="2"/>
        <item x="5"/>
        <item t="default"/>
      </items>
    </pivotField>
    <pivotField dataField="1" showAll="0">
      <items count="7">
        <item x="0"/>
        <item x="1"/>
        <item x="2"/>
        <item x="3"/>
        <item x="4"/>
        <item x="5"/>
        <item t="default"/>
      </items>
    </pivotField>
    <pivotField showAll="0">
      <items count="11">
        <item x="8"/>
        <item x="2"/>
        <item x="3"/>
        <item x="7"/>
        <item x="1"/>
        <item x="0"/>
        <item x="4"/>
        <item x="6"/>
        <item x="5"/>
        <item x="9"/>
        <item t="default"/>
      </items>
    </pivotField>
    <pivotField showAll="0">
      <items count="4">
        <item x="2"/>
        <item x="0"/>
        <item x="1"/>
        <item t="default"/>
      </items>
    </pivotField>
    <pivotField showAll="0">
      <items count="3">
        <item x="1"/>
        <item x="0"/>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name="Sum of Yrs. abuse" fld="1" baseField="0" baseItem="0"/>
    <dataField name="Sum of Age" fld="2" baseField="0" baseItem="0"/>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81010-D6E9-41C0-B73A-906640C81F93}" name="Bar 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8" firstHeaderRow="1" firstDataRow="1" firstDataCol="1"/>
  <pivotFields count="6">
    <pivotField showAll="0">
      <items count="31">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t="default"/>
      </items>
    </pivotField>
    <pivotField dataField="1" showAll="0">
      <items count="10">
        <item x="7"/>
        <item x="3"/>
        <item x="0"/>
        <item x="6"/>
        <item x="4"/>
        <item x="1"/>
        <item x="8"/>
        <item x="2"/>
        <item x="5"/>
        <item t="default"/>
      </items>
    </pivotField>
    <pivotField axis="axisRow" showAll="0" sortType="ascending">
      <items count="7">
        <item x="0"/>
        <item x="5"/>
        <item n="0-24" x="1"/>
        <item n="25-35" x="2"/>
        <item n="36-49" x="3"/>
        <item n="49-Over" x="4"/>
        <item t="default"/>
      </items>
    </pivotField>
    <pivotField showAll="0"/>
    <pivotField showAll="0">
      <items count="4">
        <item x="2"/>
        <item x="0"/>
        <item x="1"/>
        <item t="default"/>
      </items>
    </pivotField>
    <pivotField showAll="0">
      <items count="3">
        <item x="1"/>
        <item x="0"/>
        <item t="default"/>
      </items>
    </pivotField>
  </pivotFields>
  <rowFields count="1">
    <field x="2"/>
  </rowFields>
  <rowItems count="5">
    <i>
      <x v="2"/>
    </i>
    <i>
      <x v="3"/>
    </i>
    <i>
      <x v="4"/>
    </i>
    <i>
      <x v="5"/>
    </i>
    <i t="grand">
      <x/>
    </i>
  </rowItems>
  <colItems count="1">
    <i/>
  </colItems>
  <dataFields count="1">
    <dataField name="Count of Yrs. abuse" fld="1"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55030-B384-48CE-8543-71C8EBA14509}" name="Scatter 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7" firstHeaderRow="0" firstDataRow="1" firstDataCol="1"/>
  <pivotFields count="6">
    <pivotField showAll="0">
      <items count="31">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t="default"/>
      </items>
    </pivotField>
    <pivotField dataField="1" showAll="0">
      <items count="10">
        <item x="7"/>
        <item x="3"/>
        <item x="0"/>
        <item x="6"/>
        <item x="4"/>
        <item x="1"/>
        <item x="8"/>
        <item x="2"/>
        <item x="5"/>
        <item t="default"/>
      </items>
    </pivotField>
    <pivotField showAll="0">
      <items count="7">
        <item x="0"/>
        <item x="1"/>
        <item x="2"/>
        <item x="3"/>
        <item x="4"/>
        <item x="5"/>
        <item t="default"/>
      </items>
    </pivotField>
    <pivotField dataField="1" showAll="0">
      <items count="11">
        <item x="8"/>
        <item x="2"/>
        <item x="3"/>
        <item x="7"/>
        <item x="1"/>
        <item x="0"/>
        <item x="4"/>
        <item x="6"/>
        <item x="5"/>
        <item x="9"/>
        <item t="default"/>
      </items>
    </pivotField>
    <pivotField axis="axisRow" showAll="0">
      <items count="4">
        <item x="2"/>
        <item x="0"/>
        <item x="1"/>
        <item t="default"/>
      </items>
    </pivotField>
    <pivotField showAll="0">
      <items count="3">
        <item x="1"/>
        <item x="0"/>
        <item t="default"/>
      </items>
    </pivotField>
  </pivotFields>
  <rowFields count="1">
    <field x="4"/>
  </rowFields>
  <rowItems count="4">
    <i>
      <x/>
    </i>
    <i>
      <x v="1"/>
    </i>
    <i>
      <x v="2"/>
    </i>
    <i t="grand">
      <x/>
    </i>
  </rowItems>
  <colFields count="1">
    <field x="-2"/>
  </colFields>
  <colItems count="2">
    <i>
      <x/>
    </i>
    <i i="1">
      <x v="1"/>
    </i>
  </colItems>
  <dataFields count="2">
    <dataField name="Average of Yrs. abuse" fld="1" subtotal="average" baseField="4" baseItem="1" numFmtId="4"/>
    <dataField name="Average of Years school" fld="3" subtotal="average" baseField="4" baseItem="1" numFmtId="4"/>
  </dataFields>
  <chartFormats count="5">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 chart="4" format="10">
      <pivotArea type="data" outline="0" fieldPosition="0">
        <references count="2">
          <reference field="4294967294" count="1" selected="0">
            <x v="0"/>
          </reference>
          <reference field="4" count="1" selected="0">
            <x v="2"/>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45B009-3891-47F7-9D97-33255F5E35D5}" name="Correlation 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4" firstHeaderRow="1" firstDataRow="1" firstDataCol="1"/>
  <pivotFields count="6">
    <pivotField showAll="0">
      <items count="31">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t="default"/>
      </items>
    </pivotField>
    <pivotField showAll="0">
      <items count="10">
        <item x="7"/>
        <item x="3"/>
        <item x="0"/>
        <item x="6"/>
        <item x="4"/>
        <item x="1"/>
        <item x="8"/>
        <item x="2"/>
        <item x="5"/>
        <item t="default"/>
      </items>
    </pivotField>
    <pivotField showAll="0">
      <items count="7">
        <item x="0"/>
        <item x="1"/>
        <item x="2"/>
        <item x="3"/>
        <item x="4"/>
        <item x="5"/>
        <item t="default"/>
      </items>
    </pivotField>
    <pivotField axis="axisRow" showAll="0">
      <items count="11">
        <item x="8"/>
        <item x="2"/>
        <item x="3"/>
        <item x="7"/>
        <item x="1"/>
        <item x="0"/>
        <item x="4"/>
        <item x="6"/>
        <item x="5"/>
        <item x="9"/>
        <item t="default"/>
      </items>
    </pivotField>
    <pivotField dataField="1" showAll="0">
      <items count="4">
        <item x="2"/>
        <item x="0"/>
        <item x="1"/>
        <item t="default"/>
      </items>
    </pivotField>
    <pivotField showAll="0">
      <items count="3">
        <item x="1"/>
        <item x="0"/>
        <item t="default"/>
      </items>
    </pivotField>
  </pivotFields>
  <rowFields count="1">
    <field x="3"/>
  </rowFields>
  <rowItems count="11">
    <i>
      <x/>
    </i>
    <i>
      <x v="1"/>
    </i>
    <i>
      <x v="2"/>
    </i>
    <i>
      <x v="3"/>
    </i>
    <i>
      <x v="4"/>
    </i>
    <i>
      <x v="5"/>
    </i>
    <i>
      <x v="6"/>
    </i>
    <i>
      <x v="7"/>
    </i>
    <i>
      <x v="8"/>
    </i>
    <i>
      <x v="9"/>
    </i>
    <i t="grand">
      <x/>
    </i>
  </rowItems>
  <colItems count="1">
    <i/>
  </colItems>
  <dataFields count="1">
    <dataField name="Sum of Number of paren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6E8DBA-D181-4389-9113-9155841BC3DA}" name="Pie Avg 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6" firstHeaderRow="1" firstDataRow="1" firstDataCol="1"/>
  <pivotFields count="6">
    <pivotField showAll="0">
      <items count="31">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t="default"/>
      </items>
    </pivotField>
    <pivotField showAll="0">
      <items count="10">
        <item x="7"/>
        <item x="3"/>
        <item x="0"/>
        <item x="6"/>
        <item x="4"/>
        <item x="1"/>
        <item x="8"/>
        <item x="2"/>
        <item x="5"/>
        <item t="default"/>
      </items>
    </pivotField>
    <pivotField dataField="1" showAll="0">
      <items count="7">
        <item x="0"/>
        <item x="1"/>
        <item x="2"/>
        <item x="3"/>
        <item x="4"/>
        <item x="5"/>
        <item t="default"/>
      </items>
    </pivotField>
    <pivotField showAll="0"/>
    <pivotField showAll="0">
      <items count="4">
        <item x="2"/>
        <item x="0"/>
        <item x="1"/>
        <item t="default"/>
      </items>
    </pivotField>
    <pivotField axis="axisRow" showAll="0">
      <items count="3">
        <item x="1"/>
        <item x="0"/>
        <item t="default"/>
      </items>
    </pivotField>
  </pivotFields>
  <rowFields count="1">
    <field x="5"/>
  </rowFields>
  <rowItems count="3">
    <i>
      <x/>
    </i>
    <i>
      <x v="1"/>
    </i>
    <i t="grand">
      <x/>
    </i>
  </rowItems>
  <colItems count="1">
    <i/>
  </colItems>
  <dataFields count="1">
    <dataField name="Average of Age" fld="2" subtotal="average" baseField="0" baseItem="10"/>
  </dataFields>
  <chartFormats count="2">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BA0209-3271-42C2-B9E9-C65F1E4194F8}" name="Pie school 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C7" firstHeaderRow="0" firstDataRow="1" firstDataCol="1"/>
  <pivotFields count="6">
    <pivotField showAll="0">
      <items count="31">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t="default"/>
      </items>
    </pivotField>
    <pivotField showAll="0">
      <items count="10">
        <item x="7"/>
        <item x="3"/>
        <item x="0"/>
        <item x="6"/>
        <item x="4"/>
        <item x="1"/>
        <item x="8"/>
        <item x="2"/>
        <item x="5"/>
        <item t="default"/>
      </items>
    </pivotField>
    <pivotField showAll="0">
      <items count="7">
        <item x="0"/>
        <item x="1"/>
        <item x="2"/>
        <item x="3"/>
        <item x="4"/>
        <item x="5"/>
        <item t="default"/>
      </items>
    </pivotField>
    <pivotField dataField="1" showAll="0"/>
    <pivotField axis="axisRow" showAll="0">
      <items count="4">
        <item x="2"/>
        <item x="0"/>
        <item x="1"/>
        <item t="default"/>
      </items>
    </pivotField>
    <pivotField showAll="0">
      <items count="3">
        <item x="1"/>
        <item x="0"/>
        <item t="default"/>
      </items>
    </pivotField>
  </pivotFields>
  <rowFields count="1">
    <field x="4"/>
  </rowFields>
  <rowItems count="4">
    <i>
      <x/>
    </i>
    <i>
      <x v="1"/>
    </i>
    <i>
      <x v="2"/>
    </i>
    <i t="grand">
      <x/>
    </i>
  </rowItems>
  <colFields count="1">
    <field x="-2"/>
  </colFields>
  <colItems count="2">
    <i>
      <x/>
    </i>
    <i i="1">
      <x v="1"/>
    </i>
  </colItems>
  <dataFields count="2">
    <dataField name="Sum of Years school" fld="3" baseField="0" baseItem="0"/>
    <dataField name="Average of Years school" fld="3" subtotal="average" baseField="4" baseItem="1"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B2B904-BE27-47BD-B106-DE5936A76211}" name="Hori bar p"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3:B8" firstHeaderRow="1" firstDataRow="1" firstDataCol="1" rowPageCount="1" colPageCount="1"/>
  <pivotFields count="6">
    <pivotField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items count="10">
        <item x="7"/>
        <item x="3"/>
        <item x="0"/>
        <item x="6"/>
        <item x="4"/>
        <item x="1"/>
        <item x="8"/>
        <item x="2"/>
        <item x="5"/>
        <item t="default"/>
      </items>
    </pivotField>
    <pivotField axis="axisRow" showAll="0">
      <items count="7">
        <item x="0"/>
        <item x="1"/>
        <item x="2"/>
        <item x="3"/>
        <item x="4"/>
        <item x="5"/>
        <item t="default"/>
      </items>
    </pivotField>
    <pivotField showAll="0"/>
    <pivotField dataField="1" showAll="0">
      <items count="4">
        <item x="2"/>
        <item x="0"/>
        <item x="1"/>
        <item t="default"/>
      </items>
    </pivotField>
    <pivotField axis="axisPage" showAll="0">
      <items count="3">
        <item x="1"/>
        <item x="0"/>
        <item t="default"/>
      </items>
    </pivotField>
  </pivotFields>
  <rowFields count="1">
    <field x="2"/>
  </rowFields>
  <rowItems count="5">
    <i>
      <x v="1"/>
    </i>
    <i>
      <x v="2"/>
    </i>
    <i>
      <x v="3"/>
    </i>
    <i>
      <x v="4"/>
    </i>
    <i t="grand">
      <x/>
    </i>
  </rowItems>
  <colItems count="1">
    <i/>
  </colItems>
  <pageFields count="1">
    <pageField fld="5" hier="-1"/>
  </pageFields>
  <dataFields count="1">
    <dataField name="Sum of Number of parents" fld="4" baseField="0" baseItem="0"/>
  </dataFields>
  <chartFormats count="3">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spects" xr10:uid="{E1467F68-4B9C-4454-BCD6-9926B4FB6A0D}" sourceName="Prospects">
  <pivotTables>
    <pivotTable tabId="12" name="Hori bar p"/>
    <pivotTable tabId="6" name="Bar P"/>
    <pivotTable tabId="10" name="Pie Avg p"/>
    <pivotTable tabId="3" name="Line P"/>
    <pivotTable tabId="7" name="Scatter P"/>
    <pivotTable tabId="9" name="Correlation P"/>
    <pivotTable tabId="11" name="Pie school P"/>
  </pivotTables>
  <data>
    <tabular pivotCacheId="131270779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parents" xr10:uid="{A974E890-AFE8-40D6-87F8-FB9E8C0638B2}" sourceName="Number of parents">
  <pivotTables>
    <pivotTable tabId="7" name="Scatter P"/>
    <pivotTable tabId="11" name="Pie school P"/>
    <pivotTable tabId="12" name="Hori bar p"/>
    <pivotTable tabId="3" name="Line P"/>
    <pivotTable tabId="6" name="Bar P"/>
    <pivotTable tabId="9" name="Correlation P"/>
    <pivotTable tabId="10" name="Pie Avg p"/>
  </pivotTables>
  <data>
    <tabular pivotCacheId="1312707792">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504B3B9-601D-4E27-A451-6B9CC1E8A67B}" sourceName="Age">
  <pivotTables>
    <pivotTable tabId="6" name="Bar P"/>
    <pivotTable tabId="3" name="Line P"/>
    <pivotTable tabId="7" name="Scatter P"/>
    <pivotTable tabId="9" name="Correlation P"/>
    <pivotTable tabId="10" name="Pie Avg p"/>
    <pivotTable tabId="11" name="Pie school P"/>
    <pivotTable tabId="12" name="Hori bar p"/>
  </pivotTables>
  <data>
    <tabular pivotCacheId="1312707792">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spects" xr10:uid="{7FB7D89A-E7EA-4210-9330-9D0625A4760B}" cache="Slicer_Prospects" caption="Prospects" rowHeight="222250"/>
  <slicer name="Number of parents" xr10:uid="{BD86FEB2-D84A-42CD-B6E0-36AD7F8B274B}" cache="Slicer_Number_of_parents" caption="No. Parents" rowHeight="222250"/>
  <slicer name="Age" xr10:uid="{72C6677E-D0C5-440D-A7E3-D90E2B24AC93}" cache="Slicer_Age" caption="Age"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46B75-8995-49FE-8473-92E9FEDCCB07}">
  <dimension ref="A1:F31"/>
  <sheetViews>
    <sheetView workbookViewId="0">
      <selection activeCell="J9" sqref="J9"/>
    </sheetView>
  </sheetViews>
  <sheetFormatPr defaultRowHeight="13.8" x14ac:dyDescent="0.25"/>
  <cols>
    <col min="1" max="1" width="5.5" bestFit="1" customWidth="1"/>
    <col min="2" max="2" width="9.59765625" bestFit="1" customWidth="1"/>
    <col min="3" max="3" width="4.796875" bestFit="1" customWidth="1"/>
    <col min="4" max="4" width="11.796875" bestFit="1" customWidth="1"/>
    <col min="5" max="5" width="17.5" bestFit="1" customWidth="1"/>
    <col min="6" max="6" width="9.3984375" bestFit="1" customWidth="1"/>
  </cols>
  <sheetData>
    <row r="1" spans="1:6" x14ac:dyDescent="0.25">
      <c r="A1" t="s">
        <v>0</v>
      </c>
      <c r="B1" t="s">
        <v>5</v>
      </c>
      <c r="C1" t="s">
        <v>1</v>
      </c>
      <c r="D1" t="s">
        <v>6</v>
      </c>
      <c r="E1" t="s">
        <v>7</v>
      </c>
      <c r="F1" t="s">
        <v>2</v>
      </c>
    </row>
    <row r="2" spans="1:6" x14ac:dyDescent="0.25">
      <c r="A2">
        <v>1</v>
      </c>
      <c r="B2">
        <v>6</v>
      </c>
      <c r="C2">
        <v>26</v>
      </c>
      <c r="D2">
        <v>12</v>
      </c>
      <c r="E2">
        <v>1</v>
      </c>
      <c r="F2" t="s">
        <v>3</v>
      </c>
    </row>
    <row r="3" spans="1:6" x14ac:dyDescent="0.25">
      <c r="A3">
        <v>2</v>
      </c>
      <c r="B3">
        <v>9</v>
      </c>
      <c r="C3">
        <v>41</v>
      </c>
      <c r="D3">
        <v>12</v>
      </c>
      <c r="E3">
        <v>1</v>
      </c>
      <c r="F3" t="s">
        <v>4</v>
      </c>
    </row>
    <row r="4" spans="1:6" x14ac:dyDescent="0.25">
      <c r="A4">
        <v>3</v>
      </c>
      <c r="B4">
        <v>11</v>
      </c>
      <c r="C4">
        <v>49</v>
      </c>
      <c r="D4">
        <v>11</v>
      </c>
      <c r="E4">
        <v>2</v>
      </c>
      <c r="F4" t="s">
        <v>4</v>
      </c>
    </row>
    <row r="5" spans="1:6" x14ac:dyDescent="0.25">
      <c r="A5">
        <v>4</v>
      </c>
      <c r="B5">
        <v>5</v>
      </c>
      <c r="C5">
        <v>20</v>
      </c>
      <c r="D5">
        <v>8</v>
      </c>
      <c r="E5">
        <v>2</v>
      </c>
      <c r="F5" t="s">
        <v>3</v>
      </c>
    </row>
    <row r="6" spans="1:6" x14ac:dyDescent="0.25">
      <c r="A6">
        <v>5</v>
      </c>
      <c r="B6">
        <v>6</v>
      </c>
      <c r="C6">
        <v>29</v>
      </c>
      <c r="D6">
        <v>9</v>
      </c>
      <c r="E6">
        <v>1</v>
      </c>
      <c r="F6" t="s">
        <v>4</v>
      </c>
    </row>
    <row r="7" spans="1:6" x14ac:dyDescent="0.25">
      <c r="A7">
        <v>6</v>
      </c>
      <c r="B7">
        <v>8</v>
      </c>
      <c r="C7">
        <v>34</v>
      </c>
      <c r="D7">
        <v>13</v>
      </c>
      <c r="E7">
        <v>2</v>
      </c>
      <c r="F7" t="s">
        <v>4</v>
      </c>
    </row>
    <row r="8" spans="1:6" x14ac:dyDescent="0.25">
      <c r="A8">
        <v>7</v>
      </c>
      <c r="B8">
        <v>12</v>
      </c>
      <c r="C8">
        <v>54</v>
      </c>
      <c r="D8">
        <v>16</v>
      </c>
      <c r="E8">
        <v>2</v>
      </c>
      <c r="F8" t="s">
        <v>3</v>
      </c>
    </row>
    <row r="9" spans="1:6" x14ac:dyDescent="0.25">
      <c r="A9">
        <v>8</v>
      </c>
      <c r="B9">
        <v>7</v>
      </c>
      <c r="C9">
        <v>33</v>
      </c>
      <c r="D9">
        <v>16</v>
      </c>
      <c r="E9">
        <v>1</v>
      </c>
      <c r="F9" t="s">
        <v>3</v>
      </c>
    </row>
    <row r="10" spans="1:6" x14ac:dyDescent="0.25">
      <c r="A10">
        <v>9</v>
      </c>
      <c r="B10">
        <v>9</v>
      </c>
      <c r="C10">
        <v>37</v>
      </c>
      <c r="D10">
        <v>14</v>
      </c>
      <c r="E10">
        <v>1</v>
      </c>
      <c r="F10" t="s">
        <v>3</v>
      </c>
    </row>
    <row r="11" spans="1:6" x14ac:dyDescent="0.25">
      <c r="A11">
        <v>10</v>
      </c>
      <c r="B11">
        <v>7</v>
      </c>
      <c r="C11">
        <v>31</v>
      </c>
      <c r="D11">
        <v>10</v>
      </c>
      <c r="E11">
        <v>2</v>
      </c>
      <c r="F11" t="s">
        <v>4</v>
      </c>
    </row>
    <row r="12" spans="1:6" x14ac:dyDescent="0.25">
      <c r="A12">
        <v>11</v>
      </c>
      <c r="B12">
        <v>6</v>
      </c>
      <c r="C12">
        <v>26</v>
      </c>
      <c r="D12">
        <v>7</v>
      </c>
      <c r="E12">
        <v>2</v>
      </c>
      <c r="F12" t="s">
        <v>4</v>
      </c>
    </row>
    <row r="13" spans="1:6" x14ac:dyDescent="0.25">
      <c r="A13">
        <v>12</v>
      </c>
      <c r="B13">
        <v>7</v>
      </c>
      <c r="C13">
        <v>30</v>
      </c>
      <c r="D13">
        <v>12</v>
      </c>
      <c r="E13">
        <v>1</v>
      </c>
      <c r="F13" t="s">
        <v>3</v>
      </c>
    </row>
    <row r="14" spans="1:6" x14ac:dyDescent="0.25">
      <c r="A14">
        <v>13</v>
      </c>
      <c r="B14">
        <v>8</v>
      </c>
      <c r="C14">
        <v>37</v>
      </c>
      <c r="D14">
        <v>12</v>
      </c>
      <c r="E14">
        <v>2</v>
      </c>
      <c r="F14" t="s">
        <v>4</v>
      </c>
    </row>
    <row r="15" spans="1:6" x14ac:dyDescent="0.25">
      <c r="A15">
        <v>14</v>
      </c>
      <c r="B15">
        <v>12</v>
      </c>
      <c r="C15">
        <v>48</v>
      </c>
      <c r="D15">
        <v>7</v>
      </c>
      <c r="E15">
        <v>2</v>
      </c>
      <c r="F15" t="s">
        <v>4</v>
      </c>
    </row>
    <row r="16" spans="1:6" x14ac:dyDescent="0.25">
      <c r="A16">
        <v>15</v>
      </c>
      <c r="B16">
        <v>9</v>
      </c>
      <c r="C16">
        <v>40</v>
      </c>
      <c r="D16">
        <v>12</v>
      </c>
      <c r="E16">
        <v>1</v>
      </c>
      <c r="F16" t="s">
        <v>4</v>
      </c>
    </row>
    <row r="17" spans="1:6" x14ac:dyDescent="0.25">
      <c r="A17">
        <v>16</v>
      </c>
      <c r="B17">
        <v>6</v>
      </c>
      <c r="C17">
        <v>28</v>
      </c>
      <c r="D17">
        <v>12</v>
      </c>
      <c r="E17">
        <v>1</v>
      </c>
      <c r="F17" t="s">
        <v>3</v>
      </c>
    </row>
    <row r="18" spans="1:6" x14ac:dyDescent="0.25">
      <c r="A18">
        <v>17</v>
      </c>
      <c r="B18">
        <v>8</v>
      </c>
      <c r="C18">
        <v>36</v>
      </c>
      <c r="D18">
        <v>12</v>
      </c>
      <c r="E18">
        <v>2</v>
      </c>
      <c r="F18" t="s">
        <v>3</v>
      </c>
    </row>
    <row r="19" spans="1:6" x14ac:dyDescent="0.25">
      <c r="A19">
        <v>18</v>
      </c>
      <c r="B19">
        <v>9</v>
      </c>
      <c r="C19">
        <v>37</v>
      </c>
      <c r="D19">
        <v>11</v>
      </c>
      <c r="E19">
        <v>2</v>
      </c>
      <c r="F19" t="s">
        <v>4</v>
      </c>
    </row>
    <row r="20" spans="1:6" x14ac:dyDescent="0.25">
      <c r="A20">
        <v>19</v>
      </c>
      <c r="B20">
        <v>4</v>
      </c>
      <c r="C20">
        <v>19</v>
      </c>
      <c r="D20">
        <v>10</v>
      </c>
      <c r="E20">
        <v>1</v>
      </c>
      <c r="F20" t="s">
        <v>4</v>
      </c>
    </row>
    <row r="21" spans="1:6" x14ac:dyDescent="0.25">
      <c r="A21">
        <v>20</v>
      </c>
      <c r="B21">
        <v>6</v>
      </c>
      <c r="C21">
        <v>29</v>
      </c>
      <c r="D21">
        <v>14</v>
      </c>
      <c r="E21">
        <v>2</v>
      </c>
      <c r="F21" t="s">
        <v>3</v>
      </c>
    </row>
    <row r="22" spans="1:6" x14ac:dyDescent="0.25">
      <c r="A22">
        <v>21</v>
      </c>
      <c r="B22">
        <v>6</v>
      </c>
      <c r="C22">
        <v>28</v>
      </c>
      <c r="D22">
        <v>17</v>
      </c>
      <c r="E22">
        <v>1</v>
      </c>
      <c r="F22" t="s">
        <v>3</v>
      </c>
    </row>
    <row r="23" spans="1:6" x14ac:dyDescent="0.25">
      <c r="A23">
        <v>22</v>
      </c>
      <c r="B23">
        <v>6</v>
      </c>
      <c r="C23">
        <v>24</v>
      </c>
      <c r="D23">
        <v>12</v>
      </c>
      <c r="E23">
        <v>1</v>
      </c>
      <c r="F23" t="s">
        <v>4</v>
      </c>
    </row>
    <row r="24" spans="1:6" x14ac:dyDescent="0.25">
      <c r="A24">
        <v>23</v>
      </c>
      <c r="B24">
        <v>8</v>
      </c>
      <c r="C24">
        <v>38</v>
      </c>
      <c r="D24">
        <v>10</v>
      </c>
      <c r="E24">
        <v>1</v>
      </c>
      <c r="F24" t="s">
        <v>4</v>
      </c>
    </row>
    <row r="25" spans="1:6" x14ac:dyDescent="0.25">
      <c r="A25">
        <v>24</v>
      </c>
      <c r="B25">
        <v>9</v>
      </c>
      <c r="C25">
        <v>41</v>
      </c>
      <c r="D25">
        <v>8</v>
      </c>
      <c r="E25">
        <v>2</v>
      </c>
      <c r="F25" t="s">
        <v>4</v>
      </c>
    </row>
    <row r="26" spans="1:6" x14ac:dyDescent="0.25">
      <c r="A26">
        <v>25</v>
      </c>
      <c r="B26">
        <v>10</v>
      </c>
      <c r="C26">
        <v>44</v>
      </c>
      <c r="D26">
        <v>9</v>
      </c>
      <c r="E26">
        <v>2</v>
      </c>
      <c r="F26" t="s">
        <v>3</v>
      </c>
    </row>
    <row r="27" spans="1:6" x14ac:dyDescent="0.25">
      <c r="A27">
        <v>26</v>
      </c>
      <c r="B27">
        <v>5</v>
      </c>
      <c r="C27">
        <v>21</v>
      </c>
      <c r="D27">
        <v>12</v>
      </c>
      <c r="E27">
        <v>1</v>
      </c>
      <c r="F27" t="s">
        <v>4</v>
      </c>
    </row>
    <row r="28" spans="1:6" x14ac:dyDescent="0.25">
      <c r="A28">
        <v>27</v>
      </c>
      <c r="B28">
        <v>6</v>
      </c>
      <c r="C28">
        <v>26</v>
      </c>
      <c r="D28">
        <v>10</v>
      </c>
      <c r="E28">
        <v>0</v>
      </c>
      <c r="F28" t="s">
        <v>4</v>
      </c>
    </row>
    <row r="29" spans="1:6" x14ac:dyDescent="0.25">
      <c r="A29">
        <v>28</v>
      </c>
      <c r="B29">
        <v>9</v>
      </c>
      <c r="C29">
        <v>38</v>
      </c>
      <c r="D29">
        <v>12</v>
      </c>
      <c r="E29">
        <v>2</v>
      </c>
      <c r="F29" t="s">
        <v>3</v>
      </c>
    </row>
    <row r="30" spans="1:6" x14ac:dyDescent="0.25">
      <c r="A30">
        <v>29</v>
      </c>
      <c r="B30">
        <v>8</v>
      </c>
      <c r="C30">
        <v>38</v>
      </c>
      <c r="D30">
        <v>10</v>
      </c>
      <c r="E30">
        <v>1</v>
      </c>
      <c r="F30" t="s">
        <v>4</v>
      </c>
    </row>
    <row r="31" spans="1:6" x14ac:dyDescent="0.25">
      <c r="A31">
        <v>30</v>
      </c>
      <c r="B31">
        <v>9</v>
      </c>
      <c r="C31">
        <v>37</v>
      </c>
      <c r="D31">
        <v>13</v>
      </c>
      <c r="E31">
        <v>2</v>
      </c>
      <c r="F3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06A38-6F54-4F5E-8A87-2C1A6C826C87}">
  <dimension ref="A3:C34"/>
  <sheetViews>
    <sheetView topLeftCell="A3" workbookViewId="0">
      <selection activeCell="B23" sqref="B23"/>
    </sheetView>
  </sheetViews>
  <sheetFormatPr defaultRowHeight="13.8" x14ac:dyDescent="0.25"/>
  <cols>
    <col min="1" max="1" width="12.59765625" bestFit="1" customWidth="1"/>
    <col min="2" max="2" width="16.3984375" bestFit="1" customWidth="1"/>
    <col min="3" max="3" width="11" bestFit="1" customWidth="1"/>
    <col min="4" max="4" width="2.8984375" customWidth="1"/>
    <col min="5" max="21" width="2.69921875" customWidth="1"/>
    <col min="22" max="22" width="9.69921875" customWidth="1"/>
    <col min="23" max="31" width="2.69921875" customWidth="1"/>
    <col min="32" max="32" width="9.69921875" customWidth="1"/>
  </cols>
  <sheetData>
    <row r="3" spans="1:3" x14ac:dyDescent="0.25">
      <c r="A3" s="1" t="s">
        <v>9</v>
      </c>
      <c r="B3" t="s">
        <v>10</v>
      </c>
      <c r="C3" t="s">
        <v>11</v>
      </c>
    </row>
    <row r="4" spans="1:3" x14ac:dyDescent="0.25">
      <c r="A4" s="2">
        <v>1</v>
      </c>
      <c r="B4" s="3">
        <v>6</v>
      </c>
      <c r="C4" s="3">
        <v>26</v>
      </c>
    </row>
    <row r="5" spans="1:3" x14ac:dyDescent="0.25">
      <c r="A5" s="2">
        <v>2</v>
      </c>
      <c r="B5" s="3">
        <v>9</v>
      </c>
      <c r="C5" s="3">
        <v>41</v>
      </c>
    </row>
    <row r="6" spans="1:3" x14ac:dyDescent="0.25">
      <c r="A6" s="2">
        <v>3</v>
      </c>
      <c r="B6" s="3">
        <v>11</v>
      </c>
      <c r="C6" s="3">
        <v>49</v>
      </c>
    </row>
    <row r="7" spans="1:3" x14ac:dyDescent="0.25">
      <c r="A7" s="2">
        <v>4</v>
      </c>
      <c r="B7" s="3">
        <v>5</v>
      </c>
      <c r="C7" s="3">
        <v>20</v>
      </c>
    </row>
    <row r="8" spans="1:3" x14ac:dyDescent="0.25">
      <c r="A8" s="2">
        <v>5</v>
      </c>
      <c r="B8" s="3">
        <v>6</v>
      </c>
      <c r="C8" s="3">
        <v>29</v>
      </c>
    </row>
    <row r="9" spans="1:3" x14ac:dyDescent="0.25">
      <c r="A9" s="2">
        <v>6</v>
      </c>
      <c r="B9" s="3">
        <v>8</v>
      </c>
      <c r="C9" s="3">
        <v>34</v>
      </c>
    </row>
    <row r="10" spans="1:3" x14ac:dyDescent="0.25">
      <c r="A10" s="2">
        <v>7</v>
      </c>
      <c r="B10" s="3">
        <v>12</v>
      </c>
      <c r="C10" s="3">
        <v>54</v>
      </c>
    </row>
    <row r="11" spans="1:3" x14ac:dyDescent="0.25">
      <c r="A11" s="2">
        <v>8</v>
      </c>
      <c r="B11" s="3">
        <v>7</v>
      </c>
      <c r="C11" s="3">
        <v>33</v>
      </c>
    </row>
    <row r="12" spans="1:3" x14ac:dyDescent="0.25">
      <c r="A12" s="2">
        <v>9</v>
      </c>
      <c r="B12" s="3">
        <v>9</v>
      </c>
      <c r="C12" s="3">
        <v>37</v>
      </c>
    </row>
    <row r="13" spans="1:3" x14ac:dyDescent="0.25">
      <c r="A13" s="2">
        <v>10</v>
      </c>
      <c r="B13" s="3">
        <v>7</v>
      </c>
      <c r="C13" s="3">
        <v>31</v>
      </c>
    </row>
    <row r="14" spans="1:3" x14ac:dyDescent="0.25">
      <c r="A14" s="2">
        <v>11</v>
      </c>
      <c r="B14" s="3">
        <v>6</v>
      </c>
      <c r="C14" s="3">
        <v>26</v>
      </c>
    </row>
    <row r="15" spans="1:3" x14ac:dyDescent="0.25">
      <c r="A15" s="2">
        <v>12</v>
      </c>
      <c r="B15" s="3">
        <v>7</v>
      </c>
      <c r="C15" s="3">
        <v>30</v>
      </c>
    </row>
    <row r="16" spans="1:3" x14ac:dyDescent="0.25">
      <c r="A16" s="2">
        <v>13</v>
      </c>
      <c r="B16" s="3">
        <v>8</v>
      </c>
      <c r="C16" s="3">
        <v>37</v>
      </c>
    </row>
    <row r="17" spans="1:3" x14ac:dyDescent="0.25">
      <c r="A17" s="2">
        <v>14</v>
      </c>
      <c r="B17" s="3">
        <v>12</v>
      </c>
      <c r="C17" s="3">
        <v>48</v>
      </c>
    </row>
    <row r="18" spans="1:3" x14ac:dyDescent="0.25">
      <c r="A18" s="2">
        <v>15</v>
      </c>
      <c r="B18" s="3">
        <v>9</v>
      </c>
      <c r="C18" s="3">
        <v>40</v>
      </c>
    </row>
    <row r="19" spans="1:3" x14ac:dyDescent="0.25">
      <c r="A19" s="2">
        <v>16</v>
      </c>
      <c r="B19" s="3">
        <v>6</v>
      </c>
      <c r="C19" s="3">
        <v>28</v>
      </c>
    </row>
    <row r="20" spans="1:3" x14ac:dyDescent="0.25">
      <c r="A20" s="2">
        <v>17</v>
      </c>
      <c r="B20" s="3">
        <v>8</v>
      </c>
      <c r="C20" s="3">
        <v>36</v>
      </c>
    </row>
    <row r="21" spans="1:3" x14ac:dyDescent="0.25">
      <c r="A21" s="2">
        <v>18</v>
      </c>
      <c r="B21" s="3">
        <v>9</v>
      </c>
      <c r="C21" s="3">
        <v>37</v>
      </c>
    </row>
    <row r="22" spans="1:3" x14ac:dyDescent="0.25">
      <c r="A22" s="2">
        <v>19</v>
      </c>
      <c r="B22" s="3">
        <v>4</v>
      </c>
      <c r="C22" s="3">
        <v>19</v>
      </c>
    </row>
    <row r="23" spans="1:3" x14ac:dyDescent="0.25">
      <c r="A23" s="2">
        <v>20</v>
      </c>
      <c r="B23" s="3">
        <v>6</v>
      </c>
      <c r="C23" s="3">
        <v>29</v>
      </c>
    </row>
    <row r="24" spans="1:3" x14ac:dyDescent="0.25">
      <c r="A24" s="2">
        <v>21</v>
      </c>
      <c r="B24" s="3">
        <v>6</v>
      </c>
      <c r="C24" s="3">
        <v>28</v>
      </c>
    </row>
    <row r="25" spans="1:3" x14ac:dyDescent="0.25">
      <c r="A25" s="2">
        <v>22</v>
      </c>
      <c r="B25" s="3">
        <v>6</v>
      </c>
      <c r="C25" s="3">
        <v>24</v>
      </c>
    </row>
    <row r="26" spans="1:3" x14ac:dyDescent="0.25">
      <c r="A26" s="2">
        <v>23</v>
      </c>
      <c r="B26" s="3">
        <v>8</v>
      </c>
      <c r="C26" s="3">
        <v>38</v>
      </c>
    </row>
    <row r="27" spans="1:3" x14ac:dyDescent="0.25">
      <c r="A27" s="2">
        <v>24</v>
      </c>
      <c r="B27" s="3">
        <v>9</v>
      </c>
      <c r="C27" s="3">
        <v>41</v>
      </c>
    </row>
    <row r="28" spans="1:3" x14ac:dyDescent="0.25">
      <c r="A28" s="2">
        <v>25</v>
      </c>
      <c r="B28" s="3">
        <v>10</v>
      </c>
      <c r="C28" s="3">
        <v>44</v>
      </c>
    </row>
    <row r="29" spans="1:3" x14ac:dyDescent="0.25">
      <c r="A29" s="2">
        <v>26</v>
      </c>
      <c r="B29" s="3">
        <v>5</v>
      </c>
      <c r="C29" s="3">
        <v>21</v>
      </c>
    </row>
    <row r="30" spans="1:3" x14ac:dyDescent="0.25">
      <c r="A30" s="2">
        <v>27</v>
      </c>
      <c r="B30" s="3">
        <v>6</v>
      </c>
      <c r="C30" s="3">
        <v>26</v>
      </c>
    </row>
    <row r="31" spans="1:3" x14ac:dyDescent="0.25">
      <c r="A31" s="2">
        <v>28</v>
      </c>
      <c r="B31" s="3">
        <v>9</v>
      </c>
      <c r="C31" s="3">
        <v>38</v>
      </c>
    </row>
    <row r="32" spans="1:3" x14ac:dyDescent="0.25">
      <c r="A32" s="2">
        <v>29</v>
      </c>
      <c r="B32" s="3">
        <v>8</v>
      </c>
      <c r="C32" s="3">
        <v>38</v>
      </c>
    </row>
    <row r="33" spans="1:3" x14ac:dyDescent="0.25">
      <c r="A33" s="2">
        <v>30</v>
      </c>
      <c r="B33" s="3">
        <v>9</v>
      </c>
      <c r="C33" s="3">
        <v>37</v>
      </c>
    </row>
    <row r="34" spans="1:3" x14ac:dyDescent="0.25">
      <c r="A34" s="2" t="s">
        <v>8</v>
      </c>
      <c r="B34" s="3">
        <v>231</v>
      </c>
      <c r="C34" s="3">
        <v>1019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3EF81-FAD7-42C9-89DA-27AAB2D95151}">
  <dimension ref="A3:B8"/>
  <sheetViews>
    <sheetView workbookViewId="0">
      <selection activeCell="B27" sqref="B27"/>
    </sheetView>
  </sheetViews>
  <sheetFormatPr defaultRowHeight="13.8" x14ac:dyDescent="0.25"/>
  <cols>
    <col min="1" max="1" width="12.59765625" bestFit="1" customWidth="1"/>
    <col min="2" max="2" width="18.09765625" bestFit="1" customWidth="1"/>
  </cols>
  <sheetData>
    <row r="3" spans="1:2" x14ac:dyDescent="0.25">
      <c r="A3" s="1" t="s">
        <v>9</v>
      </c>
      <c r="B3" t="s">
        <v>21</v>
      </c>
    </row>
    <row r="4" spans="1:2" x14ac:dyDescent="0.25">
      <c r="A4" s="2" t="s">
        <v>26</v>
      </c>
      <c r="B4" s="3">
        <v>9</v>
      </c>
    </row>
    <row r="5" spans="1:2" x14ac:dyDescent="0.25">
      <c r="A5" s="2" t="s">
        <v>27</v>
      </c>
      <c r="B5" s="3">
        <v>14</v>
      </c>
    </row>
    <row r="6" spans="1:2" x14ac:dyDescent="0.25">
      <c r="A6" s="2" t="s">
        <v>28</v>
      </c>
      <c r="B6" s="3">
        <v>5</v>
      </c>
    </row>
    <row r="7" spans="1:2" x14ac:dyDescent="0.25">
      <c r="A7" s="2" t="s">
        <v>29</v>
      </c>
      <c r="B7" s="3">
        <v>2</v>
      </c>
    </row>
    <row r="8" spans="1:2" x14ac:dyDescent="0.25">
      <c r="A8" s="2" t="s">
        <v>8</v>
      </c>
      <c r="B8" s="3">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2C0E2-19EB-41DF-83C1-E241ECE9A2CC}">
  <dimension ref="A3:C7"/>
  <sheetViews>
    <sheetView tabSelected="1" workbookViewId="0">
      <selection activeCell="B27" sqref="B27"/>
    </sheetView>
  </sheetViews>
  <sheetFormatPr defaultRowHeight="13.8" x14ac:dyDescent="0.25"/>
  <cols>
    <col min="1" max="1" width="12.59765625" bestFit="1" customWidth="1"/>
    <col min="2" max="2" width="20.5" bestFit="1" customWidth="1"/>
    <col min="3" max="3" width="22.8984375" bestFit="1" customWidth="1"/>
  </cols>
  <sheetData>
    <row r="3" spans="1:3" x14ac:dyDescent="0.25">
      <c r="A3" s="1" t="s">
        <v>9</v>
      </c>
      <c r="B3" t="s">
        <v>19</v>
      </c>
      <c r="C3" t="s">
        <v>17</v>
      </c>
    </row>
    <row r="4" spans="1:3" x14ac:dyDescent="0.25">
      <c r="A4" s="2">
        <v>0</v>
      </c>
      <c r="B4" s="6">
        <v>6</v>
      </c>
      <c r="C4" s="6">
        <v>10</v>
      </c>
    </row>
    <row r="5" spans="1:3" x14ac:dyDescent="0.25">
      <c r="A5" s="2">
        <v>1</v>
      </c>
      <c r="B5" s="6">
        <v>6.8571428571428568</v>
      </c>
      <c r="C5" s="6">
        <v>12.142857142857142</v>
      </c>
    </row>
    <row r="6" spans="1:3" x14ac:dyDescent="0.25">
      <c r="A6" s="2">
        <v>2</v>
      </c>
      <c r="B6" s="6">
        <v>8.6</v>
      </c>
      <c r="C6" s="6">
        <v>10.866666666666667</v>
      </c>
    </row>
    <row r="7" spans="1:3" x14ac:dyDescent="0.25">
      <c r="A7" s="2" t="s">
        <v>8</v>
      </c>
      <c r="B7" s="6">
        <v>7.7</v>
      </c>
      <c r="C7" s="6">
        <v>11.433333333333334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95D73-F383-4390-A460-7B0C5DEDC1F8}">
  <dimension ref="A3:F14"/>
  <sheetViews>
    <sheetView zoomScaleNormal="100" workbookViewId="0">
      <selection activeCell="F21" sqref="F21"/>
    </sheetView>
  </sheetViews>
  <sheetFormatPr defaultRowHeight="13.8" x14ac:dyDescent="0.25"/>
  <cols>
    <col min="1" max="1" width="12.59765625" bestFit="1" customWidth="1"/>
    <col min="2" max="2" width="24" bestFit="1" customWidth="1"/>
    <col min="3" max="3" width="6.5" customWidth="1"/>
    <col min="4" max="4" width="16.796875" customWidth="1"/>
    <col min="5" max="5" width="15.09765625" customWidth="1"/>
    <col min="6" max="6" width="24.8984375" customWidth="1"/>
  </cols>
  <sheetData>
    <row r="3" spans="1:6" x14ac:dyDescent="0.25">
      <c r="A3" s="1" t="s">
        <v>9</v>
      </c>
      <c r="B3" t="s">
        <v>12</v>
      </c>
    </row>
    <row r="4" spans="1:6" x14ac:dyDescent="0.25">
      <c r="A4" s="2">
        <v>7</v>
      </c>
      <c r="B4" s="3">
        <v>4</v>
      </c>
    </row>
    <row r="5" spans="1:6" x14ac:dyDescent="0.25">
      <c r="A5" s="2">
        <v>8</v>
      </c>
      <c r="B5" s="3">
        <v>4</v>
      </c>
      <c r="D5" s="7" t="s">
        <v>15</v>
      </c>
      <c r="E5" s="8"/>
      <c r="F5" s="8"/>
    </row>
    <row r="6" spans="1:6" x14ac:dyDescent="0.25">
      <c r="A6" s="2">
        <v>9</v>
      </c>
      <c r="B6" s="3">
        <v>3</v>
      </c>
      <c r="D6" s="8"/>
      <c r="E6" s="8"/>
      <c r="F6" s="8"/>
    </row>
    <row r="7" spans="1:6" x14ac:dyDescent="0.25">
      <c r="A7" s="2">
        <v>10</v>
      </c>
      <c r="B7" s="3">
        <v>5</v>
      </c>
      <c r="D7" s="4"/>
      <c r="E7" s="4" t="s">
        <v>14</v>
      </c>
      <c r="F7" s="4" t="s">
        <v>7</v>
      </c>
    </row>
    <row r="8" spans="1:6" x14ac:dyDescent="0.25">
      <c r="A8" s="2">
        <v>11</v>
      </c>
      <c r="B8" s="3">
        <v>4</v>
      </c>
      <c r="D8" s="5" t="s">
        <v>14</v>
      </c>
      <c r="E8" s="5">
        <v>1</v>
      </c>
      <c r="F8" s="5"/>
    </row>
    <row r="9" spans="1:6" x14ac:dyDescent="0.25">
      <c r="A9" s="2">
        <v>12</v>
      </c>
      <c r="B9" s="3">
        <v>13</v>
      </c>
      <c r="D9" s="5" t="s">
        <v>7</v>
      </c>
      <c r="E9" s="5">
        <v>-0.19548112282698946</v>
      </c>
      <c r="F9" s="5">
        <v>1</v>
      </c>
    </row>
    <row r="10" spans="1:6" x14ac:dyDescent="0.25">
      <c r="A10" s="2">
        <v>13</v>
      </c>
      <c r="B10" s="3">
        <v>4</v>
      </c>
    </row>
    <row r="11" spans="1:6" x14ac:dyDescent="0.25">
      <c r="A11" s="2">
        <v>14</v>
      </c>
      <c r="B11" s="3">
        <v>3</v>
      </c>
    </row>
    <row r="12" spans="1:6" x14ac:dyDescent="0.25">
      <c r="A12" s="2">
        <v>16</v>
      </c>
      <c r="B12" s="3">
        <v>3</v>
      </c>
    </row>
    <row r="13" spans="1:6" x14ac:dyDescent="0.25">
      <c r="A13" s="2">
        <v>17</v>
      </c>
      <c r="B13" s="3">
        <v>1</v>
      </c>
    </row>
    <row r="14" spans="1:6" x14ac:dyDescent="0.25">
      <c r="A14" s="2" t="s">
        <v>8</v>
      </c>
      <c r="B14" s="3">
        <v>44</v>
      </c>
    </row>
  </sheetData>
  <mergeCells count="1">
    <mergeCell ref="D5: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6BFA7-A65D-48DD-ADAD-D2CAB7B67B47}">
  <dimension ref="A3:B6"/>
  <sheetViews>
    <sheetView workbookViewId="0">
      <selection activeCell="C5" sqref="C5"/>
    </sheetView>
  </sheetViews>
  <sheetFormatPr defaultRowHeight="13.8" x14ac:dyDescent="0.25"/>
  <cols>
    <col min="1" max="1" width="12.59765625" bestFit="1" customWidth="1"/>
    <col min="2" max="3" width="15.09765625" bestFit="1" customWidth="1"/>
  </cols>
  <sheetData>
    <row r="3" spans="1:2" x14ac:dyDescent="0.25">
      <c r="A3" s="1" t="s">
        <v>9</v>
      </c>
      <c r="B3" t="s">
        <v>16</v>
      </c>
    </row>
    <row r="4" spans="1:2" x14ac:dyDescent="0.25">
      <c r="A4" s="2" t="s">
        <v>4</v>
      </c>
      <c r="B4" s="3">
        <v>34.058823529411768</v>
      </c>
    </row>
    <row r="5" spans="1:2" x14ac:dyDescent="0.25">
      <c r="A5" s="2" t="s">
        <v>3</v>
      </c>
      <c r="B5" s="3">
        <v>33.846153846153847</v>
      </c>
    </row>
    <row r="6" spans="1:2" x14ac:dyDescent="0.25">
      <c r="A6" s="2" t="s">
        <v>8</v>
      </c>
      <c r="B6" s="3">
        <v>33.966666666666669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BAC3F-BA57-41B1-BD45-0C5131C1EDAA}">
  <dimension ref="A3:E7"/>
  <sheetViews>
    <sheetView workbookViewId="0">
      <selection activeCell="F11" sqref="F11"/>
    </sheetView>
  </sheetViews>
  <sheetFormatPr defaultRowHeight="13.8" x14ac:dyDescent="0.25"/>
  <cols>
    <col min="1" max="1" width="12.59765625" bestFit="1" customWidth="1"/>
    <col min="2" max="2" width="18.796875" bestFit="1" customWidth="1"/>
    <col min="3" max="3" width="22.8984375" bestFit="1" customWidth="1"/>
  </cols>
  <sheetData>
    <row r="3" spans="1:5" x14ac:dyDescent="0.25">
      <c r="A3" s="1" t="s">
        <v>9</v>
      </c>
      <c r="B3" t="s">
        <v>13</v>
      </c>
      <c r="C3" t="s">
        <v>17</v>
      </c>
    </row>
    <row r="4" spans="1:5" x14ac:dyDescent="0.25">
      <c r="A4" s="2">
        <v>0</v>
      </c>
      <c r="B4" s="3">
        <v>10</v>
      </c>
      <c r="C4" s="6">
        <v>10</v>
      </c>
    </row>
    <row r="5" spans="1:5" x14ac:dyDescent="0.25">
      <c r="A5" s="2">
        <v>1</v>
      </c>
      <c r="B5" s="3">
        <v>170</v>
      </c>
      <c r="C5" s="6">
        <v>12.142857142857142</v>
      </c>
      <c r="E5" t="str">
        <f>IFERROR(A4&amp;CHAR(10)&amp;TEXT(GETPIVOTDATA("Average of Years school",$A$3,"Number of parents",A4),"(##.##)"),"")</f>
        <v>0
(10.)</v>
      </c>
    </row>
    <row r="6" spans="1:5" x14ac:dyDescent="0.25">
      <c r="A6" s="2">
        <v>2</v>
      </c>
      <c r="B6" s="3">
        <v>163</v>
      </c>
      <c r="C6" s="6">
        <v>10.866666666666667</v>
      </c>
      <c r="E6" t="str">
        <f t="shared" ref="E6:E7" si="0">IFERROR(A5&amp;CHAR(10)&amp;TEXT(GETPIVOTDATA("Average of Years school",$A$3,"Number of parents",A5),"(##.##)"),"")</f>
        <v>1
(12.14)</v>
      </c>
    </row>
    <row r="7" spans="1:5" x14ac:dyDescent="0.25">
      <c r="A7" s="2" t="s">
        <v>8</v>
      </c>
      <c r="B7" s="3">
        <v>343</v>
      </c>
      <c r="C7" s="6">
        <v>11.433333333333334</v>
      </c>
      <c r="E7" t="str">
        <f t="shared" si="0"/>
        <v>2
(10.87)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E8AA9-18B7-490B-940B-41298CAF0C8E}">
  <dimension ref="A1:B8"/>
  <sheetViews>
    <sheetView workbookViewId="0">
      <selection activeCell="C26" sqref="C26"/>
    </sheetView>
  </sheetViews>
  <sheetFormatPr defaultRowHeight="13.8" x14ac:dyDescent="0.25"/>
  <cols>
    <col min="1" max="1" width="12.59765625" bestFit="1" customWidth="1"/>
    <col min="2" max="2" width="24" bestFit="1" customWidth="1"/>
    <col min="3" max="3" width="27.8984375" customWidth="1"/>
  </cols>
  <sheetData>
    <row r="1" spans="1:2" x14ac:dyDescent="0.25">
      <c r="A1" s="1" t="s">
        <v>2</v>
      </c>
      <c r="B1" t="s">
        <v>18</v>
      </c>
    </row>
    <row r="3" spans="1:2" x14ac:dyDescent="0.25">
      <c r="A3" s="1" t="s">
        <v>9</v>
      </c>
      <c r="B3" t="s">
        <v>12</v>
      </c>
    </row>
    <row r="4" spans="1:2" x14ac:dyDescent="0.25">
      <c r="A4" s="2" t="s">
        <v>22</v>
      </c>
      <c r="B4" s="3">
        <v>10</v>
      </c>
    </row>
    <row r="5" spans="1:2" x14ac:dyDescent="0.25">
      <c r="A5" s="2" t="s">
        <v>23</v>
      </c>
      <c r="B5" s="3">
        <v>22</v>
      </c>
    </row>
    <row r="6" spans="1:2" x14ac:dyDescent="0.25">
      <c r="A6" s="2" t="s">
        <v>24</v>
      </c>
      <c r="B6" s="3">
        <v>8</v>
      </c>
    </row>
    <row r="7" spans="1:2" x14ac:dyDescent="0.25">
      <c r="A7" s="2" t="s">
        <v>25</v>
      </c>
      <c r="B7" s="3">
        <v>4</v>
      </c>
    </row>
    <row r="8" spans="1:2" x14ac:dyDescent="0.25">
      <c r="A8" s="2" t="s">
        <v>8</v>
      </c>
      <c r="B8" s="3">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CE29B-9DA3-4251-9F75-39DCF3008BEE}">
  <dimension ref="A1:A3"/>
  <sheetViews>
    <sheetView showGridLines="0" showRowColHeaders="0" zoomScale="78" zoomScaleNormal="81" workbookViewId="0">
      <selection activeCell="A34" sqref="A34"/>
    </sheetView>
  </sheetViews>
  <sheetFormatPr defaultRowHeight="13.8" x14ac:dyDescent="0.25"/>
  <sheetData>
    <row r="1" spans="1:1" s="10" customFormat="1" x14ac:dyDescent="0.25">
      <c r="A1" s="9" t="s">
        <v>20</v>
      </c>
    </row>
    <row r="2" spans="1:1" s="10" customFormat="1" x14ac:dyDescent="0.25"/>
    <row r="3" spans="1:1" s="10" customFormat="1" x14ac:dyDescent="0.25"/>
  </sheetData>
  <mergeCells count="1">
    <mergeCell ref="A1:XFD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DATE</vt:lpstr>
      <vt:lpstr>a.</vt:lpstr>
      <vt:lpstr>b.</vt:lpstr>
      <vt:lpstr>c.</vt:lpstr>
      <vt:lpstr>d.</vt:lpstr>
      <vt:lpstr>e.</vt:lpstr>
      <vt:lpstr>f.</vt:lpstr>
      <vt:lpstr>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HARSHA VARDHAN</dc:creator>
  <cp:lastModifiedBy>HARSHA</cp:lastModifiedBy>
  <dcterms:created xsi:type="dcterms:W3CDTF">2021-04-30T04:11:16Z</dcterms:created>
  <dcterms:modified xsi:type="dcterms:W3CDTF">2021-07-30T06:17:01Z</dcterms:modified>
</cp:coreProperties>
</file>