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OOKUP" sheetId="1" r:id="rId4"/>
    <sheet state="visible" name="HLOOKUP" sheetId="2" r:id="rId5"/>
  </sheets>
  <definedNames/>
  <calcPr/>
</workbook>
</file>

<file path=xl/sharedStrings.xml><?xml version="1.0" encoding="utf-8"?>
<sst xmlns="http://schemas.openxmlformats.org/spreadsheetml/2006/main" count="83" uniqueCount="26">
  <si>
    <t>STUDENT NAME</t>
  </si>
  <si>
    <t>ROLL NO.</t>
  </si>
  <si>
    <t>MOTHER</t>
  </si>
  <si>
    <t>GENDER</t>
  </si>
  <si>
    <t>HEIGHT IN cm</t>
  </si>
  <si>
    <t>CURRENT WEIGHT IN Kg</t>
  </si>
  <si>
    <t>MODIFIED WEIGHT IN Kg USING VLOOKUP</t>
  </si>
  <si>
    <t>SWARA</t>
  </si>
  <si>
    <t>PRAJAKTA</t>
  </si>
  <si>
    <t>F</t>
  </si>
  <si>
    <t>PRACHI</t>
  </si>
  <si>
    <t>GEETA</t>
  </si>
  <si>
    <t>JOHN</t>
  </si>
  <si>
    <t>ROSE</t>
  </si>
  <si>
    <t>M</t>
  </si>
  <si>
    <t xml:space="preserve">BHAVESH </t>
  </si>
  <si>
    <t>LATA</t>
  </si>
  <si>
    <t>SHEETAL</t>
  </si>
  <si>
    <t>MEGHA</t>
  </si>
  <si>
    <t>MODIFIED WEIGHT IN Kg</t>
  </si>
  <si>
    <t>REET</t>
  </si>
  <si>
    <t>PUSHPA</t>
  </si>
  <si>
    <t>MIA</t>
  </si>
  <si>
    <t>MEGA</t>
  </si>
  <si>
    <t>ANITA</t>
  </si>
  <si>
    <t>MODIFING THE TABLE USEING HLOOKUP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</si>
</sst>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0.88"/>
    <col customWidth="1" min="6" max="6" width="20.88"/>
    <col customWidth="1" min="7" max="7" width="35.13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1" t="s">
        <v>7</v>
      </c>
      <c r="B5" s="1">
        <v>17.0</v>
      </c>
      <c r="C5" s="1" t="s">
        <v>8</v>
      </c>
      <c r="D5" s="1" t="s">
        <v>9</v>
      </c>
      <c r="E5" s="1">
        <v>145.0</v>
      </c>
      <c r="F5" s="1">
        <v>63.0</v>
      </c>
      <c r="G5" s="2">
        <f t="shared" ref="G5:G9" si="1">VLOOKUP(A5,$A$13:$B$18,2,0)</f>
        <v>66</v>
      </c>
    </row>
    <row r="6">
      <c r="A6" s="1" t="s">
        <v>10</v>
      </c>
      <c r="B6" s="1">
        <v>56.0</v>
      </c>
      <c r="C6" s="1" t="s">
        <v>11</v>
      </c>
      <c r="D6" s="1" t="s">
        <v>9</v>
      </c>
      <c r="E6" s="1">
        <v>147.0</v>
      </c>
      <c r="F6" s="1">
        <v>40.0</v>
      </c>
      <c r="G6" s="2">
        <f t="shared" si="1"/>
        <v>37</v>
      </c>
    </row>
    <row r="7">
      <c r="A7" s="1" t="s">
        <v>12</v>
      </c>
      <c r="B7" s="1">
        <v>32.0</v>
      </c>
      <c r="C7" s="1" t="s">
        <v>13</v>
      </c>
      <c r="D7" s="1" t="s">
        <v>14</v>
      </c>
      <c r="E7" s="1">
        <v>183.0</v>
      </c>
      <c r="F7" s="1">
        <v>52.0</v>
      </c>
      <c r="G7" s="2">
        <f t="shared" si="1"/>
        <v>55</v>
      </c>
    </row>
    <row r="8">
      <c r="A8" s="1" t="s">
        <v>15</v>
      </c>
      <c r="B8" s="1">
        <v>22.0</v>
      </c>
      <c r="C8" s="1" t="s">
        <v>16</v>
      </c>
      <c r="D8" s="1" t="s">
        <v>14</v>
      </c>
      <c r="E8" s="1">
        <v>176.0</v>
      </c>
      <c r="F8" s="1">
        <v>76.0</v>
      </c>
      <c r="G8" s="2">
        <f t="shared" si="1"/>
        <v>73</v>
      </c>
    </row>
    <row r="9">
      <c r="A9" s="1" t="s">
        <v>17</v>
      </c>
      <c r="B9" s="1">
        <v>61.0</v>
      </c>
      <c r="C9" s="1" t="s">
        <v>18</v>
      </c>
      <c r="D9" s="1" t="s">
        <v>9</v>
      </c>
      <c r="E9" s="1">
        <v>162.0</v>
      </c>
      <c r="F9" s="1">
        <v>49.0</v>
      </c>
      <c r="G9" s="2">
        <f t="shared" si="1"/>
        <v>52</v>
      </c>
    </row>
    <row r="13">
      <c r="A13" s="1" t="s">
        <v>0</v>
      </c>
      <c r="B13" s="1" t="s">
        <v>19</v>
      </c>
    </row>
    <row r="14">
      <c r="A14" s="1" t="s">
        <v>7</v>
      </c>
      <c r="B14" s="1">
        <v>66.0</v>
      </c>
    </row>
    <row r="15">
      <c r="A15" s="1" t="s">
        <v>10</v>
      </c>
      <c r="B15" s="1">
        <v>37.0</v>
      </c>
    </row>
    <row r="16">
      <c r="A16" s="1" t="s">
        <v>12</v>
      </c>
      <c r="B16" s="1">
        <v>55.0</v>
      </c>
    </row>
    <row r="17">
      <c r="A17" s="1" t="s">
        <v>15</v>
      </c>
      <c r="B17" s="1">
        <v>73.0</v>
      </c>
    </row>
    <row r="18">
      <c r="A18" s="1" t="s">
        <v>17</v>
      </c>
      <c r="B18" s="1">
        <v>52.0</v>
      </c>
    </row>
    <row r="22">
      <c r="A22" s="3"/>
      <c r="B2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0.88"/>
    <col customWidth="1" min="6" max="6" width="20.88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1" t="s">
        <v>7</v>
      </c>
      <c r="B5" s="1">
        <v>17.0</v>
      </c>
      <c r="C5" s="1" t="s">
        <v>8</v>
      </c>
      <c r="D5" s="1" t="s">
        <v>9</v>
      </c>
      <c r="E5" s="1">
        <v>145.0</v>
      </c>
      <c r="F5" s="1">
        <v>63.0</v>
      </c>
    </row>
    <row r="6">
      <c r="A6" s="1" t="s">
        <v>10</v>
      </c>
      <c r="B6" s="1">
        <v>56.0</v>
      </c>
      <c r="C6" s="1" t="s">
        <v>11</v>
      </c>
      <c r="D6" s="1" t="s">
        <v>9</v>
      </c>
      <c r="E6" s="1">
        <v>147.0</v>
      </c>
      <c r="F6" s="1">
        <v>40.0</v>
      </c>
    </row>
    <row r="7">
      <c r="A7" s="1" t="s">
        <v>12</v>
      </c>
      <c r="B7" s="1">
        <v>32.0</v>
      </c>
      <c r="C7" s="1" t="s">
        <v>13</v>
      </c>
      <c r="D7" s="1" t="s">
        <v>14</v>
      </c>
      <c r="E7" s="1">
        <v>183.0</v>
      </c>
      <c r="F7" s="1">
        <v>52.0</v>
      </c>
    </row>
    <row r="8">
      <c r="A8" s="1" t="s">
        <v>15</v>
      </c>
      <c r="B8" s="1">
        <v>22.0</v>
      </c>
      <c r="C8" s="1" t="s">
        <v>16</v>
      </c>
      <c r="D8" s="1" t="s">
        <v>14</v>
      </c>
      <c r="E8" s="1">
        <v>176.0</v>
      </c>
      <c r="F8" s="1">
        <v>76.0</v>
      </c>
    </row>
    <row r="9">
      <c r="A9" s="1" t="s">
        <v>17</v>
      </c>
      <c r="B9" s="1">
        <v>61.0</v>
      </c>
      <c r="C9" s="1" t="s">
        <v>18</v>
      </c>
      <c r="D9" s="1" t="s">
        <v>9</v>
      </c>
      <c r="E9" s="1">
        <v>162.0</v>
      </c>
      <c r="F9" s="1">
        <v>49.0</v>
      </c>
    </row>
    <row r="14">
      <c r="A14" s="1" t="s">
        <v>0</v>
      </c>
      <c r="B14" s="1" t="s">
        <v>5</v>
      </c>
      <c r="C14" s="1" t="s">
        <v>4</v>
      </c>
      <c r="D14" s="1" t="s">
        <v>1</v>
      </c>
      <c r="E14" s="1" t="s">
        <v>2</v>
      </c>
      <c r="F14" s="1" t="s">
        <v>3</v>
      </c>
    </row>
    <row r="15">
      <c r="A15" s="1" t="s">
        <v>7</v>
      </c>
      <c r="B15" s="1">
        <v>60.0</v>
      </c>
      <c r="C15" s="1">
        <v>148.0</v>
      </c>
      <c r="D15" s="1">
        <v>14.0</v>
      </c>
      <c r="E15" s="1" t="s">
        <v>20</v>
      </c>
      <c r="F15" s="1" t="s">
        <v>14</v>
      </c>
    </row>
    <row r="16">
      <c r="A16" s="1" t="s">
        <v>10</v>
      </c>
      <c r="B16" s="1">
        <v>43.0</v>
      </c>
      <c r="C16" s="1">
        <v>143.0</v>
      </c>
      <c r="D16" s="1">
        <v>59.0</v>
      </c>
      <c r="E16" s="1" t="s">
        <v>21</v>
      </c>
      <c r="F16" s="1" t="s">
        <v>14</v>
      </c>
    </row>
    <row r="17">
      <c r="A17" s="1" t="s">
        <v>12</v>
      </c>
      <c r="B17" s="1">
        <v>49.0</v>
      </c>
      <c r="C17" s="1">
        <v>186.0</v>
      </c>
      <c r="D17" s="1">
        <v>29.0</v>
      </c>
      <c r="E17" s="1" t="s">
        <v>22</v>
      </c>
      <c r="F17" s="1" t="s">
        <v>9</v>
      </c>
    </row>
    <row r="18">
      <c r="A18" s="1" t="s">
        <v>15</v>
      </c>
      <c r="B18" s="1">
        <v>73.0</v>
      </c>
      <c r="C18" s="1">
        <v>173.0</v>
      </c>
      <c r="D18" s="1">
        <v>25.0</v>
      </c>
      <c r="E18" s="1" t="s">
        <v>23</v>
      </c>
      <c r="F18" s="1" t="s">
        <v>9</v>
      </c>
    </row>
    <row r="19">
      <c r="A19" s="1" t="s">
        <v>17</v>
      </c>
      <c r="B19" s="1">
        <v>46.0</v>
      </c>
      <c r="C19" s="1">
        <v>165.0</v>
      </c>
      <c r="D19" s="1">
        <v>58.0</v>
      </c>
      <c r="E19" s="1" t="s">
        <v>24</v>
      </c>
      <c r="F19" s="1" t="s">
        <v>14</v>
      </c>
    </row>
    <row r="23">
      <c r="A23" s="4" t="s">
        <v>25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>
      <c r="A27" s="1" t="s">
        <v>7</v>
      </c>
      <c r="B27" s="1">
        <f t="shared" ref="B27:F27" si="1">HLOOKUP(B26,$A$14:$F$19,2,0)</f>
        <v>14</v>
      </c>
      <c r="C27" s="1" t="str">
        <f t="shared" si="1"/>
        <v>REET</v>
      </c>
      <c r="D27" s="1" t="str">
        <f t="shared" si="1"/>
        <v>M</v>
      </c>
      <c r="E27" s="1">
        <f t="shared" si="1"/>
        <v>148</v>
      </c>
      <c r="F27" s="1">
        <f t="shared" si="1"/>
        <v>60</v>
      </c>
    </row>
    <row r="28">
      <c r="A28" s="1" t="s">
        <v>10</v>
      </c>
      <c r="B28" s="1">
        <f t="shared" ref="B28:F28" si="2">HLOOKUP(B26,$A$14:$F$19,3,0)</f>
        <v>59</v>
      </c>
      <c r="C28" s="1" t="str">
        <f t="shared" si="2"/>
        <v>PUSHPA</v>
      </c>
      <c r="D28" s="1" t="str">
        <f t="shared" si="2"/>
        <v>M</v>
      </c>
      <c r="E28" s="1">
        <f t="shared" si="2"/>
        <v>143</v>
      </c>
      <c r="F28" s="1">
        <f t="shared" si="2"/>
        <v>43</v>
      </c>
    </row>
    <row r="29">
      <c r="A29" s="1" t="s">
        <v>12</v>
      </c>
      <c r="B29" s="1">
        <f t="shared" ref="B29:F29" si="3">HLOOKUP(B26,$A$14:$F$19,4,0)</f>
        <v>29</v>
      </c>
      <c r="C29" s="1" t="str">
        <f t="shared" si="3"/>
        <v>MIA</v>
      </c>
      <c r="D29" s="1" t="str">
        <f t="shared" si="3"/>
        <v>F</v>
      </c>
      <c r="E29" s="1">
        <f t="shared" si="3"/>
        <v>186</v>
      </c>
      <c r="F29" s="1">
        <f t="shared" si="3"/>
        <v>49</v>
      </c>
    </row>
    <row r="30">
      <c r="A30" s="1" t="s">
        <v>15</v>
      </c>
      <c r="B30" s="1">
        <f t="shared" ref="B30:F30" si="4">HLOOKUP(B26,$A$14:$F$19,5,0)</f>
        <v>25</v>
      </c>
      <c r="C30" s="1" t="str">
        <f t="shared" si="4"/>
        <v>MEGA</v>
      </c>
      <c r="D30" s="1" t="str">
        <f t="shared" si="4"/>
        <v>F</v>
      </c>
      <c r="E30" s="1">
        <f t="shared" si="4"/>
        <v>173</v>
      </c>
      <c r="F30" s="1">
        <f t="shared" si="4"/>
        <v>73</v>
      </c>
    </row>
    <row r="31">
      <c r="A31" s="1" t="s">
        <v>17</v>
      </c>
      <c r="B31" s="1">
        <f t="shared" ref="B31:F31" si="5">HLOOKUP(B26,$A$14:$F$19,6,0)</f>
        <v>58</v>
      </c>
      <c r="C31" s="1" t="str">
        <f t="shared" si="5"/>
        <v>ANITA</v>
      </c>
      <c r="D31" s="1" t="str">
        <f t="shared" si="5"/>
        <v>M</v>
      </c>
      <c r="E31" s="1">
        <f t="shared" si="5"/>
        <v>165</v>
      </c>
      <c r="F31" s="1">
        <f t="shared" si="5"/>
        <v>46</v>
      </c>
    </row>
  </sheetData>
  <mergeCells count="1">
    <mergeCell ref="A23:F23"/>
  </mergeCells>
  <drawing r:id="rId1"/>
</worksheet>
</file>