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C:\Users\Harshal Paryani\Desktop\"/>
    </mc:Choice>
  </mc:AlternateContent>
  <xr:revisionPtr revIDLastSave="0" documentId="13_ncr:1_{F86A0FF8-7CEF-4CB7-B02C-D9B9BECBE2E5}" xr6:coauthVersionLast="47" xr6:coauthVersionMax="47" xr10:uidLastSave="{00000000-0000-0000-0000-000000000000}"/>
  <bookViews>
    <workbookView xWindow="-108" yWindow="-108" windowWidth="23256" windowHeight="12456" firstSheet="4" activeTab="7" xr2:uid="{83F5FBE7-6EEA-4143-86CD-4171EC84FB41}"/>
  </bookViews>
  <sheets>
    <sheet name="Information" sheetId="3" r:id="rId1"/>
    <sheet name="Sales Line" sheetId="4" r:id="rId2"/>
    <sheet name="Sales Map" sheetId="5" r:id="rId3"/>
    <sheet name="Delivery Performance Doughnut" sheetId="6" r:id="rId4"/>
    <sheet name="Return Rate Doughnut" sheetId="7" r:id="rId5"/>
    <sheet name="Customer Acquisition Waterfall" sheetId="8" r:id="rId6"/>
    <sheet name="Customer Sa" sheetId="9" r:id="rId7"/>
    <sheet name="Dashboard" sheetId="10" r:id="rId8"/>
    <sheet name="Data" sheetId="2" r:id="rId9"/>
  </sheets>
  <definedNames>
    <definedName name="_xlchart.v1.10" hidden="1">'Customer Acquisition Waterfall'!$D$4:$D$7</definedName>
    <definedName name="_xlchart.v1.11" hidden="1">'Customer Acquisition Waterfall'!$E$4:$E$7</definedName>
    <definedName name="_xlchart.v1.4" hidden="1">'Customer Acquisition Waterfall'!$D$4:$D$7</definedName>
    <definedName name="_xlchart.v1.5" hidden="1">'Customer Acquisition Waterfall'!$E$4:$E$7</definedName>
    <definedName name="_xlchart.v5.0" hidden="1">'Sales Map'!$A$6</definedName>
    <definedName name="_xlchart.v5.1" hidden="1">'Sales Map'!$A$7</definedName>
    <definedName name="_xlchart.v5.2" hidden="1">'Sales Map'!$B$6:$I$6</definedName>
    <definedName name="_xlchart.v5.3" hidden="1">'Sales Map'!$B$7:$I$7</definedName>
    <definedName name="_xlchart.v5.6" hidden="1">'Sales Map'!$A$6</definedName>
    <definedName name="_xlchart.v5.7" hidden="1">'Sales Map'!$A$7</definedName>
    <definedName name="_xlchart.v5.8" hidden="1">'Sales Map'!$B$6:$I$6</definedName>
    <definedName name="_xlchart.v5.9" hidden="1">'Sales Map'!$B$7:$I$7</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8" l="1"/>
  <c r="E5" i="8"/>
  <c r="E4" i="8"/>
  <c r="C7" i="5"/>
  <c r="B7" i="5"/>
  <c r="C5" i="6"/>
  <c r="H7" i="5"/>
  <c r="G7" i="5"/>
  <c r="E7" i="8"/>
  <c r="F7" i="5"/>
  <c r="E7" i="5"/>
  <c r="D7" i="5"/>
  <c r="C5" i="7"/>
</calcChain>
</file>

<file path=xl/sharedStrings.xml><?xml version="1.0" encoding="utf-8"?>
<sst xmlns="http://schemas.openxmlformats.org/spreadsheetml/2006/main" count="34786" uniqueCount="56">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</sst>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9" fontId="0" fillId="0" borderId="0" xfId="1" applyFont="1"/>
  </cellXfs>
  <cellStyles count="2">
    <cellStyle name="Normal" xfId="0" builtinId="0"/>
    <cellStyle name="Percent" xfId="1" builtinId="5"/>
  </cellStyles>
  <dxfs count="13">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ill>
        <patternFill>
          <bgColor theme="1"/>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6" defaultTableStyle="TableStyleMedium2" defaultPivotStyle="PivotStyleLight16">
    <tableStyle name="Custom Style" pivot="0" table="0" count="10" xr9:uid="{D2829CA6-B944-4200-8883-2C860FB2D9EC}">
      <tableStyleElement type="wholeTable" dxfId="12"/>
      <tableStyleElement type="headerRow" dxfId="11"/>
    </tableStyle>
    <tableStyle name="New Custom Style" pivot="0" table="0" count="10" xr9:uid="{CBFC1B9A-561E-4892-A099-8FA443EBC582}">
      <tableStyleElement type="wholeTable" dxfId="10"/>
      <tableStyleElement type="headerRow" dxfId="9"/>
    </tableStyle>
    <tableStyle name="Slicer Style 1" pivot="0" table="0" count="1" xr9:uid="{0B584842-EFCD-4BEF-88EC-F2F9CFFD3B66}">
      <tableStyleElement type="wholeTable"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2489"/>
      <color rgb="FFFFB7D8"/>
      <color rgb="FFFF3300"/>
      <color rgb="FFFF65AB"/>
      <color rgb="FF660066"/>
      <color rgb="FF500050"/>
      <color rgb="FF1E001E"/>
      <color rgb="FFA12EFF"/>
      <color rgb="FF217346"/>
      <color rgb="FF712CFF"/>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New 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Style 1"/>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A31-4A62-B675-3A79351995E1}"/>
            </c:ext>
          </c:extLst>
        </c:ser>
        <c:dLbls>
          <c:showLegendKey val="0"/>
          <c:showVal val="0"/>
          <c:showCatName val="0"/>
          <c:showSerName val="0"/>
          <c:showPercent val="0"/>
          <c:showBubbleSize val="0"/>
        </c:dLbls>
        <c:smooth val="0"/>
        <c:axId val="615795055"/>
        <c:axId val="615791695"/>
      </c:lineChart>
      <c:catAx>
        <c:axId val="6157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91695"/>
        <c:crosses val="autoZero"/>
        <c:auto val="1"/>
        <c:lblAlgn val="ctr"/>
        <c:lblOffset val="100"/>
        <c:noMultiLvlLbl val="0"/>
      </c:catAx>
      <c:valAx>
        <c:axId val="61579169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9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30-41A5-8399-4AF9DA682F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30-41A5-8399-4AF9DA682F1A}"/>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0-B392-49F6-82D9-3A8A6E049A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1-42D2-AC51-A1679CA5B6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1-42D2-AC51-A1679CA5B62D}"/>
              </c:ext>
            </c:extLst>
          </c:dPt>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0-8107-4A11-B873-319B694840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Sa'!$B$3:$B$4</c:f>
              <c:strCache>
                <c:ptCount val="1"/>
                <c:pt idx="0">
                  <c:v>(1) very low</c:v>
                </c:pt>
              </c:strCache>
            </c:strRef>
          </c:tx>
          <c:spPr>
            <a:solidFill>
              <a:schemeClr val="accent1"/>
            </a:solidFill>
            <a:ln>
              <a:no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24F2-4C16-A63E-A255576854A0}"/>
            </c:ext>
          </c:extLst>
        </c:ser>
        <c:ser>
          <c:idx val="1"/>
          <c:order val="1"/>
          <c:tx>
            <c:strRef>
              <c:f>'Customer Sa'!$C$3:$C$4</c:f>
              <c:strCache>
                <c:ptCount val="1"/>
                <c:pt idx="0">
                  <c:v>(2) low</c:v>
                </c:pt>
              </c:strCache>
            </c:strRef>
          </c:tx>
          <c:spPr>
            <a:solidFill>
              <a:schemeClr val="accent2"/>
            </a:solidFill>
            <a:ln>
              <a:no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24F2-4C16-A63E-A255576854A0}"/>
            </c:ext>
          </c:extLst>
        </c:ser>
        <c:ser>
          <c:idx val="2"/>
          <c:order val="2"/>
          <c:tx>
            <c:strRef>
              <c:f>'Customer Sa'!$D$3:$D$4</c:f>
              <c:strCache>
                <c:ptCount val="1"/>
                <c:pt idx="0">
                  <c:v>(3) ok</c:v>
                </c:pt>
              </c:strCache>
            </c:strRef>
          </c:tx>
          <c:spPr>
            <a:solidFill>
              <a:schemeClr val="accent3"/>
            </a:solidFill>
            <a:ln>
              <a:no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24F2-4C16-A63E-A255576854A0}"/>
            </c:ext>
          </c:extLst>
        </c:ser>
        <c:ser>
          <c:idx val="3"/>
          <c:order val="3"/>
          <c:tx>
            <c:strRef>
              <c:f>'Customer Sa'!$E$3:$E$4</c:f>
              <c:strCache>
                <c:ptCount val="1"/>
                <c:pt idx="0">
                  <c:v>(4) high</c:v>
                </c:pt>
              </c:strCache>
            </c:strRef>
          </c:tx>
          <c:spPr>
            <a:solidFill>
              <a:schemeClr val="accent4"/>
            </a:solidFill>
            <a:ln>
              <a:no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24F2-4C16-A63E-A255576854A0}"/>
            </c:ext>
          </c:extLst>
        </c:ser>
        <c:ser>
          <c:idx val="4"/>
          <c:order val="4"/>
          <c:tx>
            <c:strRef>
              <c:f>'Customer Sa'!$F$3:$F$4</c:f>
              <c:strCache>
                <c:ptCount val="1"/>
                <c:pt idx="0">
                  <c:v>(5) very high</c:v>
                </c:pt>
              </c:strCache>
            </c:strRef>
          </c:tx>
          <c:spPr>
            <a:solidFill>
              <a:schemeClr val="accent5"/>
            </a:solidFill>
            <a:ln>
              <a:no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24F2-4C16-A63E-A255576854A0}"/>
            </c:ext>
          </c:extLst>
        </c:ser>
        <c:dLbls>
          <c:showLegendKey val="0"/>
          <c:showVal val="0"/>
          <c:showCatName val="0"/>
          <c:showSerName val="0"/>
          <c:showPercent val="0"/>
          <c:showBubbleSize val="0"/>
        </c:dLbls>
        <c:gapWidth val="150"/>
        <c:overlap val="100"/>
        <c:axId val="567557967"/>
        <c:axId val="567546447"/>
      </c:barChart>
      <c:catAx>
        <c:axId val="5675579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46447"/>
        <c:crosses val="autoZero"/>
        <c:auto val="1"/>
        <c:lblAlgn val="ctr"/>
        <c:lblOffset val="100"/>
        <c:noMultiLvlLbl val="0"/>
      </c:catAx>
      <c:valAx>
        <c:axId val="5675464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5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94178095125553E-2"/>
          <c:y val="0.22117492167148109"/>
          <c:w val="0.86395814120080749"/>
          <c:h val="0.37129246029175011"/>
        </c:manualLayout>
      </c:layout>
      <c:lineChart>
        <c:grouping val="standard"/>
        <c:varyColors val="0"/>
        <c:ser>
          <c:idx val="0"/>
          <c:order val="0"/>
          <c:tx>
            <c:strRef>
              <c:f>'Sales Line'!$B$3</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A24-49E4-BD1B-5C3878FADD6E}"/>
            </c:ext>
          </c:extLst>
        </c:ser>
        <c:dLbls>
          <c:showLegendKey val="0"/>
          <c:showVal val="0"/>
          <c:showCatName val="0"/>
          <c:showSerName val="0"/>
          <c:showPercent val="0"/>
          <c:showBubbleSize val="0"/>
        </c:dLbls>
        <c:dropLines>
          <c:spPr>
            <a:ln w="9525" cap="flat" cmpd="sng" algn="ctr">
              <a:gradFill>
                <a:gsLst>
                  <a:gs pos="50000">
                    <a:schemeClr val="bg1"/>
                  </a:gs>
                  <a:gs pos="100000">
                    <a:schemeClr val="bg1"/>
                  </a:gs>
                </a:gsLst>
                <a:lin ang="5400000" scaled="1"/>
              </a:gradFill>
              <a:round/>
            </a:ln>
            <a:effectLst/>
          </c:spPr>
        </c:dropLines>
        <c:marker val="1"/>
        <c:smooth val="0"/>
        <c:axId val="615795055"/>
        <c:axId val="615791695"/>
      </c:lineChart>
      <c:catAx>
        <c:axId val="6157950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15791695"/>
        <c:crosses val="autoZero"/>
        <c:auto val="1"/>
        <c:lblAlgn val="ctr"/>
        <c:lblOffset val="100"/>
        <c:tickLblSkip val="2"/>
        <c:noMultiLvlLbl val="1"/>
      </c:catAx>
      <c:valAx>
        <c:axId val="61579169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579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lt1"/>
          </a:solidFill>
          <a:ln w="19050">
            <a:solidFill>
              <a:schemeClr val="accent1">
                <a:shade val="50000"/>
              </a:schemeClr>
            </a:solidFill>
          </a:ln>
          <a:effectLst/>
        </c:spPr>
      </c:pivotFmt>
      <c:pivotFmt>
        <c:idx val="14"/>
        <c:spPr>
          <a:noFill/>
          <a:ln w="12700">
            <a:solidFill>
              <a:schemeClr val="bg1"/>
            </a:solidFill>
          </a:ln>
          <a:effectLst/>
        </c:spPr>
      </c:pivotFmt>
      <c:pivotFmt>
        <c:idx val="15"/>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lt1"/>
          </a:solidFill>
          <a:ln w="19050">
            <a:solidFill>
              <a:schemeClr val="accent1">
                <a:shade val="50000"/>
              </a:schemeClr>
            </a:solidFill>
          </a:ln>
          <a:effectLst/>
        </c:spPr>
      </c:pivotFmt>
      <c:pivotFmt>
        <c:idx val="17"/>
        <c:spPr>
          <a:noFill/>
          <a:ln w="12700">
            <a:solidFill>
              <a:schemeClr val="bg1"/>
            </a:solidFill>
          </a:ln>
          <a:effectLst/>
        </c:spPr>
      </c:pivotFmt>
      <c:pivotFmt>
        <c:idx val="18"/>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lt1"/>
          </a:solidFill>
          <a:ln w="19050">
            <a:solidFill>
              <a:schemeClr val="accent1">
                <a:shade val="50000"/>
              </a:schemeClr>
            </a:solidFill>
          </a:ln>
          <a:effectLst/>
        </c:spPr>
      </c:pivotFmt>
      <c:pivotFmt>
        <c:idx val="20"/>
        <c:spPr>
          <a:noFill/>
          <a:ln w="12700">
            <a:solidFill>
              <a:schemeClr val="bg1"/>
            </a:solidFill>
          </a:ln>
          <a:effectLst/>
        </c:spPr>
      </c:pivotFmt>
      <c:pivotFmt>
        <c:idx val="21"/>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lt1"/>
          </a:solidFill>
          <a:ln w="19050">
            <a:solidFill>
              <a:schemeClr val="accent1">
                <a:shade val="50000"/>
              </a:schemeClr>
            </a:solidFill>
          </a:ln>
          <a:effectLst/>
        </c:spPr>
      </c:pivotFmt>
      <c:pivotFmt>
        <c:idx val="23"/>
        <c:spPr>
          <a:noFill/>
          <a:ln w="12700">
            <a:solidFill>
              <a:schemeClr val="bg1"/>
            </a:solidFill>
          </a:ln>
          <a:effectLst/>
        </c:spPr>
      </c:pivotFmt>
      <c:pivotFmt>
        <c:idx val="24"/>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lt1"/>
          </a:solidFill>
          <a:ln w="19050">
            <a:solidFill>
              <a:schemeClr val="accent1">
                <a:shade val="50000"/>
              </a:schemeClr>
            </a:solidFill>
          </a:ln>
          <a:effectLst/>
        </c:spPr>
      </c:pivotFmt>
      <c:pivotFmt>
        <c:idx val="26"/>
        <c:spPr>
          <a:noFill/>
          <a:ln w="12700">
            <a:solidFill>
              <a:schemeClr val="bg1"/>
            </a:solidFill>
          </a:ln>
          <a:effectLst/>
        </c:spPr>
      </c:pivotFmt>
      <c:pivotFmt>
        <c:idx val="27"/>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lt1"/>
          </a:solidFill>
          <a:ln w="19050">
            <a:solidFill>
              <a:schemeClr val="accent1">
                <a:shade val="50000"/>
              </a:schemeClr>
            </a:solidFill>
          </a:ln>
          <a:effectLst/>
        </c:spPr>
      </c:pivotFmt>
      <c:pivotFmt>
        <c:idx val="29"/>
        <c:spPr>
          <a:noFill/>
          <a:ln w="12700">
            <a:solidFill>
              <a:schemeClr val="bg1"/>
            </a:solidFill>
          </a:ln>
          <a:effectLst/>
        </c:spPr>
      </c:pivotFmt>
      <c:pivotFmt>
        <c:idx val="30"/>
        <c:spPr>
          <a:solidFill>
            <a:schemeClr val="lt1"/>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lt1"/>
          </a:solidFill>
          <a:ln w="19050">
            <a:solidFill>
              <a:schemeClr val="accent1">
                <a:shade val="50000"/>
              </a:schemeClr>
            </a:solidFill>
          </a:ln>
          <a:effectLst/>
        </c:spPr>
      </c:pivotFmt>
      <c:pivotFmt>
        <c:idx val="32"/>
        <c:spPr>
          <a:noFill/>
          <a:ln w="12700">
            <a:solidFill>
              <a:schemeClr val="bg1"/>
            </a:solidFill>
          </a:ln>
          <a:effectLst/>
        </c:spPr>
      </c:pivotFmt>
    </c:pivotFmts>
    <c:plotArea>
      <c:layout>
        <c:manualLayout>
          <c:layoutTarget val="inner"/>
          <c:xMode val="edge"/>
          <c:yMode val="edge"/>
          <c:x val="0.18221060903661249"/>
          <c:y val="0.2037090811224273"/>
          <c:w val="0.51190063168323507"/>
          <c:h val="0.79629091887757275"/>
        </c:manualLayout>
      </c:layout>
      <c:doughnutChart>
        <c:varyColors val="1"/>
        <c:ser>
          <c:idx val="0"/>
          <c:order val="0"/>
          <c:tx>
            <c:strRef>
              <c:f>'Delivery Performance Doughnut'!$B$3</c:f>
              <c:strCache>
                <c:ptCount val="1"/>
                <c:pt idx="0">
                  <c:v>Total</c:v>
                </c:pt>
              </c:strCache>
            </c:strRef>
          </c:tx>
          <c:spPr>
            <a:solidFill>
              <a:schemeClr val="lt1"/>
            </a:solidFill>
            <a:ln>
              <a:solidFill>
                <a:schemeClr val="accent1">
                  <a:shade val="50000"/>
                </a:schemeClr>
              </a:solidFill>
            </a:ln>
          </c:spPr>
          <c:dPt>
            <c:idx val="0"/>
            <c:bubble3D val="0"/>
            <c:spPr>
              <a:solidFill>
                <a:schemeClr val="lt1"/>
              </a:solidFill>
              <a:ln w="19050">
                <a:solidFill>
                  <a:schemeClr val="accent1">
                    <a:shade val="50000"/>
                  </a:schemeClr>
                </a:solidFill>
              </a:ln>
              <a:effectLst/>
            </c:spPr>
            <c:extLst>
              <c:ext xmlns:c16="http://schemas.microsoft.com/office/drawing/2014/chart" uri="{C3380CC4-5D6E-409C-BE32-E72D297353CC}">
                <c16:uniqueId val="{0000000C-5D4A-4AC1-9A9F-E89BFCD687B3}"/>
              </c:ext>
            </c:extLst>
          </c:dPt>
          <c:dPt>
            <c:idx val="1"/>
            <c:bubble3D val="0"/>
            <c:spPr>
              <a:noFill/>
              <a:ln w="12700">
                <a:solidFill>
                  <a:schemeClr val="bg1"/>
                </a:solidFill>
              </a:ln>
              <a:effectLst/>
            </c:spPr>
            <c:extLst>
              <c:ext xmlns:c16="http://schemas.microsoft.com/office/drawing/2014/chart" uri="{C3380CC4-5D6E-409C-BE32-E72D297353CC}">
                <c16:uniqueId val="{0000000E-5D4A-4AC1-9A9F-E89BFCD687B3}"/>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F-5D4A-4AC1-9A9F-E89BFCD687B3}"/>
            </c:ext>
          </c:extLst>
        </c:ser>
        <c:dLbls>
          <c:showLegendKey val="0"/>
          <c:showVal val="0"/>
          <c:showCatName val="0"/>
          <c:showSerName val="0"/>
          <c:showPercent val="0"/>
          <c:showBubbleSize val="0"/>
          <c:showLeaderLines val="1"/>
        </c:dLbls>
        <c:firstSliceAng val="0"/>
        <c:holeSize val="85"/>
      </c:doughnutChart>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lt1"/>
            </a:solidFill>
          </a:ln>
          <a:effectLst/>
        </c:spPr>
      </c:pivotFmt>
      <c:pivotFmt>
        <c:idx val="8"/>
        <c:spPr>
          <a:noFill/>
          <a:ln w="12700">
            <a:solidFill>
              <a:schemeClr val="lt1"/>
            </a:solidFill>
          </a:ln>
          <a:effectLst/>
        </c:spPr>
      </c:pivotFmt>
    </c:pivotFmts>
    <c:plotArea>
      <c:layout>
        <c:manualLayout>
          <c:layoutTarget val="inner"/>
          <c:xMode val="edge"/>
          <c:yMode val="edge"/>
          <c:x val="0.31944416651207619"/>
          <c:y val="0.17211171495967897"/>
          <c:w val="0.62212170985915949"/>
          <c:h val="0.68433295555615048"/>
        </c:manualLayout>
      </c:layout>
      <c:doughnutChart>
        <c:varyColors val="1"/>
        <c:ser>
          <c:idx val="0"/>
          <c:order val="0"/>
          <c:tx>
            <c:strRef>
              <c:f>'Return Rate Doughnut'!$B$3</c:f>
              <c:strCache>
                <c:ptCount val="1"/>
                <c:pt idx="0">
                  <c:v>Total</c:v>
                </c:pt>
              </c:strCache>
            </c:strRef>
          </c:tx>
          <c:spPr>
            <a:solidFill>
              <a:schemeClr val="bg1"/>
            </a:solidFill>
            <a:ln w="12700"/>
          </c:spPr>
          <c:dPt>
            <c:idx val="0"/>
            <c:bubble3D val="0"/>
            <c:spPr>
              <a:solidFill>
                <a:schemeClr val="bg1"/>
              </a:solidFill>
              <a:ln w="12700">
                <a:solidFill>
                  <a:schemeClr val="lt1"/>
                </a:solidFill>
              </a:ln>
              <a:effectLst/>
            </c:spPr>
            <c:extLst>
              <c:ext xmlns:c16="http://schemas.microsoft.com/office/drawing/2014/chart" uri="{C3380CC4-5D6E-409C-BE32-E72D297353CC}">
                <c16:uniqueId val="{00000001-AFD5-40C6-8FBF-D24684A68162}"/>
              </c:ext>
            </c:extLst>
          </c:dPt>
          <c:dPt>
            <c:idx val="1"/>
            <c:bubble3D val="0"/>
            <c:spPr>
              <a:noFill/>
              <a:ln w="12700">
                <a:solidFill>
                  <a:schemeClr val="lt1"/>
                </a:solidFill>
              </a:ln>
              <a:effectLst/>
            </c:spPr>
            <c:extLst>
              <c:ext xmlns:c16="http://schemas.microsoft.com/office/drawing/2014/chart" uri="{C3380CC4-5D6E-409C-BE32-E72D297353CC}">
                <c16:uniqueId val="{00000003-AFD5-40C6-8FBF-D24684A68162}"/>
              </c:ext>
            </c:extLst>
          </c:dPt>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4-AFD5-40C6-8FBF-D24684A6816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0">
                <a:srgbClr val="FF0000"/>
              </a:gs>
              <a:gs pos="100000">
                <a:srgbClr val="A82899"/>
              </a:gs>
              <a:gs pos="100000">
                <a:schemeClr val="accent1">
                  <a:lumMod val="45000"/>
                  <a:lumOff val="55000"/>
                </a:schemeClr>
              </a:gs>
              <a:gs pos="100000">
                <a:srgbClr val="000000">
                  <a:alpha val="80000"/>
                </a:srgbClr>
              </a:gs>
            </a:gsLst>
            <a:lin ang="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0">
                <a:srgbClr val="FF2489"/>
              </a:gs>
              <a:gs pos="100000">
                <a:srgbClr val="A82899"/>
              </a:gs>
              <a:gs pos="100000">
                <a:schemeClr val="accent1">
                  <a:lumMod val="45000"/>
                  <a:lumOff val="55000"/>
                </a:schemeClr>
              </a:gs>
              <a:gs pos="100000">
                <a:srgbClr val="000000">
                  <a:alpha val="80000"/>
                </a:srgbClr>
              </a:gs>
            </a:gsLst>
            <a:lin ang="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2700">
            <a:gradFill>
              <a:gsLst>
                <a:gs pos="0">
                  <a:schemeClr val="bg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0">
                <a:srgbClr val="92D050"/>
              </a:gs>
              <a:gs pos="96000">
                <a:schemeClr val="accent6">
                  <a:lumMod val="75000"/>
                </a:schemeClr>
              </a:gs>
            </a:gsLst>
            <a:lin ang="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0">
                <a:schemeClr val="accent6">
                  <a:lumMod val="50000"/>
                </a:schemeClr>
              </a:gs>
              <a:gs pos="100000">
                <a:schemeClr val="accent6">
                  <a:lumMod val="50000"/>
                </a:schemeClr>
              </a:gs>
            </a:gsLst>
            <a:lin ang="5400000" scaled="1"/>
          </a:gradFill>
          <a:ln w="12700">
            <a:gradFill>
              <a:gsLst>
                <a:gs pos="0">
                  <a:schemeClr val="accent6">
                    <a:lumMod val="75000"/>
                  </a:schemeClr>
                </a:gs>
                <a:gs pos="100000">
                  <a:schemeClr val="accent6">
                    <a:lumMod val="5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7364832609848"/>
          <c:y val="8.3254086830029828E-2"/>
          <c:w val="0.49102527621917252"/>
          <c:h val="0.62108677571979432"/>
        </c:manualLayout>
      </c:layout>
      <c:barChart>
        <c:barDir val="bar"/>
        <c:grouping val="percentStacked"/>
        <c:varyColors val="0"/>
        <c:ser>
          <c:idx val="0"/>
          <c:order val="0"/>
          <c:tx>
            <c:strRef>
              <c:f>'Customer Sa'!$B$3:$B$4</c:f>
              <c:strCache>
                <c:ptCount val="1"/>
                <c:pt idx="0">
                  <c:v>(1) very low</c:v>
                </c:pt>
              </c:strCache>
            </c:strRef>
          </c:tx>
          <c:spPr>
            <a:gradFill>
              <a:gsLst>
                <a:gs pos="0">
                  <a:srgbClr val="FF0000"/>
                </a:gs>
                <a:gs pos="100000">
                  <a:srgbClr val="A82899"/>
                </a:gs>
                <a:gs pos="100000">
                  <a:schemeClr val="accent1">
                    <a:lumMod val="45000"/>
                    <a:lumOff val="55000"/>
                  </a:schemeClr>
                </a:gs>
                <a:gs pos="100000">
                  <a:srgbClr val="000000">
                    <a:alpha val="80000"/>
                  </a:srgbClr>
                </a:gs>
              </a:gsLst>
              <a:lin ang="0" scaled="0"/>
            </a:gradFill>
            <a:ln w="12700">
              <a:solidFill>
                <a:schemeClr val="bg1"/>
              </a:solid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4196-4EB7-93BF-7E1ED663F6FA}"/>
            </c:ext>
          </c:extLst>
        </c:ser>
        <c:ser>
          <c:idx val="1"/>
          <c:order val="1"/>
          <c:tx>
            <c:strRef>
              <c:f>'Customer Sa'!$C$3:$C$4</c:f>
              <c:strCache>
                <c:ptCount val="1"/>
                <c:pt idx="0">
                  <c:v>(2) low</c:v>
                </c:pt>
              </c:strCache>
            </c:strRef>
          </c:tx>
          <c:spPr>
            <a:gradFill>
              <a:gsLst>
                <a:gs pos="0">
                  <a:srgbClr val="FF2489"/>
                </a:gs>
                <a:gs pos="100000">
                  <a:srgbClr val="A82899"/>
                </a:gs>
                <a:gs pos="100000">
                  <a:schemeClr val="accent1">
                    <a:lumMod val="45000"/>
                    <a:lumOff val="55000"/>
                  </a:schemeClr>
                </a:gs>
                <a:gs pos="100000">
                  <a:srgbClr val="000000">
                    <a:alpha val="80000"/>
                  </a:srgbClr>
                </a:gs>
              </a:gsLst>
              <a:lin ang="0" scaled="0"/>
            </a:gradFill>
            <a:ln w="12700">
              <a:solidFill>
                <a:schemeClr val="bg1"/>
              </a:solid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4196-4EB7-93BF-7E1ED663F6FA}"/>
            </c:ext>
          </c:extLst>
        </c:ser>
        <c:ser>
          <c:idx val="2"/>
          <c:order val="2"/>
          <c:tx>
            <c:strRef>
              <c:f>'Customer Sa'!$D$3:$D$4</c:f>
              <c:strCache>
                <c:ptCount val="1"/>
                <c:pt idx="0">
                  <c:v>(3) ok</c:v>
                </c:pt>
              </c:strCache>
            </c:strRef>
          </c:tx>
          <c:spPr>
            <a:solidFill>
              <a:schemeClr val="accent3"/>
            </a:solidFill>
            <a:ln w="12700">
              <a:gradFill>
                <a:gsLst>
                  <a:gs pos="0">
                    <a:schemeClr val="bg1">
                      <a:lumMod val="75000"/>
                    </a:schemeClr>
                  </a:gs>
                  <a:gs pos="100000">
                    <a:schemeClr val="accent1">
                      <a:lumMod val="30000"/>
                      <a:lumOff val="70000"/>
                    </a:schemeClr>
                  </a:gs>
                </a:gsLst>
                <a:lin ang="5400000" scaled="1"/>
              </a:grad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4196-4EB7-93BF-7E1ED663F6FA}"/>
            </c:ext>
          </c:extLst>
        </c:ser>
        <c:ser>
          <c:idx val="3"/>
          <c:order val="3"/>
          <c:tx>
            <c:strRef>
              <c:f>'Customer Sa'!$E$3:$E$4</c:f>
              <c:strCache>
                <c:ptCount val="1"/>
                <c:pt idx="0">
                  <c:v>(4) high</c:v>
                </c:pt>
              </c:strCache>
            </c:strRef>
          </c:tx>
          <c:spPr>
            <a:gradFill>
              <a:gsLst>
                <a:gs pos="0">
                  <a:srgbClr val="92D050"/>
                </a:gs>
                <a:gs pos="96000">
                  <a:schemeClr val="accent6">
                    <a:lumMod val="75000"/>
                  </a:schemeClr>
                </a:gs>
              </a:gsLst>
              <a:lin ang="0" scaled="0"/>
            </a:gradFill>
            <a:ln w="12700">
              <a:solidFill>
                <a:schemeClr val="bg1"/>
              </a:solid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4196-4EB7-93BF-7E1ED663F6FA}"/>
            </c:ext>
          </c:extLst>
        </c:ser>
        <c:ser>
          <c:idx val="4"/>
          <c:order val="4"/>
          <c:tx>
            <c:strRef>
              <c:f>'Customer Sa'!$F$3:$F$4</c:f>
              <c:strCache>
                <c:ptCount val="1"/>
                <c:pt idx="0">
                  <c:v>(5) very high</c:v>
                </c:pt>
              </c:strCache>
            </c:strRef>
          </c:tx>
          <c:spPr>
            <a:gradFill>
              <a:gsLst>
                <a:gs pos="0">
                  <a:schemeClr val="accent6">
                    <a:lumMod val="50000"/>
                  </a:schemeClr>
                </a:gs>
                <a:gs pos="100000">
                  <a:schemeClr val="accent6">
                    <a:lumMod val="50000"/>
                  </a:schemeClr>
                </a:gs>
              </a:gsLst>
              <a:lin ang="5400000" scaled="1"/>
            </a:gradFill>
            <a:ln w="12700">
              <a:gradFill>
                <a:gsLst>
                  <a:gs pos="0">
                    <a:schemeClr val="accent6">
                      <a:lumMod val="75000"/>
                    </a:schemeClr>
                  </a:gs>
                  <a:gs pos="100000">
                    <a:schemeClr val="accent6">
                      <a:lumMod val="50000"/>
                    </a:schemeClr>
                  </a:gs>
                </a:gsLst>
                <a:lin ang="5400000" scaled="1"/>
              </a:gradFill>
            </a:ln>
            <a:effectLst/>
          </c:spPr>
          <c:invertIfNegative val="0"/>
          <c:cat>
            <c:strRef>
              <c:f>'Customer Sa'!$A$5:$A$10</c:f>
              <c:strCache>
                <c:ptCount val="5"/>
                <c:pt idx="0">
                  <c:v>Product 5</c:v>
                </c:pt>
                <c:pt idx="1">
                  <c:v>Product 4</c:v>
                </c:pt>
                <c:pt idx="2">
                  <c:v>Product 3</c:v>
                </c:pt>
                <c:pt idx="3">
                  <c:v>Product 2</c:v>
                </c:pt>
                <c:pt idx="4">
                  <c:v>Product 1</c:v>
                </c:pt>
              </c:strCache>
            </c:strRef>
          </c:cat>
          <c:val>
            <c:numRef>
              <c:f>'Customer Sa'!$F$5:$F$10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4196-4EB7-93BF-7E1ED663F6FA}"/>
            </c:ext>
          </c:extLst>
        </c:ser>
        <c:dLbls>
          <c:showLegendKey val="0"/>
          <c:showVal val="0"/>
          <c:showCatName val="0"/>
          <c:showSerName val="0"/>
          <c:showPercent val="0"/>
          <c:showBubbleSize val="0"/>
        </c:dLbls>
        <c:gapWidth val="105"/>
        <c:overlap val="100"/>
        <c:axId val="567557967"/>
        <c:axId val="567546447"/>
      </c:barChart>
      <c:catAx>
        <c:axId val="5675579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7546447"/>
        <c:crosses val="autoZero"/>
        <c:auto val="1"/>
        <c:lblAlgn val="ctr"/>
        <c:lblOffset val="100"/>
        <c:noMultiLvlLbl val="0"/>
      </c:catAx>
      <c:valAx>
        <c:axId val="567546447"/>
        <c:scaling>
          <c:orientation val="minMax"/>
        </c:scaling>
        <c:delete val="0"/>
        <c:axPos val="b"/>
        <c:majorGridlines>
          <c:spPr>
            <a:ln w="9525" cap="flat" cmpd="sng" algn="ctr">
              <a:solidFill>
                <a:schemeClr val="bg1">
                  <a:alpha val="44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7557967"/>
        <c:crosses val="autoZero"/>
        <c:crossBetween val="between"/>
      </c:valAx>
      <c:spPr>
        <a:noFill/>
        <a:ln>
          <a:noFill/>
        </a:ln>
        <a:effectLst/>
      </c:spPr>
    </c:plotArea>
    <c:legend>
      <c:legendPos val="b"/>
      <c:layout>
        <c:manualLayout>
          <c:xMode val="edge"/>
          <c:yMode val="edge"/>
          <c:x val="8.7533264545335502E-3"/>
          <c:y val="0.84817997986915861"/>
          <c:w val="0.99124667354546636"/>
          <c:h val="0.151820020130841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34C97CB-3793-4907-AD34-0B40EAB28F60}">
          <cx:tx>
            <cx:txData>
              <cx:f>_xlchart.v5.1</cx:f>
              <cx:v>Total Revenue</cx:v>
            </cx:txData>
          </cx:tx>
          <cx:dataId val="0"/>
          <cx:layoutPr>
            <cx:geography viewedRegionType="dataOnly" cultureLanguage="en-US" cultureRegion="US" attribution="Powered by Bing">
              <cx:geoCache provider="{E9337A44-BEBE-4D9F-B70C-5C5E7DAFC167}">
                <cx:binary>1Htpb9w41u5fCfL5Ki1uojiYfoGRanG5qrzGieMvgmO7RWqjdlH69feIlXbZ1ZnuvsC8uJggYHie
cw5LEpezMf98Mv94yl4e6w8mz4rmH0/m14+ybct//PJL8yRf8sfmU66eat3o39pPTzr/Rf/2m3p6
+eW5fhxUEf+CXUR/eZKPdftiPv7PP2G0+EXv9NNjq3Rx3b3U481L02Vt8ye8n7I+PD7nqliopq3V
U4t+/Xih61Z+CB9rnani8eOHl6JV7fh5LF9+/fhO9uOHX05H/MOvf8jgAdvuGXQJ+8SIIJwRV9g/
/OOHTBfxD7bDxSfkM4o48l37B//+2xePOej//eeyT/X4/Fy/NA28nv33j/rv3gXY4ccPT7or2vlL
xvBRf/14V6j25fnDbfvYvjQfP6hGhweBUM8vdHdrv8Av7+fif/55AsA3OUHeTNfpB/wr1h9m61/Z
4/fH/D85TfgT9zyKPVccpoG8nybf++RTlxDs4sM0ivfT9Dce6Ofz86p4MjH/2v1XTsz6Rdex+s9O
jEd97Pv8x4c/2T8++UQpJZy6P/YPTNxh7x72z994oJ9PzKviycSs//VfOTGrTNfq+T84Mdj/xARj
CBPYCm9PNB9/oj4nFPvkdSu9nZG/8SQ/n5FXxZMZWf13bJU/P2bf2pt3kv+v9kZ8Yi5hnsfJT+2N
EJ9cBDODBTrwvff75eT0//eP9fM5OlF/9yb/HaZlXT8Wzx8+6/Yx+/3L/Dsv4H/RwO1V08x/y1L9
1VO8N8R/6ouAkcOuz332w4ad7lzxyWMedinGh517sjb+5kP9fGW8Uz7ZwXvwKf4Ll8qt7v53fEby
SbhEUIzQ6wn67oR1P/kCDB5CP9/Df/+5fj5Vp/ons3Ub/lfO1ueXogDX+OXlP7ihGHiF4JdQzz/s
KP/EFHqfCCWY0d+9yhPn/m890s/n6I3qyfR8vvj/Mz3//jR8PZMWj+3j0gZWbzz+P+fat4eg70T1
XXz27uj4fXY3z79+xJS+MZ/zEO98wxNjdbB1r3ovj03760fH8z4JDruRCyow8jn7+GF4mTmIg6Mj
KBceZ1hg4cFpWsxR5K8fOfpEGOXEI9hHGDSa+aQAFf+TgOUAuxZhjgTH/DWovdLZGOvi9WP8oD8U
XX6lVdE2EEoieJvyIDc/Jaw6GN0VHiKYe4KAlwz8p8cbiJxBHP2fDCV1gYaUvVRE71nhkjtTZXhR
ykmsUe/hu4FWeJFPtVhbrus76MDFdUEO3CxLf3B/pmuHssI/00XiUcVaLuK+rLa28bOsKoMjLcxY
bfncnGBJPJW/CzrNzitacxbTqd4dm6wUb0lFc2er0zNRCfI1LrN8RzwRh85MVmPhLodB8jX2KvoV
8/Y5LdrhMjZTgKRcal4nq3QaxgdWVmHRIvG1j82KiaRto8DlE11k0RRtx7GKtrbnlSLaFlHs1cGR
TiNEzvs+CdLRjZeUR2PQ1iSJF/4woa3JEK9WiPpoa2npdZeOjtzvZaqSszGhxS6ZpN5lcyMjw8PM
LWl4wrCkbTxV611apk4T2G55JuIh3VleZoyzjKVJlnE89itDJv8iaep+FZeRfyHn3mSMCWrB9KJE
a92Q5otwK+eqzXS6Th2pA1P2+qKfm8hJoeHVGLCyGIK2HeKuDGju5YuyisWatO0FitvpIi4deou0
apa4j+JVbWp2K+Ny2Mdlc1flebRwpcv6mzRNmnMjQ+6x5qZzs/YG3qM/K5RSB8wy5r0SCJXEG0t6
E45v/kzJDpSx/ozUWm8GQ3QVMNWN28FP3zYWKzE3bxgW62l592POfXIxJv0ZRUN2WRMlb6PIYeuG
eiisqSdvTTOioB8as0jw0K6rtCVbhHB3XvKhP/NRpS6YSbxl4U/6BhufhMxJ5dc040UwGNFvy6Jy
FxqbLEyGJvlie9lrrxkcdcCOPU4wPksy6S1RVqsQ8YKthYw6GVp6KHq2jnMRn/Vo7Bb9JKvAaQZ5
y01anE11X53FxvVvyqavg97Jk2dphmVbyfyhjUa0kNRRe9biaBeTlC6idoxWuqMsyMsoRgEEcyyA
Ra9XZYb1hRylvnB5rS/Guan4wAIj6nJlGbU/SgT7BjiObFngV+UT78y+irIHnOSDDEtROeczWRR9
L0PNJ+ecdPoBtie80CtZF7S+bqYNIlO+nVhLqoCmFG2TIkvjRZvqdkmGqT6AB37SoO9emcsznjO1
1NLxwq53En/NnCenzc0+5RG5yI0I/YRn05c+G7LArVTsF4Eft1mAWDkGMUvHKzExc2gKugAN9RaJ
jR/oqp7WEQVRk5nQUDyuMx6rax1pHOCxzp/UEJ+ZpDNfWVNf8KJap/M5Yhs49aItm88RS+b2MDnS
MIGX0VSogNco2bU9yveypnwB5ma6jyN35zXYe5ZquqUTU19zXwxLl0XJTk91vldC/BDti2mX0Fx/
fWMKf2JdEILMyTvrIlyBqWAeFZ4HBsudrc8b68JRrjrpSf8l9VS2USJNsgALVZ47pafP2xQDbbun
9KnoG/oP3VPdZpzS0GkNXVIyuXddFd9UbDSXuVLJnR7CKG/yMNJjtMzmabYN8iYKZ1ie7oqsPeA5
1pIEluvPGsapo6WVO6q9ahxxhqeYBFbjr3+jKup9VQzF7ejXadD0erhWuK53kSeTBfPa8jFO+/PY
kPhLLhy1oX6Ur+LaLx/7bavi9LHJdbOCTLd/5mVp88Vx8k2epMEwtbcmnoorx2vZTS67fTzy7n5k
TJ5NkMRcIt5290Vf5UFeN/IyZ018VscchahGeSDqUT70UTOGueuaXV/4422eVld8xhvfyKWbT9Gm
Uqz4OnVuaPFOJHw1tgleR3kqH1B7OYyG30dj4Zz1XU2XFo57ummTUt3Fwm+3LZ3SRTTE6oHgZPEX
q88H1/j96uOcwIlHiU/Aw4Gl+H71TQnxG8/11HOCUpKqEExX4qbTA3UnLxxGDD5DGZGbbvLBlOvx
wc2EFzpx2+ymZiQ3Mna+jrBhV2jQyWLMonRXEzfd5WX9o2cxx8+v0mKKz05wK2s6zzSBlTuyE6+6
qkkNX/wnw1nMbZJ1Kbtrzqhemq4bdm6bs11a+8ky11N833rJJZ83N4vYVeVR96sVxZL+EO0n/EZU
84w/a4dcJWWOvnrRqJeoRHJRyzamMnCoM5XFld8NG9iSqyGhSRzMPTejaRzEnfzRe889lXOMWplU
g8Z7Oe036BzXHQ39Qrg7Z5zeNqJEm4R49eYEP8qmUenuLOkxvWtNHp2pdBy74Chy1LUY08UlHjJz
ZlUt0+Knarlwb5wUDwuj01U0ZeNnMJ5JiHxU33tjqwLV+sP3uGz3UxrLOEjSNlDK6VSQqzJomahv
kMrr0GHFHUpMcomli+9eqUnE5E6p6g73eXKJZmrmWQqDpTpK/i29af6F11GOvxfDL1jqlXf8vZl3
pF6fjBUZ36Sl6oIEKbn3y5iGhmG9yDmN9xazvWOTWkac0dBD5ofcz4SliaKzP9/JHBL0bzcyxE6E
UB/iEw9RSDryk41spHKwrInzrBL3tp1q/9rnSbJv0qgP7Y4Gl+CpK4h/Da6P2levuA9484r3kxpC
XeFxdiGeDFfijbzFScyfsuhR1eJGtNnUBbC50S56XbWH3oy5U1MtE+XRQMjGBcF5UVu2bexqsz0r
CNaRBh6hMKIFD4P7KCrCapLuwtHgFFdZWgZFL4ptNTvFuSbuWrpELSzpFn523aLkQOlZgkRxGSiT
661iD1ObhX40sm1Wtc3lgIcybFWaP1VMhknkmYcc3OTlUcJjzxE7b3rf23BC0qBFHjhZR7okf+EN
MEj9nc7iHOxizCB17JPTWSy7UXM4g/xnJ84QcwKGKry0gaFG66zDzmdLpOnZwErnc6k8favGxz7n
26hJ4r3n1eAVvpJl5MIDJ0N04ArF62sRjwsX7A2bKrwjNIvPmtLFOzb3yIzZnsWOXF1GzvooZ3uD
Gm5QMandwAXEIBSbVVvVzWU6xT8ay9CdMBAU/o5ZkQmMbGgZJcsMC+pZD82gHcZKW0GRjiL4853i
/XGncAgOodolKPMxxPTvTV7MeuW4RpJnVrRx2CiFdt1r4zUKVqql25aCd1jGS9Kq5vwIVQVMTKZ6
spwUoxeOSulF2mRBQmSzp2NHL/DcWFwlNFuKEdHwhGG5RmQQ2WK1bDvhtBs9KZ5duLpPFgrn95VR
aMM0ay4b0zWXZO7NuKbeeHaQTROaXtIu3fa0x3cT1uKKc7Wth5LckXT0r2Ze5fpveM1MUTp81job
lxo71aYZymRre8kw/uhlr70j99iLB55sU9zU6z+fG0T+uAEgce5Rj/mQzIPkrPt+ciSXUZaMbv2c
tsXU0CUvxaqWo7PP/OqqdEy/sdQB4iiagrroxkVMfBFmB3qWtvwkVeP5wOvNWPjOnuSS9etR6DfD
WIaVVR6mi1YPbRCVdRImenK+MVzc6LJGcQAJkrHl8G9MrgwuqochKuMwawv31pWTWRbaifZV6SYb
rIpq43uS7FMwmks0JPUtyYskHBsZP8wjypS784g0itMbn8h6TZ2SBO1Q5U/UddeVGcZ71efRcnL4
cI4yL7qyElntDRdZkiRBa5frvDwN7dwdt2t2qMYyYCTOVt0r5yiocZctSNwXYTGQ5loYHWSVkbe0
EvIWDx1eKOE3K4u9SrSmShfIRDfVHD+ySRYrHEVq0cykxVTG81UlwPfjNuKMX+kCIrVrK2gxRyTJ
YkJJc20Zx7FyG7gWmAaocdpzWsll1frFRRcbiIfnHse5vihZwbaoipcnuJWwzFnTih6V2KxZz5qv
w1oJi1sxrMxhWAudqL8fthH6L2y2/4fFzjBU3Rnz53oQZuTEZreecpMxLaKndCwWCHFPB91UQYTu
QpjuIT/fWrJiEQpYnUwLPUFMGFj2iWDiS87Dg7gVMvMYVvIoboe0pB3SL9llhkm+Ukk7XihKShy0
UdZdlFuLTAMZL1IL8zKJVvHgmiADo46DIx+ytl3AeZauJ6TGiwP7xygIskhBXedsqeNlWftdCxmT
rt6hRFf5wnZt0zhZtM3jpSXcgda7N8JHsXHmSNcXWydbQk0PhrPQoRt1CgwQJ9EqajK9b4piXJXg
swcccm97i9mGQWbBBLbrD3xXumO98WQrf2BHQSnaHyNYTJRMnP/FcUdPgn/uMuFC6WKO/+GEIv7J
cReLKWGibJ3vaZMuW8hdkMCp/WqBdGcW1kYcbYnfC3PhP1hAFSWIWpsy5qRapNP0Q95iVnNSk7no
n+AkmUedrdRhrPfjH35UJfw3DosgNXlznc9Nz2+kS6urg88wOw4Qgh+R2M/TqzLZ0Q6HBublOm0z
diucPl40VNN1HAl2W0xesvUqXAWWa5Bht7MCjeAcsBBkXEFhmIKsaYq19W0ckXYL2DP6zJJxXnUL
nCF95s7JdBn9zrWZ9yPXZt4t152FT3RR6hZ3Oh/yzVSa36IR51fSlcWhceL+eSpTtLGQZXZ+1m8S
XP+Wo6a4ylw8LYzABN4k10W3Ski86GfPMembNBzxyC6r0e22vGHlkjVR/NBwJ6wjSe6nKVrEcaXX
kenkAoyLvO0rIm9RapYibp1LCxllNDiypVwMLAEb1w14KdquWElH9SFDWlxWVPiXfO6VLI4DyKZk
myPDpILuK2cKrdgRt4N0bdG/YUCucAqI64CzoSI6bfu6guxGCt5cUuor1/Ge2pGb+7HXxYojNq69
shzvo05fep0/3KRS/sVByKGG887thayYS6lLGeJQtiHeSQ6sGyK/dqvJfDc1ZPrdoDBOEXjUsD34
adea5VEZ8pb+RnoptlPi9reQtm3OUp4PoSVt05efvWKqbiyBFawbynm0sqREBdvHCbu2VBcV/W2v
ot/SrOq2uHfKC8it0kOeaxydpR4GZ2tzWIdcVeYLuZJ9loZHOWKzWKKLlpVgCyc7t05YLsBTTsvM
XVi/S78nxSjyRcvLFZS92J5k+tYm921TpvlV3NflhaUimIJlRri3PFQDkto7yms0krAHB/WcJoYs
bC/3jP+5GuvdMOdpLE7HlJ6LNvI/t355ipPBBXcoUXU4IDeO/sqTY3NVDFxGqK7ZqhlHyOPUI64n
fEoo5Dffe3J+hZt2bDz9vRkHf1FEUb1p8+4iMWM6BqaQZh/r2uxtT6dFs/Hq5gLiuYadW+GZzIco
GQNBbjI343uhVX5WCiHPW2fI9zyZvCUvcnMLlkUEtVL5I8/NNu3KBhyszA94n+JnPo5JULjsAkNO
cA9J/AIyXP4IdSXwSKrJ9f3Ay8biquBpIPi07vIIB7LHqXrBcIdzUYwyD6fZ9BwbT6pm58/NEeuL
MnCRiQO4YoeWAty79kb33qaI6rMcG/KVJFIvxpKyDcsc8rX1/F2ERXnTZeNwk7TRFo7A9EvJLzmf
0h08SrqzPdv4Uz02QdK3W91k6MxiteihQoRjd30Im6Hw9Dkrm2h9DLRtbH4kbWBt4+5XWQtZCc8p
lxHr201TxuP22Ex9OW7zLD/L8xafERKXVXDkHmguoWDlRdOGJQO9nLxh0RV5tSczZaEWrM7Wbc3e
UnDG/MB77arVmLhDeMSsCNRwHlA3NusBcrz194S4xXJojbchhQfhVznG33JSkBByl+NWj3nxFdXJ
AddRpDejTJIlZObkN6IbyEV5SFzSvPCuEW3vvBlnkCBZpcJE68LhBRSRRjkNQVQZNG57M3i3BdHq
rtUrm3iiDbKEzR9R6cuZY4lsFov7N2KxWlWJkMs/9xaICyXtky0FZyPHHvcxeA6eN2+5N6UCQ4ai
FMVEvucS9st8WXNnG8efklU1Zm1wxKhsxz7AkAg/yBRZ5u5g57FXLSt7Qlp55o5FkOXwSrxqb6Uz
jedJLyAxOjcjc0NKwRM5Qp5q3GCscHFWYU0PYpJ46cpzGz+0GBlStGCVqFau8E1YmibfIFOJz5Xn
uEuPlFDRnclyovVZ2voSwg4gk7GAeqAu28CSnc/QZe/SvaVSOenPMTsoWiT3+rMoSfhVLNRT4ubF
Nvcg6dxREwW2BDbOAcgJ5s5Y+l7uiDkMKteHWtuJXkf8ccsGnAaTE3/r0jz90vS9s0RYgkkZ42jv
TW6/yFjqfnOneOOiznt+L5pysD50FmVV3y+UMcParyWHyksvL/y5qVxI57quDKXK5IXHqtwNLNfS
g28uINijG6fGmRtYTPRMXtRO2oZEjsXyjV7lYL7OfLgHUEmZXZKpfZi4cL8kHrhpNIfkmCXrcqBr
nspiackGZ2pJ/CFaH4SzSIY46+utJWOnuudMdpdeXKMvMm1Cn7CXLuqgmMgIux1Zpfalh+6tFbMQ
1Oa2EN+qS64F38UpvaGjhjqnDchQPrlBiSCXdIzUjmGZ5eIKEkon8ZoTuXpjkPLPxRTB6dN2Y3Je
KbqRxs2DBPtQch+bLZmbOC8bKBhCb9KphtNOLI6Q7VkxK2FJ27gtb7ZRhJo1VN1VkMSdv8YRJ0ut
lbr3tB4DNY3TPh3i6IsYLyXv1b0bsWg7RUURWhKLnC645+YbS+q22PYFim6SOvkWNd5jika+iL3I
nAup87tWZts668cHi6sZx9T9Kc4hp36uHDIFthxqPJEuLWlrorYaahnHsukR66b2rJzcjdO4ZB+5
Uq/A+LlQ9Aby2IhXMnJZHrCKqrXlxpD7GA/SdYWT/aQ2UVmRfSKSahkbWizJRPy9gTA8iIeh+gaJ
gylU0ou2PWQm78ougs2uqm80deg6wVm7aia3/FZhuldg2W99KsVBfZrFTtTzzllYHFwlumQq2anK
d95cfyC6TIIk5+TcXn8ATwBdNhOCeYBLE2PB25BN4CX6XZxe8u5OmYj7AUTlEBxAsXFhlFMv+wQK
WBZjHoIKBr8TnX4nVrD7dIDIJ5ClI67peDNBck+HSBTOIsVErRjp5K0rqmhmVvPdh6j3Lv/cQiA2
ZwzeOl0YQni4IuW5CC4nw8Xxk9wmz52i6ou+fCgj2oc5+F9bt1dFHRCFoD30vYixbc9LN8TSoyGz
rIOAZR2ampXrZFBZAMXPat3nRXZIRJcz6cPaXNqQK9JeudZOky1tQOb1+gc36XN9LWCr2vsL9j6D
7XVNd1fzTm2O+PEqxPA708rbOxFHMeEOd8nU3GhcBFORqrs0MUve59M9RhnsKZU7kOKqx3sxTCYQ
kOO9SMVwEHMm3u9z4+DQOjzgXbiriCF1qI9Z7OgJnVQ0jsIn7tQJeRwZ7JQ6VDGOg2LT71qS+JfC
tBe2Lpmr4Ro56fCV1qxa0iRrd8JJxc6JR7l0nCS/b0h9oRpI8Hc2QVzEbXwTgS0NUNlWl5SB7ztg
9xys9nhPGpafNWMN9YKZtGIYrjLtStQXgY7GCtLaJr86ruV4zO/60rjnh8VMvNKckRxiXCtim3Ze
+NLTd92g3fMjfpS1Yx42jcP0YbxEjypsJlmHEKSmN5CJRgvTMLEsBUtubINz9TDldNxaKhqQfxWl
95awOpJHeENa0cBlGdD52TimSN2/cLHYfGvwZAMRLCArA5eMyJyWO4laUpM2eSR1+dBKnJ9DXk7u
MyrivWnGPEwh+FiwhhXNwoI/Y1tGW7JvTUPLrQ00W3HZeXF/Y4m0rpsFjny5tqRjOrR3I3NzCHLT
1H2pNI93fe2zsxExFUbGsGGRiC5ekKrUi6EevbMq6b4qCH2WWkm4wDNN4pLRAXHIH5KvfkGTc4t5
c7ogGR2oxUXV2lLTSLv5rh3cbRr6Ek5ArRsaFJGg176clvahcgyZBzf15NJGy5Hu5DUUskNPx8Ot
lahpBgWcItMbS1bc88+HOdFjSUQyGlSpGtYZnYpdSc2iBW/pwivH8WKqWsgzIukOy7hz2lD6XeEt
LKtx3AdR+vRsFPEUxnEsz/RY9IvYGHQjedMvJkju3MTp2C/M3EtmTEc+3jvWbecpEmAjFZTSM3nF
JIayydw0c33J4hD0XVlqUu4S6thi63spv5qc/ps9OhodT6u+dPI1qod427WJt5FFdN1mptnbK2st
LtKNFHUExUo40m3j5NF1mvJmb6mjhL3yZrVex7ASKjZjQGDHB8dz0R52GDVy30bPJ7AleY/lHlJV
ljgemfZ8tLyoez4elrZX0X3f+LV3MRur0k/SHYFa3TnEjXAZJmHD3kUaLsv4mYF8n1TwUVnypZO0
D/K20o9V3l6JjEa/ee33vhg9uAWByqWGG4TPTYseCk8U3+LUi8MCCh7nJYaAGjuE70ec8H3CW75X
rNGbAqXXflqQaSFnzDIK/9aT4AP2rjMH4CZOwqLH8fqYmjNFttKi38MquPZjSZ9eO1mcHJDk987M
ahG/dGSfbj038/eObLopGGpILXbMqSEUAVAguMG5qNqoXBUDV9cqYey8dI0KZNe6WdhQFi8cNxUr
6xzA6VNfJ+Nl5vjrCi6x7Y7nH4evsQJ/Lw8PR1/f3LTSd5YcwTXLQaXZZ5C/RxHtvnfKy4MeQbGH
UdGcc7cky6qGGhLPm8BK6A6pRVvX6T7vOn7hRbQM04rjjeNrMLq+YNsSItdtPTeWPDZ15a4HksnN
Eeq8dFiTsVbTF1Q33RoS3ktIvskLDNXIKwOV7CvfSTwIqSa+7jl1okD7Sb+SleeGlk1nQWVkApFH
DIXMKln7KhMB6YlYJ1k9naO8KHZZ2qJVh2pYPPCfB8OGRfxrxdmTmVjxUqYk4AKu8QVTPJ45VW2+
pw7cpcBdEy1GSIoHfq/rW+3IQGDsXWeNX93qpFNLt0vTlWUS1fLLyBEry7RQjAonaCEhubGk42bD
lsUMAvwhbUvI02R3WUKy/VSVxaJkcB93VTVuvlQ5lENkBsUVl3pQQ7FdC9omndmHnouZDsoCii9H
GUvCceutfWqc8zSSmAeG1upcquTeaCMuoyoXl/3cq7ByQjctx6VlDKk2Z1EdOwFELzxMIwXHim/G
e4yhcmb417LH0TY2ZRMWkOKpcppMX6bCdWHh4uTGNrFz10VVdOVA0vmmZYXZorF+OPJJTf3lUBq8
sBh2m0dfmwQcBQ4XzNbZqKBSEpePLcu9hfCw3qnB5RcIjUMIKyV/+olEGbtoNZT0nkB4dhND/pNA
kHFnqYTFb6iZB54GlJxnSY2c5ZGaeaPnpS85JHG3me6Sqw7uzB32W5VB0t9AJvTgrtuLx0XTbyMK
F/aiMr8YW+R8YX4T1vXUf46cpr9xUbHJMu18oQUzu4pkKBhmqaQc+DqpZLm03CyRzUI2JdwuLuEK
gR0a6yy7Qm33Jjjoh16v6yj58QRJTPJ1G6dJ0KQ+2ZkJ33Q5nzKYGZUtew9KvWjwmxvbQL30wpSa
LduouWT24krdQIVMqhaS9/N9mAOYjUyvewyl1ChOwIR5DsRm/5eyL2uOlMea/kVEsEvcQu2LXS7v
fUO0u90gQEIsQsCvfxO5p93jZ76Z+G4ItGF3uZDOyZOZ7ZbiIr1BgApr6dsi35uez+7PqbkT8IsZ
qLgzLlNtYkXbQUIbsWO17a6BkXcx2KXVewdymVOn74RThgpB3z8GVQTKvqPm0ygd50iseFQJgkRr
9UHmqdghCufh0c5Iexgy+le/P3rFuZ7rN55x74rDJ7ErL3owSEtN0yRiWl5Nq0jJizOk6Qcu4wIE
TQbV1AczOGR9tEIhrtqaJvPCflsw4q7M08KpnQ7EtUgc0LTbDE5dANKMUCtO2+Bk+6istMQJY532
+RvevbvBKbNH38MBJl3ubWxWN+dpqXAhm952rcV+ksrjMbZgdZ/OmbVV+TTtwEIartVMVWymFCXQ
FrBAvlXawl9kyEFec/nwPzBw/z8Ek8Qm8BzwfBwYnvMlG/PA68ycSFbfGCvjcGjUxfGs7lr2bnmQ
XdnEYC31V9MnSedg06/U1jTNwOyRr6tGy9lNddRb90E4xGJO6BjxMvbV5w24FfzOszN3DTQKlADi
9d3RXFIeNJs6sL/PltUdRUZGGbvE7Y72cjFTTNMXPdaZ28/Ff60xzxmn9vV/ZK+G3FH/VTJwCc4h
qH/Ag/bBZPv6eXWt3eWae/rVHQTf8MwpYm+JJ5zlYu5kXuFYZ3Z/bRkp9qaPLUGFbgIMoA7QbYnl
FbHpVCWjZ+565FQOBClQnSEZDZ3bL3eDW7kffeOfu///edptN32QzVtTpwxACI5zH8CaSYtNM/OL
8mgKk6ZZ+mPxV9OMfk7+XNvXA42/TP5sZl2LH1RZaWKPDjnRuq5v6VTu+MLuMBfg9V7CI8/bAoDN
76s5ErfQNSe+azdvbTlZMTjK/R10Gu5Olkgic+qXyAs8Ly7GIfxZpnGHv/bPsFRWzKuxOEgHW3Io
OxnTsRIv2YQt38pHZ2uaYiQPVk3EnXBRjAM77wbOHfyFVXW3yy0FqYFpFvMchzqdzroYpidPvBd8
Fi+6EuLo+XT5ZuPRUBqwVU3t7mBGJ99Koly0IIzaI9IJ/AbmYTZn2cb8Bh9NP3qo6QBrk0g0124I
bniWB+sgKNhegVi3akcSoKQh0wsrFo5s2bA3vByvjNbevWcX3j5kTr7pgqL9Rsmb1ZP87cvCVDnP
//37DxeML8knIKrQJeCCBDDA8KkhR/2F788edk0rCvlTOCIWefId6m+6vAinTVat1KDSoxV66TEf
mrs8y/ytaZl+VNZIG3+2oaYB8g4a2E5rn++nsECOl/s1T4irnJikc7f3hmC8Nk0oL3Wokqytpqvp
EvU4bAZL9CvTNAO+G92HrQJhcFlEIM45dfn8aFrmMqaOhLgLqMoAyu+6cKFbInNHtrVK5/VYgCqJ
IDNPWruvTgHICM8jAyuB8ukRTLps3xSkSPJhCPqFDjUnrk/oyrzEH6+8eZVZX299vz1mynbjAMfS
tojm7tZH0evjIkvfjf0qqP4ayJcpZgVZVpjJQoZvjpeG0M9I6OOGTKE4FZXNsf9z15oR00ahl9IE
3hk/RhmB8L1MtEb7prfDyxccwDQ/+9gUz2CxnUxPjePo/AkZ9G7WoMqW+nFORX6AAsR6yor0m4+9
/9a0VH9b+TV95G7K72yS36LsZD25Kh+Ptu2zpA2U9QSREtuGgFo7DXbqFQIcccVeXdx1+IPkpR3c
WwUuTa7rOJJFczR9XEbbuufTNi3kcLRSSx2tehqOUeVSGX+2zd3nHLrMNk2kfTc5QGZ3cMbdRxKX
A7w45Kl8NDQKQ5wwd36umnisIzDNJ4lkLwOU/DkvqKEA66xiRnjg+LcOC4IkbBFBeUvTXOw+C26F
L+8WRu9hagNG4n4o03M7pPGXaUXTT/GHOs6eU/9Ydm1+ay5ibMsbOl1MA2ggYGcgy0+1cue9mDX3
YzNC2FJ88h3AtsvSCF+mI+2LM3ac4jp2JK5qXV1MS4YlR/2CLbtRcTUXXqHENUNfhfDiX32+zBHL
S5rwcsjPop1+dungPZahpKYlWeE9Ftb8Vws1t49Wx133sSzTv8YGiKJWgF75KpPhfAjywj6Yu16P
88ed6YMO04ttXYGgr6rmQAIqD17tpCi3ESWq+OPe8aFT5EUlYoKa954207QfuapOLk2hx7Om9EZp
Pq8tlDqvNZds5Yu8fxRBQ+JUo24xDuy9QD75IxAOvs5jDwUAK2J/YEg6uraNSZnxDPIOdeKNRd/C
vPuVhj19EVEdxb50+GMNldgqpRAj/fcN9R/KXeqBUYXkEZsqNlMMf6FXlWGaC9105DHvUzs2R6+W
qkkqXVQHA1+PFpSq0rargzl6zShn3e9R26l+j36uNaNuMO6VW8u7/7TePM4syF0wjIO2daejaEbw
WvpcxF8UAaEC5R7J8ODGHyAWLSJ98l3WJciX9aNs0zbJolA/+kjaFciuluXe+j6TzzNl82Ek9VKR
RRNIob2mmTdhk0QzzAio9E3fnOfeqZ+DoE6aqam2Kuijddbn4Q7an2YbDG74qObgahLBqZ/zmILw
fF/oINh1md1ss74gj9bgXRmkUrssyP2dNzYHu6vFa2CBmg+ltHP2PeEe88gN1lEdDk+8C58Myv1n
Ku/E76lkSJ2PqTQan2strRUUk+TsU8iSV04F7VRRq2Mf5Yjp1JTRs4sS7NnrNX1z+XwN8VK+2V7z
TvIxfPUkV3HE0/kZqjVIIsNweBwJRBg8ctV9VYhp1SiAFLbVD2va5P6tENawATE4v0lbaW9H5fen
UPtk51pjdIgo4QfPqsc90do+0qapd1MIMWDEarZVoyQ3sgisdUin+eKCFowSoFZXUdTVqmC0f+ha
F7m8K/QTNi4vVnx0XhixKrAmtPWNzPML/iXtDwQAZzI35D3QfOOrOj9kKNrsGo1/zuCL6naqp+ZO
yOZtLDzn1cl8e9VlTnMoOwghnUrHpp+PPdm24LZtxozYr3kW7PKK5g9a3Y54ufdzNBU7Cak0lFId
S1DUKn/4jYrzplTvU0OzWIVKPrK0yjZuYHnHvhHZmWYBX1d2kz2XOnzS0azerbLYKBX4m7Au3N2E
nCapvVJdeZ16G0/Zw5GAzYoNMZMb1ebyvuMFtsvc429BM28c2fbHsmZVQkpJjyj8k4+LaYaoxiEG
CfKVGYCRm25jc2vzArdm0sdttCz3+lkcS/bXY8xkynqdELuu9q4VdatR2+1NajP3oELhbjKwFh9A
eBQ4cHzx7uWves7nHwIHczK2wr5zm1nsrMKnO9/K3IuVU7x6DWneuqxNzBpB6S/l2vWj5H65Ufjq
HQMPymzLEQQU3nwEHN3aOBYLfsBueM9M9LFcvCVKMf2tmu/B/Pzd9dmPquS9aenUhSiiYt3HM/6f
feYh5ieMQ/XCPdAEQkaDFcRC2YMamu6m5/TiWkX+YLrCoD90KCbf2ksXjVoOASWzt2awCCgHnQzF
ANOM3Al4XLj1iV10STcOa8jrbrxq7m/D3urv+5wds6oEjOUM1a5xAm89LKgWpNNFPLhRd9t4nrp3
VfbXNDWBacmjZ68k004CpuORBovXbWh7GgNw18zFNHk54e8XBGIF+Mi7pE6dXQp2gDQXeKXpsnTw
DXaA/e++OcSLDhpAszajiDLk8b+fJ8AZ/j1ApxCMULA8UVrFywnbmC8EnMYTfK4L4T6i/olizAZ7
rTzomW5D4G53zXKQz1G0hWzzd2sZ+2wtY2Zmvxzr47/N/Oc6M7NbnvnnJ/xZx0qr3epWzHE6pCin
pEqjvBKd7G4AZ5KG043pMZcJZKmtVVSwIvj3gS6skAUYoJhSbq+iVhzyMoCSYSm54QWvb4I23ZmW
ufgdC7bYKNrECXJdgoFIVTJEdNrmwklm8JagAVTRLZlYemBeccdEEd2aLnNnMZRrVDZbODH+NQB0
q90Ink03RdStfT67l2yJWifeyFVYWg1oJyK4z53CPiJ+KOOJu28tcN4H5tD3uXfzx9YZ9GYSqXNw
0jK4gY9dDsZw1u1lraM10Ciot/rgSiSX96UU25KH9XModHEKFLBB0xzBV8SuFfSbdhTyeZpdlljO
IaylurEqwVfApFzw7+sQr7kO6pusXc9OB8poZ1l7hBL9euAQwW6nef4euLWOp3Lo10Cm6aOS7tVD
sfUHH1BCGWtIQkANCneVh0r6f5gBdLNe9anjbiHkcTaz7FHUcDk/IweWay5t/oSz7CeEIum7676q
XnWXCspif5eSNkPqJAOgN1Vw0VXtHAogJWuILoIXW1qbfAz4D8eqfs/Ab28fFtHZmoQoX3XS75Kc
lwjBF8ovIHWVVC1yZVeC5ALOKbOoPn5Q5NJcZSc2jafRzpoMEAGLe6uDHrQrAjh3aPdX5vg3gJnL
txa64HgAFfaZykYkCErLh2lgzirFP+ZSsajfCFDHz0HOp93Yg8oysSE/pmNQ72pa0zPgxmpTwBLx
Dn8xmDJ4KChPGQ+7DWLw+ew1E7QRbu3tM9uaXsoRZ4AcI2DmaXseoT+ITb+fdvPKy0dMWzausRn/
mmaXTRD3yw5mTQJP64Pf08oSEu8y+oWjvXz28RHCRKF9zWB3sK5Cmp/6omlvKqdMkwwCvTcHziOZ
Hf5gtl0nc19GYEZF7mFxSMUv6zbPZc1veFiGP3hVvQtLtw+kaeT/Cn2DL8oCbFWR4/muAzjNhvGp
/2Wr6sfSIZWqp0ewdaJr6z9RT2HjhV3GIRgiKAaqsnnlrJBxaPXqdtCNdze6Dqw10F/O5XqY9CqH
DiPx5FjuTSJimqwL/m6a0bDujw2Td9FMq1PqML3J21Feq7ZskxFox6vH5ztmeLkR3cuANL+6UH73
poo+W5B4Jlw7fI/iz6++7+yjZXco3ig5fcuJuHZwDLpvl/4cZPxV5nvTt+HUFGl9q21A7yajr8vZ
3ui5zhKT7xtcAAWu8cxcGezDivj9NqhtETeBV2xJNSCyhHActUoq2t9gOtHOCmzp4UQKkSFAskd9
Mu00q/UpGwOFqsRYfB0wU0IZYomZ2EftuOZ0fOz98GKYhIZ7CJV7dVq6LIgG7nJJKlhMUL2C+NI+
U9I3a2IvyZBtS1iAsPFnz6BcdbPgF6HNtUip9QJDgSApi9a5zBCrY/93gMX9Wc5ScMbMcnxyH8vD
IPN/tWy4zt6U3So/1TvCRnHbQVYQ11koXtqW9RtKQr612k685CR8VamvL6yZ2X0E2azpniJBdzBP
gMXPskhMyP58t01Pfm73z6ze+V7KX6JahkdUidvENEdruof+5rZYDIFEm96QImgeMt1XR+14w8r0
ZyK7BamuefD6aSWi2YntSm78vkcIjkj+BPL435fPPpv0eu3XrRebKZ8DpgmmqF5Ds0RWQnfTanR5
dRc1Iloj3LBxULJhywrenLJmqvclwsIDB3Ph6OEF3XmFUvAI4c7GzgYK+vLM1xMvxmtVRWkiqege
y75O49Fx1Iudd2XMi8n77qZLDVjW763sNlOZpnk8B1sagIsae1MaqzJjWWzXKMKkpP+hMnbvDbMo
fg0gU+xNxWzsUBdIVXlnL9W0mrJDiv3tzoyhovMx5i2i+D9jpib3z3VR2earQQv3Qz0Q+SwEqTTK
d4aBCW2sd6hlDnHWopHuM2JtfF1JUF3xjVT3kZ3tEcZnv6BU3OdpzV6BhTjYKMbypooq72DD2mbD
C5fc0xZVbAZrlvciTPD2k5+t09jx7ArrSp253vYIBg5jBrukrEG82bjV9Fo32ZFFVX/u7NLbEiB5
MYDP7Bcop1z43i9L9q81isvPRJVy1VA133pETrvZc+XeS5W/Ka0qP8IphW2qvHOOXuuws9031Rqk
r/LZ09UTfADUO1guG1X6+fephG+HDKf8AmEEdppG5LusHbw7kpc50mI3eCP6G0JmyA0q4ekzMzKF
cJT6uNQn9aJXMANgBP2+851phL9BPcf2FISXQfevrYzGl4FO04YIH1jjQsTqHX9lKyt6mCrdnKBr
Yond++xF1QXoavh67Ewzmtuz6jJ9bdO+v9N1ee8us6Laq3a8n2BKszQB3gH5tPIfItDqBvUEfBQS
YqRPktTMJoJKMwOW/4dsNalhZcFy6tZ0EUHYrq3yLWoF3rEqRwguMhJtfdlhZ7Ara9U5Sj2U4RjG
djvob30m7wp8O7JYWuuyLOs8FoU8Tt6QvfWzA2F/xvxHe775CAys8gc26qe0971n2TvzTnGRr00z
igaVWBbetI9R/LO0yEJY7f1xA798FIz+dmwL/3H2hbCQhooeDH4nsv+h8Hb0DIl02FgPOhIOuE2e
l0zNPNzampeHTrfpBnLJ+iGtEZb4Lic/JXiBWY+X+HPuBF3jfipvEBZgOpPiQTZ5FcvaCz+ncxuO
VObRFQSuh4+5y6ODRU3Spb2bfAi1xaxAqa+qYw/E973tncOo6vJb3w1+wvpCXPyydXc18o5dVjvF
JYNqNAmtOvvGocjOEJSbRYMmJVBQ8DRm8CbcZSeQAWcPJCtid6nO5zC8eig1ir/LDmLG/rSmcv46
tqwDy4X8D1sZUOa+JkpQnHjwMLBDeHnDWuULjQ7wTeqDTkgePJR2V6WaSvlcBWkMilm5BVGsO1Jb
Q5tpbluFcmS/XD5GhD9FienUVYdK5DzRJOMBmKThfDY8F0OHMXdfODFfmloHE9wj+tDfQSwFbyA1
DAjAB3pPHBdBJx3U0bEacurLcFh3sNZ4hFVJFi9Z0DuXJ5gxBD/NIm4xLCKF2tgecn6zqCszvJY5
9R5JJRHqV7euK/OfSus1dTu8JU1WJ+EEMgzUfd9JH84vkdN3CbQswdWeSshiSxae+8K3dtAf2vvS
LvNzALrAxp+1dYhy/ylPAahVINmcANFFR/BDi43FZ/0goInDWamn9xT05t7HFwR8PPA9huJRl1Gw
ZlH7exGAcPaxCGlr82fRZJgCLay62splH4uK5SctadPHT0pdSz/YaYgSCQhA28GP+FqA2Mme5j77
7gTUOWmvLA6zLCIEu0AZuxSxbDeO2c5fMMjGs+s4aKboA4OEvVS85JuPsgpW2gZ/07Kc8EUOv7qF
596rfty0wFN2NCjI0t14RX3J/PKFE57CHg1a3a5zn2FjmN6YLnMxzYhXGwDvxelLv9+5bqK4btdi
upbKm475YoCICgjExMvd58X0ldkgd6U4YYeiA/I2+16UC+G4SoOTs0hQSQg+rUtFeHKH0H00o5Oy
g1Mb3Wft2O1dXnrP5RxtUKQL7+2R5Hdtru+rRQRW+120c3gZrqzZ9daWgh9QLVux08DfV+atdegk
dtFE1UfTjPJQ7lNn2gay/xUsqdkIov4GME6ILjStwjk34H9e0/qnNxHr1EUTOZsAN3c2jNjN+SPm
dWnYz0Dn3WEFcBrhTAl3N20XcE/rcrCrEaohy8xWsCvIT7LI+X0wF3/3z8j6RhHw+2V+oHj06run
agLDn/fQ2JYqX/vmN2Jc7hH605X2BnsXzgH+ADyfY9739NyXef1o9dna5JmTUHLPgQ8nunTV/TTm
ciupV2xMoTAtuRfz0o9OJT6yZ1FcpO1MT2CfPXyQYMD18lazZ9kbxMbkwFNlnenQI70s+uYl6MtL
tmCdQyEPIRfBqy7HAkTxiN02KUv3kdV1W5ZF/rUSlRtTcFV+9u7GL7tfAlqHV1FfAQbXEBH+68ay
vvb8PSTAXijiv+eIpievNsR9puQA7stSIyKAW5evk+hQMnKZk23M6ACZZFNPb5TEYkKunuLPmUBK
0N9UjJQnFdQM3msdeVW8XXdV7/zgtbLjyCnnuwpBEoiAId1UTEePvB8ezIyWMySsrHrsZdVsFRVs
71SquaoFfDMzCIwnZDBMZ4k9bdUvfiPtctE2xDR2zp0VdfIJeX1YoJOEXlIpUjzykd14btVczOFT
o4UF8mK+xsvYZ6v3sr9af9alKb6I//30j2zyz/N/odug8uOgUPdPLyQvsDors8fpYY4OreVotWcc
nCQ4DA+roS7CoxFGmLtMpUiAfGicVkWXWuCSDelGCdj+QJwCHT6wiWPjjxTVc/uhJGW0DrFVbSe/
LzZhKoAKL9RiQzIuFo+bvoY/UQPBGoOp0THEzvpE/OhJ0NK9NS07G2NPFA8lA2rjhCI9YN9uV5kg
wSsU1z8JiHJ3Muqsm3IexphDYXYzRVYDDGK8y/uhg/hP/QzgVPvaAlkDd2GYngtPsYS11aWcMn1T
F1ChM0rrmzYi6a5wdLdvkZ1y5JDrSTXD/eja86li6pszu8P91Ag3Kfoh24QRqgoSZ93PKOxiD5/d
rnQKa9ek/dvUwgeO+1zi88i8lXai9ruDt124kjz7k59uIQcW27CR6i4P5bkClfe14t7K1JXsHr5E
k67zCymaO23lxX4cWXhMBbQo5oLjEwzFuoHd2qITWnRVwy/t4rxFhYY10UtepzDa9Oz2SMnU36Ik
hqNUsWntBWOzacvUv22xOyU6beiGajAKYqi24dqkSnKlqX3rgQb33QFhJq5lLeKUSImEZ9rUNn3O
AzG8UcrquNFtty5mVWzD1nYS7AD6OQpDFrd+PvzIIIdvs0bnsfIeBuFHv4LBukNSvOtRnV9NBIqF
qXSTvnf6WPOcbku/j4712I27kFqHdK7F2pmgYq+6IbbBrn6ehRo3A3hxmzpVyMBFf+tK8Pc6kA7f
VKkvFMXWd5ScgNmQKMnSnG5gF9QfKtBijNoPE/4lCxTTPEC2UJ3GLC/uzKVpbOdolaDwLV2lZbUJ
4zRYy6B2zppM0B9o+TJSeWlCIR/Ayn1w2qi6hYmS/VhbzlOdOeTGLWR3noL2AiEAKP28KJDCvRe2
EiebZdcIuu59RjjzIcSu/ZMFADpaz3nIX3UI1Fgqu92YpjWFt1QiPQzdQd+osB/jzBLi1bcKtmpt
lR/dSJ1B06TgP8NFzCho8gh3DTybSplnWz7p3/1msASICbhmmWLacBv7ZpFarIZ0ekRlRNw2VfGI
6KS7mcYCb9KsnYPW3fBkU+zUoIbzLUCSnzh39R2ng3ceR7ILKj9nCQy1AOj5oKAvg/aU6rthJOQg
5/INNUbM0HBI2EcMvmQfbQZH3HiCajJORzGsJZDlJ4Qxag3qPY61pRl6YZTYkaP2Av7MGxbJKdF9
Z8H+JfTE8eOW+AppEiIumuilt8xwQFHXSnJ9I3UeHUQ3XZqpCG4p77fIPtd+5P2stYMIr+jftB8M
l7nnMnFr2m5a9jq3IPoWyHQmVXS/tH+vKdGPXZlHpyadoR1uKsgqSgURSYEtHRZ+6c7WjMcSr/OF
W0pexHJHfOfCsekfTZcZHOqOb7X2ssQ0QW7iN5bTvpUoCdcdCR7a0h72ugvbxDQJy2Ygb+X3whLh
A7yF9ZWrOqmWlqyh2GTZoNajPVqnebmATfb7riq9YTvk4ffPrs9pn3MjKIpR2sBP/7OShN0RLN5f
TSrpYWy6Yk9VGkESOvId853srBnrtnnrlTcoJU4bT3rN7Uxbso44rD20zi4RTuZdzWt+hB9xf8jx
+u8Uq+nJg1Pqxp3s+XZs+nqdgvxxVXMJ62lf2w+yumvbAKwDOvM7+FoXu8Fv232RRf3txBQD7lW1
r24qznaDN72swC1wRPetaJWXgKnHLx7KrjsQqezdIFWZNLULuR1Q1L0T4mk6sJYjQzcJJZ7zPURi
4dpt+E4lv3cQQyQdUMGL9qw1zEXkLx+ishx74Ws24DfUeVlfAsHUrp36G4pXaVu6VG/HAFwZm1Bg
C2HuPttB9+aGvPglwjNYmjBYwMt8CVF7fiW5J5NmcLor7F7Upqn6+kTH9hgVqAmmmdVdoDBSiehQ
CWjqMcnrtnq3c6RZkUBMElJfbCAvrI/z7AVnFzySVR5p58XX0xkYCEWhMnKwZW86O2y+szyY15ra
zQEwJbmKTr9DW4GNElV7ZMRdeMc7VRw9lsHJjw/TDY+W9CUI3gpHZpBl9NPOyXu1DTOESLAsulNg
6f6IQJOLHcGn68R9DYZ5a29aMahnwBMokGAGWwJn2tT8ztVdDR5At7NJVu3JHIV7Zy7qE/6W5Xay
+/A28ptoxfRiVzUW0W5y2XQSEnT8kUXpQ+D73YW046GEMlV7OvYalHuzsa/ODAZ8W1SQ+7Uhd2X4
LFehZs3eUL8UjM3BFKE9TK1A/eoUjRU8TR9sexBXO60BmfbBMWiHKvH8Qe+VcrL1TB3xCiHGO6ou
46WJIO2ovfwnW/bcoIxiOVgyYS5w2Cmyw/3Ahmk7DqW4Zq6OgFeq7kcYtTDzVM67hZJFYzPy2Nj+
vHac8pVOrVzVwosufLlAYK9jt8AXNQ0t14oBBDmruSVynadtdDEToyj0t7Two/izD85u0LcE2FiW
p5hpVTCGF/rx7I+HVaGzzcBqGPT8PFlZvqa1FGcrAwAIfSDi58GrTlERfSOlF52Zh/w67+5nz2OJ
O7swrI2gcm/TA4moc5YQqCQz/LVBPYEpflR17l4M1XQrlwvbiYmLDZJjtpPIFFZ+qNxn2J1+99px
/IX63AymMgIVZNutVfG466N6rYF9Y7ussvlgVdiofSu4G7GP7OzJKlZVEzqPYZGRXVpaAiaNAu+r
U72AM1OtZtoh4LLldJpTsEe4F5BNEXoj/IDKekPtiZzqRqkBTkrqPqgJ35m+z4vT0X9N6agLXI2A
/oVoBI6EXfdMO93FgvjsaYCp+2rggXcpoxwpKrgQ4HNvC2+GRACCBPB7YASp3UbHM+vPuvWQAgKh
uueoM8UQZY970+dwL4yHuYeo2KKXwmPkHbUo/C8ISZ9m9Jp5iJKZa3+3LWs6gHk6H3wLSpM4hXcy
mxZoorE0AsHyxepY9artHIR10IEW4jIFAJ4fwEofYIDmhUk50nYdgkMf5AwFyYyzky1HsWezwPsg
bWvVkNlFaS9KrxPR1yzMztBGZznMgSwALKXapk5b3wFPgyTZagR0bD1k4yGiJkhq28ewnorz/9F2
XstxI02UfiJEwJvbtmSTTSuJGt0gNNIMvPd4+v2QzSE4HLPzx8beVKAyswpgsw2QmeeckbwGqZC2
/pyUhXvnJeYn3j/2p3kCzQMc/A+EuLOwxaxQsIqnuF3VUwAWgLg44qrx79ryh0zsMFT3hTMkO8ep
54cEaqyNobUjyARjfrjYYPs46qlL78USIg6eFuBIUeCAwVIOcbJVrZwb4IVAbfSc6rbr0tej1CiT
PbSRFjRfQ9NShyXmcsg3Ee+rVO0PUObDi2hBOamoQLszzfPPMvA28K47kFYG3CJnq7b5Acjix7ZS
Ej7+fC1yB+s8avMIOQqvzLVVW86j2Fq3OOlJM18VsatDMAWyq0ttqvAjbHBqDqdKNd1RdTIe1Gmy
toYfBo8hV32cnCm9Uni0rPRgBo02LSmEezpYd72lmvxM07nplTpYnNj8pQfUdw77n5NRUGjtpvLg
uSRuyyhxTo3fcC+2HGkJ9DkXo8xlaJ07qrzToe+idk/alBJFCRJyUNJf/CRMviEmsDCiKO0Xvu+1
bRv7wTO9KNHejGv/3lZ5U0TJdx6uKMB3Nc37ncVPyzKVYfB0umotj+wAuDZc+ujYp3zYKUOqPxjN
U2Q2ABtVG+oVnxcYSgSYk1WvTq99Wx/Ab2hKtC1n8gFmYqW7aFaMRxmqEEggd1vdQQvUV1vddh0F
G726HtPavMQNmnZHQc++TQrLO5Tx0ifuaOapjci0eHBYf9JCu3kammGjQoL7yXT6vZeoyuNyo+53
jfZi0LF6S4LAv0ytMsu28TTEh0wv4xquXRQwSuj/j1AwpdRiix+uHxcoBwzDic9axBOzOT5aMGls
Jy+dj5bnuzdJrXwJ4yJ5GkBIml3dfAqmqf5U0I1UGq12VwZK/ckzBmvbw1HNNyxTVFj8o9aTmvFb
/84qaKoCuuXf5bH9U5vn+CXI4vo6UkMqQl6QvNigZfbm0ERX4gURAXdnaJZ0r+BFZgKW20R5Vl1T
feL3gzYWzKPTg1sMC3tj86B54ygzDYO9ZVxZRpPuYBGxQUwlDYRNdI+BA7c/Z6QS0K9w1R15fbyT
qh3Lgp93JXEsUiwh/J20ie5lre71wbHUym5/WdvRdMavPXm+JZg7vOZQzHTGizfpyf2Z01xdprRp
8YM1jepBgvMhpb45mtAZLudVgyTf1x2JscvacfR3DgXtowQbfavv6tD1L97Ubjr4LbLq6rI2Gii8
9ZSE5E9I5lDZUmFNjojxXFmO19/3UN8fsmgub93khu6T6JPSbHtNHT4pmtN/yurxCygq71yY+XhV
9YA3FWMc7rsWCrqo98AOKZF9sbXa92qGT+1i6iEruDMpNvtqCc9tzBMzjebhyR3c4V72yOsohfMk
j45uPm4zJx+4xYucHe3T6U0QAPwG9fYjJzn1vSxDfUOXh3Wf+VZ8FY3uqW3n7KGzks+dmgQv4JH1
E7oWMF57Y/BSJ217INc+HcRL80CzpUboncRbmPVz1hT9QxC5xpfue1NlwZUeFuquHKwaxhC73jXg
Vo9NTJETTQtokLwSdZB9bDl/HKbLoalllb59F/Du0My08pBMpA8C68kHhPnF5s979kzaeEcv+GLw
bnv00+IkM8UazPs4mJ5kFs85FKj58ENmNX808O2ootxahV/mGu4gd6RGJ7vG7WwcfDpTdrGtGPeT
r74OpnLtKENwv5q54S9PqR98lqDVnpqdtg8nKsUfHEUQq5vKBy2wBksI+QiedeAxG95O5/c8MFq1
pn0GD3+Ihnb6xZ1tfze3NDVPWq6eVZ10F73TOxeuF/DvdbiNFhUUGdBVej1KDcvl453zG+6gfyJe
7e0oLTJvP/YASj44JFi8Q6cE77yAfZBfsYeGrAS518uuTeNu0mamca8DVEyCZZrzE3Rhr0PMrcIp
XQY5Wh1r3Or4EPcfQtbtZxrik43sv66T6Rqznuk/hHzYal37j1f5j2dbr2AN+bB9EyyNeR/cH860
brNezIdt1pD/7fX4x23+/UyyTK5S66fq0IXR0/oniH2d/uMp/jFkdXx4If73rdY/48NW6wv2P53t
wxX8T2v//XX5x63+/Uqhd6i5OzSKLQQh3NpFy8dQhn+Zv3NRimJVnrqvqy7zzkyKyy6X+WXBu2V/
ewYxylbvV/3zFa1nXWNU6s7zfvW83+n/9fw8zPDoPZgxd+frGS+7Xs6znve99f/1vJczvv9L5Owt
GAirGvrDetb1qj7Y1unHC/3HJeJ4d+nrFuJJl3/5B5s4/oPtP4T871vRU9/tJhR+NmY8NXfdGDr7
mo74rUzDfqEMMPOGzh289GhZW7Vy/Z3iNoV+TBtE/Zra445ycUvgOAX0xNG8cgtIvT7pBZpNO3EH
/d40U+9Mzy8IOjH1s5feVB53gaVe6kd9MpydSVFpC+5vS5mB1stFru0i5ia6biLpBmYPSk85tMY5
Ubar0JvuvC5cTasUnO8bMSzHTfrdjxrl2oTyeZtnWXKkJkU+Ss2KJ7oyr8wqb+8gW8qfFLIvt5bX
PohPoio+uQfPrscdsPD8ScL0BCmxkGTLSUJ0X+UWKefWlF0lIC0LerjMmGbB5STi+I9n193+wbF0
nyTq35zZm2Be0v1fg9wgA5e7w3mmE2va2HB/nGWO2GS4HVPv1b06zLcQ21QIKUZCiuF1mayVQeK8
t12sKgkPhQl4VytBtBh1TBVADmUgSwhJ6Tp/F5S47pnuy+n4bg2dp3+Ev7NCrpi629FQB2j64PBH
+s2+67XIuZOjFO2Kvs+78wc7N0TRjvtT3kMfFoxteNsnAWwNf+whETKUPN7CAmX3x9UmR2Hq9FfA
IH/7YJdNysa9qcvZPolTTE46HDJ1Gq4r+u3pmaROiJCTxUvkbHO79i52cYpdjtaB9jr7RqazEODJ
oUsxxa/j17WyrDEjfxcZdYvmWTYeaAHot1E8694Gfr3mYVNpJEkQNVJ419JCTdrOHg+xV7QPQ6C2
D7VWOiendz+JabVDv/XJylqXZw1CZchoRz7YZtBvp2Wl2C7nkJ1Wo5zHdYLpch5xqOX8NSvq5igw
XTmCB+rxFa/7AboLCZ9Xbi6+y7FgdgW9Cy0s3Q7tzoOXM6SGe1Jbw0jhNa+y5qRUis2xr6j1n45b
zajVrYT7bd2PN62m25ug6bNdExuv2OlE6TyX7Abo6HUwygayTrL5YnoX8hF5Lf4gdoFjvws1FH+Q
5QLEhr5gE8Hzj3AaOWvTACjdpK59Ey5NEShEqt+yAnagRUljjQhtTYM0eMi2+vWHpp8ko/n8IEZn
UQsF/2qRANkVb71BcBrd5HZA5WjJAPJJeYqookJcCS2eDBCyZ+jKtf2FNK8UPuklrqUadomj1WLY
w3rSQB1XNo8LQ8Ehaut4F0L1Hm7pFMxpB8ni3eB79WM5TPWj2LTF1gHqRnKIHO1B5uL+sM+oxvdN
5wfXvd0Mt71q9bfeQIV4I/MYFvobV78rumLMdxcHySf6AUan+zVE3IbCvd7DvxyUu3WHLo9f9/pg
C5f9fP3ug9lWI+Wo6ONj96YS+u535VVFtPbnLTkE7d0vzOVnhxLgzSVG5u9WXn5kBj9StwFNT1sQ
fvDjKlRMszR6GcCFHfNFbE6G9O1oElG5dS7ufkguKz7YZcoTdH+k8/9rM3TuvCHxCWrKA8ScmZFy
Xofcb16nZtBuOtpEbsUp9svaHjTONpjreb8uI6vu7/qy0rYXtlsTwCEwqAEyQNOIIpqAtWqvOM0v
xtRlwanNneE2j3MeTKOmuo7ntLpOjNRVnwaL3IE6uvlWYuolMBGowuTRGd1RdSMPeScmN9SLLTej
A/QgjaZmW0+34SsenfmKnzntHjCrfi9HGTqg+hx159WuI912m+kW3EWEeipNtRttLK2jw2UD8cO4
DqT1+Evo+t5FCiTWF3dkelBVvp1NopvllGOhUJLhbOsFhHXe3PaNeTnbO3ueVnTHoIs3zPr1nEbV
kTy1+ux1GUSVim//1JHzCLts+NVt82FbA+p/8N9iI8OZP8QOztea06QVfMqBRgmgayBHS72GdFIe
XBnwNQ0Xd2VHZCTpdHi1FQCrirFCYWdZcVks+wzhktSrQnfTLJ4aHjNtJzvaY3glIR+XLHsDrY1g
fWeFeAur2qW644z2PT3r+d5tIBrmX2f/tENwIlpSfQ/tGF4Pq0nvqzpB+xcxw4MFzuWTxApdy59j
1X62KNPQ+qDotbJxNH6SBDPQoHoAGCZhurQRqwa8auIVtIF4HZdGB/HK2qKjDql6hunVW599tiZ1
8k296EmRrycDX9E/tU7FWy1KVOLNClRlapOGpkaD5dfrNqafNvcQlYDgWY5Wx2oLFy8dHNrRjkEr
SJwMA2zMFwfYjZ8zFb55GCiirgvkFB92klNMsJ3ACM3GEryeO10uiu6r5lzR1mQ4Zrm3J9rxInuM
fwEHhRyM+kvAC0CxMIJqeOi0XypLo8mqnJ6nYgCfpyQplfBA+8XJVYfip+qfg3RWEUDkDbssl13z
Nq+vR/K9/21Xf9ThxlAU9H24eby2Btc6an4PMpv+rA38Yf1tpEfBS1jO10FFtr914/lTURXbcSFG
Az9X3OkdslHBEgVokXtnG40Z8XqJXvGnsKV4ZUtQecOteCNTfbdlPuUUitnDbYuflBRSKgxeQQe9
0z2pEI5fd25oHxC7sr8oc3Qnv8NrRErj53UZOdYhbCxIl03YqYZNPVvVUe6T5zgybkwn3364VwZU
yR34rKrGjRW/el9t4oma+p1nGvn52Vxu1Sn4XBlF85ws8o1GmsKiYzanVh2U4e5tSlE0OMsw5841
4OjybCvo2bFRcdVobvQkg0eDR5nQiyczuC30c2W2N0ZvIgCTTdl4zLqh50uWBTOf/ycnS9vtor91
LKCiQySmVU9l2zlnCZl0f7iz3fm4LtDtObniGxRUvSwAymxtW+jTLzGX887JfVkU4WUTA3rH+3Ci
8ClX4dCGj2y7b20kVga6ptMdvU3DwVy2nxW33I6oIjwr6U6N0VEpumZ4noJa30YDwrdiG+m4vaUr
6qe38L2KqSpMqIIy9ewspoHu9ENS29xFLtOSh74nw/oqPgk3Y3CkXgZkp1V98zRl/i9whww3XhAM
N5M/0oUuhzLw9a4o6Fq8BXyMqt48EiNTv2iDaiNzqM6ivW7N/WXPNSYr4snfrqtlX6ueXq/jsoXM
y8z5pA51cPwQYjcqv6iB9zm0apRUOs88ub0S0Ts4qxzKsM7FL5HidqDKeo2Uub1GXlwSSkFi2moB
PCMSJHvI0XpKtAkUY/u3Z5NInlFDWAfpTFT1Zrx3IBjcxaOW7GXaeyG23hjve3d2NgMcFIcPDn9I
f4bUW64/2ovxFJaZdlPndWojp8Imo/usT+VwF+hBS3NS5hw8niwfIbWvN349D9cylSHp3CfV7ONb
mVVxrD121rjLERC6L5aZZwbBI8DMdUkFC8e566wrf2rmaOt1LSwDXvZdA/4dbeF4mfmI6JD9yfLl
xKMZDocmyuhTquot7T3DY+2o4TNAAPoq/WcZjNhu6SCy/FO62NyGRtV5VhB3WaZU67v7PNBPlem9
LtB7WhgshATFBBQt2ztzD23sEk/vbX7bF87vazzQQNq7bNTtloCqr6Zt0IfTlUzntuxoRrOjrUwV
NzWe8vJLlqSvZ4MVqSJ9aTvXRtomdN0UBkkbd9Etg0s05i+Lgx0U68VZbFFh0US8zs1rA6AcXP0E
+MsiiZKpDEZkx/TRFMHug2Odot1iHkLLpkfwi6G56ORMRoBUikuxaYTH3qLxcdcOzXygCg91vRuF
j2rkbuKpzP7ilbUmkjwSmxpu8CzrAfd/XC8RIeS0l4j1DG/nF+e6B03BcPnShO5B9X+wQji8khoJ
vY0NeOfsKu0eZEYAkYA1/KjbODjFS4/1RqI7O3K2U2iMDzK0sKaeS7+B1r6dHnIbkEcW+9lRrgmK
aSQZrPr2MnMpozWKNW4SeTnevHJ12d94U1Ji79Z2y9pheelyNbGuqFUHIJxSoDdJWZ9oF4RbigbY
pzHcptFS8F8shRp7J3vMfxfXJaj2u31audF+XRMMRbqZ+uB1H3FAZvz/cZ/13OP//Xq6fla3hgVD
WZVaxm3R6Mc+1q3r1je430r73ridKrbh1is1blPbiE8jEGBkIY1bMQ3ivcRIeAUoZ6+1HliSZYlE
yt4yVUbUI3ZVAOFTm1TTXozivpxRwkdASHvAV/UmcqPk9Vu6nOjz2ZSmMV2hibFH/S4ytyQ1zFNU
ZRat23zntwE/eUhMMPfk+1385HImd19WbXv1el/jj9E1WT7ljg9IcO92qXsYi9aA6/gPm7o40L8D
mVPrF3sO8w5iyUsICuZfe90qr2W9mGSBxttnxzsFWpRlvTiGPnNvbX1SDnE2gucYylt6JarbWbPK
27+bikNCJlit7XoGWvt/j5Wd0ij47tgwotX2c6kYylaOTJpWLkf5YitTBfG/N++/x6EHq9AVTDLT
TfcfuLFkqtPGq+QRDbPLfZyYZKjDPngnw53SWpD6BrRtWXDWnADwGfVl08zocR5Ngwbm+NlYzH7W
JaeJZ+mtTK0K6D0cSQoNzHPxomsk4ckCQTi6BHNHf9lj5p7mIXbC5wCw0gtDwsfW5D4GhQs7Q+/t
WJTOU+PbqEmuU8Ah130AoclRabyLN4Cs7DG2TesWivDxYYYmxZqM7gYStOnBNxmaSIEFu4r0ndOX
fHmNsZ3czu7rAlklg2ukl6Uyk/WjlcR7h1aaXelWKbnObjoWWmQ8lgCt9l1Jnsy0LCT1FpuvmO22
LOzmEiKOiQ02MLPlp1KffusCSzuRGjYeITU9qXGonrWudaNt8TKBFXtsF9fUtcpZs8er1nC8CCHt
bDoliv77JdIErEV3ulls5ZzrxaQBXN8xbTElPew3Yk9br91WSHwcL1utFyNuucDYSS8Xsm5XvGhe
4lznsR5AmMCDnbE8T7qR0l/R6g9uS+GRfrMatWmm71aeFyWcnm8iIa2/xKxbrI7Vtm6D2k+8mfmc
onU/fiGF9gKgUvnUFpN1LDqzvGqzOv0Ek9+vOo2PP/4cMEYIXtQBaRmhAppUcDIGRF5CBqiGtrGz
q+z91FymEixeCV6n4v2wtrBpT2/psd4OnWWcs4R+oNF3v9LfqvmnQIMuHRAPLF91qUykaWLzTG7X
OEt0M7a7pDaGm6L9PS0s8xRC8XQDkpR/VaWgUwkytKghEcOKjvl4Q0pIvNMSIkcy1A0gqYvn49yO
WuNk9z+QNLPBRS9xsp3MSSJ1QKGrUzwF0LUHSZ8Bg2YwZi1UrsaKhP3M78i2t6rc/T1NzeyGbuCS
1GeUZTcNHVHbxPG1rSxq3NTbR10XcW+VO4p5RqsZ1PowgQBcFNKXKaxR070X+h0i5N6r11L7+nFG
GuAMAO+Fp87ia5fF80YrIv+l62hH0vpievGryNp4bZO/+A6yg0UReKgoNMpGscDsdgaIJsoG3klD
nfaC0zbj2L9MNaF6gK3m3XT1Cq7uv65N0yDaOgOP5O2C/jQ62mOMOtK4V/Ccs72wnVA+o4t9omZ4
MwTVXmwjLZfz7uJelmR9oe3rZQcTQNfe0/R679ZKeQV9irtPgO3+oifxlwaIwaPaV/r9kFXpRux5
1pu7TKWN3FuaeoE/c2umffXnqj3xAjQolWTJL6Dbmk0TeP4dvYDzU6m0j2IP9Kw6pL5pkRjjJFHT
HjqTdqIWns2X6JsRxuPPYQ6QK+Br7bEv2/kK9ZPqSjWz4InHQXro7dz+GX3TW/hPJBJ6s+nRjqGF
eb2zhm8S5BOajjsoLFIwUG/y82IEapDup8lJz3TjOfd5pShbJbD4NXs7CnJSpWKL3o5W7+UoHotz
l0OOFQX2Y8jd6zXvReNOBkDs5p0V+6g2ohy4+eCQ6RT7j2WZudcSu0bA804mzKLntE+DJ8j98met
TuO9r9L2XzQAx2KlLLdW76Q/2jHezuY0fgtQF9vPdfI+ollKJP8aITxRaRxtsyhETTRQAHzkUG0e
YbfJ+BQpanjvi85y6Dk7S4UT7CKiHMrDibNqLgfgG5TIuvHgDO123uIQr5e6fGjS+jwpZQ0oZHmm
ebds2Zsa8HjT1Od2kdrVexK+RuWVTxONideDq+iHcS6VL2SwLhEGoJ9NNkE8ZMdAonLqw9rCt44K
+HdKz9oNzLrtEzyK0x3c51dGzmVv1WIqDtakDzuJlcFQ0+9Q2Gk3Mqu6aAZT2V/B59488HC57eea
sqSPmJsI5bYNebjCIDsyN+302dHznUCgoUflcRg5lZ2gnF3d0TaubatnAIrbNNR65Tnyp2kP635h
g5SBFleG0FbVk2ItA73mGd8iHNJba+pACrpfM74bqRQsHglfMO3/dJgHiEDWwGHBvVbT+Bgt39eQ
fVnUcFKLx3qAC/lvs9/mh1XSc6bvFnW/Cq3AybkS+0fVTwnJY2O8SafQ3MywcOwkUBzrVnIUJM0x
ftvqQ1ji3iueljXREcoVPd61mbVrWzt/sMqUB00ziY+13qa7Ro940lRTgPOdis6oWf86lJl30Ht1
RooAfWrRrhZb6/XzdlTG5lEc/2hTl7Ug/ICmrjGyJK2bYdtNo7aTwuNKEH0pW76rY4aoFx38Yfgs
VcuL+8Id/dfjS3nTNJCku3BOd0VnH/qi++xGO8gvN5Y+pudh6vtwnyhAPZ38L9NkQRnnAxm6tG+P
MnsLbRcscr0Mb3bZUWZil4i3eLGbi0DSW7ycUkK9b3YFAVO5sFbLUJS+vW/6et6sNjla+DPPeuFB
YysxlgsvIXj913WtOwAKksghqZDSGhJnX1TJ+5h1xxbitSPVqJ/oJdinqrLuLq+HTGG9AhbNC7D+
RVTZLmFicnOHKsDb0stUPB9sZHy/+0FdbTR9UPdNyzebsAuUjfGThvr+PqC1mB5WbSMcBE1QZbem
CU+oRMkiJ+hhX1iozP+6qG2S82upRIs0lL7NHLhbmUxoSCHPvElKezzLPEAe59BPlBLFpiwx7wNB
Xe/5tnIuq8VNTlijskj+jd5rA+Kh+DeTytu1kk/Ggwxz2zs7Z2iC/WqrgddRQlSDTZarJo/FSLUP
i3CYDGSr4VutyXnnow+D4yIcFtqJgRj1Nwl4Z+567QCdbbYV27oHOTn6nhrHuewhDjvXvLMecKu5
nKp7Ox9dQOlhns3ho4N7jh+UXvvrdfPK42NQmh1vPk+/gkEJSphFtBVSw/rR0Atw1o553+So0CMO
WT8uAWKSABli571JQpeFNCtbl4V/3mvd/s97TUX71Yti7eTq4caxreZJhlgrULzX/O5V16YtIEXS
Z8+87tS0fer7zHvos3DJUaElMwToq/oq0Zc5iStq8bn2Gu0Ax3koeJT5GL2eT1aoy/5im8zRexjZ
X2Zdqb1EWfgyJpHzOA7c7lWJEV7LVKA73uzcgEJrzoLhyWIveIy1G5lIUAgzPVhG81O04H7ETrR/
THq6pmoLMNi2QzpvpzV8cmSFxIBAfj3VutVyKockLrLbXIzWFuGjX4PzW/ZQQV7dDpwm85bKlurn
h0ANabKgT/8hzPq7ek6nGzHJUMLqdEQUW4fMkTAyj3DJx8SpFs0DieJUp2o0YwclYWS3r+RRIpGf
ODmUAQ5Hf9dqmraRxxSxyWOJHK22dcUHm2xgUvXbqG7R7UMAoLQMwRf2jjQMsKhzXavpzYVODLjr
K2FYMdV7y9KhyOwRFzwo4CcP9VIgnZMyOwAzSA7VUk1dvVOg/xg1Omgo6UVbcErO/kObvEzFW1Jy
vHjXNnlpp6dKG17WfnBctlq8ycw7GW1DslugiNA0+jKXMHX5Goz+bq9ZX/xO/4YgU34vzq7VN5Dk
6Z+qrPaeJj08ijnMEOIzBnC4ox7ZX8ZCba5ztUx24rWCRtkHXkwdbTmBj/bx5QSXLUfnwwkoJr47
QeQ27gEqU7pegbm0t1aYbJmSdpFpZtHQN2n6Nk36EwSe7m3nT9GusaLo1wogx6zDf4oQnHkY9MKG
1KJIPo9K/SgBNFA6kF0Exv26EnnA8NdK4yHY882v6ZxZB8RdeFtZsNanYwY/zNKz0i/NLusgthzh
Feht8+Nq96J6OFQ0SpLnQhzsw1KZKtJMuawFp4te1NvG01Mc8WayuqAuN92iTyGDXXQkquSwjmnB
apdhdYttmoNwNw8kgsTxcYvLPmVNoZgs9M7Qa/t2HYaub059SevSmz2gG+nWGCHa2/1xCOSwn5t3
MUUbjcek9X7tg7G4gytZP9fKQSZQQyPzbHM7frFX2VHsYpGjdlkzJI1+5t5mNQcISsJpR5H1T5u+
22+1/2nTAEGsPm8i19nqIKeWZwp5ALF81z6OY/JNTOvw4fkDoPBXRL/op11W0l+mH6J4JFu8TNdY
Z9mtCqNvlycg8V6eZ/pq2NHQ5N7ERlaR0snr5yYFwKcqM2CUrHLgEa6cT5MNMh3Cmt+RsHM/a3x/
ksPT/Ns5rusb3aAREv0i45nXfNiESqv+VNp70fla1liV/rrG1xT/tgkipLmTYtprw7SdsoKnYjLa
31q+nzc9JC73ddND56EGPH2F2fytceB+gC9y2qYNXI7OMBU7KirxPa3H47XtTspRd5ri0dW8iicf
cFiGB93yQh42RcPD2Df61w+LtLZWYFs1i8e2hvfAnXTn2hy8KUN1ghtI8EG1c0is3PiS1ONdOrnp
j8RIQFJy9/YEv2YNxpSIUFGNL/XQ30n+7O8i3vb4xwhAbO42BwW8c7vkM7wU2YM0OnR7lerWF2tq
agBg4SdpqChC1T6NcGxd2hyy0qDVEzWMgzHCXtXBt3ssjbzfFoWJ2vbSCRHn0WVTWd/uZNOJbknZ
VHooAHY6l007ber2MaIltBZzm6I6w0OgVvkt2gY8gSBOdpmKSL3wxmqYyJ3AsLLc7oh9MdWxmt/K
Fm/7iAlBz60TKxovM/T9Nk2PAK8g+QhuZ1tP7ptFSK8Lw/xHF9Ix1Xret2lW/V3Kg9YlwmrVfhPS
pOPRaXewmxgA1Vs+FTqA5r4oUw0HMnKT5E9XowUPNjKXCo8uspqiTbXR4XxYfpADe1eMM+m1Kcvu
sxIuUdE176p4pKHqr47aVniWWBwBGbXLiqT3eBcvjiAuzVvdgIf4PJKqyopGbZ5f8zuD4WSHkQK1
6N3t/H5Sv7fJC0qh2Q8yfeo28qb5TqO/6RYAOxRhrwF5H+3rVKGfT4nd49R2B0ttnRt78i1nR7ok
OeQQKdJlhMa8uCNFd24i/h7oh9CrTIHeXac6IHb5y2iz3ht0/790I0wfqx1unL2ZJuHL38Tbi12P
vILOxgYusgJ6jzSp+ZQuOUmZq25QbygbWwjakbvwSm3cmHbWIhlbGS8NlZe6JQlJcuAurLtyIyyb
8KxAaaXAdyhT0zb/fVGlmTTn5dOZJFUB/e0yKPBU0l6IfkY7/2FbHDEyZSjCDLQ9qfZ+gt241Nzq
Nm6m6TFchny09k1ZwO6+zGSg4d+MGm46F4uXdep9R61YZlA6wsdBZx+SyMHNaorHOrsZevUXMclg
d15x7ap6e1nZRHV4ndfWb0j0dDdwfyJj1I1Jjzho0W0hQreoMQ0l+fbFKB6JlKNLuMzNIPstT1WV
fplkvOWRSdtXcz9spNdSG0DfcF+OR+YSI0cywJIGb0Fyu5qh76WBs+y61wV1g8R2Nav3ie4gZaS0
nsN3sqLzynW1v5+qwN3FiTF9avqQPKrlPeoqvVzhWMIeamvKjTjnQVUBVCK0Ll4X+qcrRKv9rXhd
fmrO9uR8B1k8fbLggn5GDqCo67rbFrVyXw1wi0lkYYHOrqZcvZZ99JqPTmMN0168etMNJw28K2yY
XBF9HPFDrJcn2VYi6ISEsE+pnmQW5RBR8shZ3cpu5Kw6SOyrCRotG71REz08S+t5DJtD/bMPmJWC
RwRNFEqkVwNv5GsDGt0zqGy+muug/FRBjrFRB5TZCl40n4RPgFxQs1ODeLzqgpyGiyWnyuO0to2i
sIIVj2mmF6GxoZshOfOjBF9LaQK2UUxnF7extk397E+BoYMIgF9lBzWvUAFeSnDKUoLzl9JcSg7I
68f2TkzitBsIbFTPHA4SIQ67g8hJ1ott3USzOnp0s+5O7GqjDEjSoJkFXl+7rbsqvypD/9GfFRPq
L6G0CjIdIisNjtTZj39k/JZDrrJ4wsbjEC2Y5GCjHbwRI9zNhMvhJRTqynzfdZSlkKfeed5LWLTT
/ZoCmBQTWIAfKVeSOBBH1JgjQthNveML1ngQR6o31LwL7QWCjPTkFEXOF5+nH82s8+7KFl2DzIoQ
VPDneavWTvzSDm6xcebM/1651d0wkJDfjPO3kgc+XtWiBUHSV78lZvbFGpL8W6fwrwW/PH3meSDb
hXnaPHZ9QULAtLSzG47z1RQ43alSvQFVXv0vZy5G8/2ZreXMSljelVNBnqVIv1G0f3/mvku+xGWm
buPc7O/nKD9AYgYb92wqR7OYlO/GwPvc6xIdMuza3UPx792C+e9P1NG1ozHE6kMCodnWaaryq9V0
L0vTNut/h9qISuecfFc0RX0JeifZ6XzoH4LUV47gt+NTlMTNeWzjeW95c/HJCX0Io0NT+xUhjdfL
0LgMxQ+CXzuDJOCHy5hm7y+XEZlu8afLqLmxORvcJ2+7kc9zNSBfQREi+wQVbPFotHytLDPTUxno
5cudKb8TE3dbzc5rjO4oU1kezvQqybQ1xstycN1Os12WAgwAYw4psjOb0a43QuvZL7TskUctGhNa
6xk9Aeu5D5YkDCJIN2Krg2Dp+l24riA5fqbDKHu0/dflSIJRT4wssglmp952rfk6NMtRQvu7rfR0
ly4zO+pnciupQeJ08UDOg2qPpl6rsFTuRNfB1MguUAKZb2GDRVNP/SFm1EWRilmiRKdGovJ5mm7L
Sn3kvsXfRmUJH+Y0mPVtvzCoyKC3ff9/WLuuJbl1JflFjCAB2tf2frzRvDAkHYmg9wTIr99EcTQ9
0tHdGxuxLwyiqoAe090EqrIysT8GGXQM+sf91QFpBESbH9GjatZlF+4g19kvOfJneyreZSm4r8Aw
4YMMFThr8oLzOthT4S9nE+R4fdDLumG4noEDkxRiEYbS35ax1fAV6b1b2ghNBX9Lwu4kFk935GVg
cVt02lt3wM70soPqOkjCbibBHxmx1OrR6JqPRGFLPj26+nSk+RH5+zwIDM+RFW84GskACwulM67T
DhxKtAWcd4NkVHEFnRC9WaRSOV3maLvj6PJFaf56CUZjXI8Vdr9SuLvENjhACvH4BmDXqsqC9GWM
mwqtfrATN20aB2CyqLPZ7o+aYcwPxzdtv8ZbzP6B7ZvEdxhyL0ozttOlSxm6RWQfI90G29Ub6bjc
6yaAHei0WGS5uEQWHlxdJ9FpMXrqNQjCaKV4zg5U3fHK22ka25c/oqSX6NriIcMJ/s7AP63nLgoX
fuzZK78QKHBqYVbJW3VXj/iXUlljYDizUXlNccO7y2yTP4BlZ23geQPNFKc/GRnOa6RUwzIL2zkm
0ESkdWwg+1IAmi7aI3m7zDmMoK24jyJh0xpkHiAtehI51qAlOfJgwCOl+SIXZQoFq148VGNdg34H
QKWax+KhBHE/yFr85aTAPrus+QBNwzD0NrXtvntTHKtpKpn+Nl9HkNNDg93agSYNegcar6v0r9LO
BOZeadcn/CrtzFluOqI5kXfSlXHyojqOYAF+86uXPk00FB77PPdvwfRZw7daepLHIvbUsnAD49GI
xn/djYq92+TH3R9xRgItd9U2atsWKT8K5YN0R79pgYO4Hys1PjhDx49VP2ZQNcSbswHdN8fp5ZOd
3szhr3iZgAt0GkrpmuvK9ZAgAonJcWoFO46sc1eQhOcLsl0dfxsil8DqBc27unkxuatOQCH7D4el
18/wxF11PofEl2GJG7rkZfaI/lUPiMdfJroDr1uwBKd8ti5JL5OMVdKCNsX1QYH2e3QsAHbP3G9X
Mx+j+PoKuVe+v4LnALulWeOCJYtEtqYZ12DXyB8ime8NAyyb6F5KFnWukk0HlU9oyfls301mfTF1
pdcQeXA0e0AMdKUXT9r2vkXOCTILNXRbdQQ58tbeW+ghmyehvbhftRA3G60pvECOtFsYWVB96SqU
Ix2Wi2MeDtUL9MhmezNCpQiCRPa6Tpv6S4W9qmWV5T0vQrAV5SOQxto+6OnogIqu02tIrj5Ebv8M
kYtyBe299EGaSLfQHdmkto3aRnf/P3FGifRCYYJrWilhLQM+gW5ff6M522kYu1ebifE4msAskzXN
cmupJL5RKsGhX7HuJ5BgBxDhMUCQt2naxNqS0MXk8YtjleZ9mqv0Nm7ZP2SmKD/2zW1h2+OrjjID
b8tz4GFKw37AXrM4Wg6+BFCPdx7IVgqxUmhyvOMOdx4SCDWvPKCutxRBE+wR6U4tAPtANj1hcMHe
OucBfBbFAPGla7B2ixfApZt9ODRsLXTqy4Pd6ZzP9hLHojcd/ze7nDKoz9bhQijRX9JC+puUDeW6
LET+BBpDvoMuZbAUYZc/SdGgadmLvIURYJhMIZISFegxKdji4PMZcnkhZ1ol030KErIIWycJna1V
HpXskfUyvpNeJ3dD6vom0nBud6jwsMwW0orCvc23ltO2wz/kMErQXR1zprrDHA7ZPujNQIQK6Kka
LCxTpS52XPYv3cpVtnwxjbaD4JTKFjSMql4zTBqQgdVeqJJWEFdAKwsNcwUFs8iRD6hMB3d+757J
jL8uGIoigNyrtMGSPlTQcgjB7MjrWeNbaI/dJs1wvrs+bpEdycZFjAwJtAA+PYbpaXt9+IZqrZt6
PwWQT5ACC5wTZF7mZzVNZMhBxyBDOtlgd8cZ0pKbQVfZ8l519/EUbrpeRDdk6k0fesei+Yd8ZLpO
utp+n9SpqT5avfyH4v+vk+IeaDGwPeBH61sfeVJP3QRJBKhH1Upefxub6Ggk2G0+FGFXPhZp+NPS
u67aa+KFj83kGXSCfB66vw/Jew1Gxqo9X4cyRceZlUX1KjD2oa07ixX3p1uMIuozHv464l5RLGTm
1veAhLClkwt25zNr3EBWujmBCG44yBZiOYHntzfIL/OVAcDE01RDSGMs6+abX4t9awFvuygB5wY/
AYRCc/4Nyjvi1WUeW6Yot81LDoamffSK9yXlBMBSL533JdFSforw3o27Vr4aJRtAzYi7ET14C+gc
yNeixWvSndS2v8aVfAJNbADC0qXqcrEhbbAQaZWz64HiogZx8pqGTd9AKByKnKQURpphVc6884ed
pMVcJDDwME4T7AXPfgHZ4AVu7BDPnwWkOuabz67/JcYE4OcwTDHfRD3vV2Lywn0cBOOrBznrXpbV
c2uVyTkDQ/RCQdfjlcLiODX24AiGzqbtLSo2BLskZeFWoFlxhcZkex3LCv/rKpv6FS8z6H7QeOzs
HrQitr1WEBWCLqg7rbnpbYFl+id0xmhPvPUAXXU3dPdhv5rIPjnWHE8U92RyNGBEwY6narQnO5nI
+V/tf6yP9/inn+f39ennDAjR8bG2ZM4mQFfbxjJcG2/IX5cBRLYj62/6IgXvey19lC6K5FvDvTBd
A9uO/E/Tg2RET5hj+JRA6CXxoAqT4Fv630tdLR/LzdMTUPq6KodCuFZDsEtHv4vaahlYfrYhG2kn
9GA+vcjMXPCBgRcbj1JuR9YepVFzxo1JP7MXTuv3Zw8s809xzd8fwEn1HjbDyHRY0JX9Gawh7lP6
K2zq1L9W+z2MppdhhH+xi3c/n3AwhgLTTVc50KTntXcXt7F9B7SnRP8w3uileco6MFtQZGvzbue6
3AdXIsOhRMc3UwyqQ9GA65ZiRsNxF00LNB1DjWWO0a8A9mXn0yuYqzk8k+F0Am3ELUXTsirA9xaf
i0Nmqw7KA2rFDo18l0EH89msUJIIvTA60xBUf9sm7+IHA4p0D/nIV6PucU0zztD11JYLGk6TxXcg
YzZnb6YEgDCqKHbkpSUFBDfONNRLjhk4+WjJAvQ6WR91ZycKQYtiBEhWiCWjvIm+tE0OmDjk4E6U
S+mjaoImXhxtaGilQh6ZCc2ioRbFY4S60YOdzakUCmhqUD5fp7dtbS4Dr19bHYdKYZQEd6pGqxrT
aqGVHEA74XUAGvcD2B/+HSH97tgoPOr/iAByCmlxXfL4yxoezu8rFXPow2PPkrM1kDhIqbjcxnXS
tPtDYmyISH+2zX6Q6oNkv27AAusUhrV1ahtVCQZWU9TB6pNHQ5RM5iEhbAhTI6Qzm66Ymo9JhNah
qA8TjSj0YyJDO8JJRGilTlh502fpEfKD3gOgwd6Dx9gz2riaM0hiPUiW1/4a+W21JmfnGcF5RMqq
004yFUV2Kb2MgZUWs9PYSdZoqW82NN03Wwsn0ebbPFtPgpTGFvD++JZMpj9gUwXi5y39BGrw+6OA
HvCCvLQGQw2uMNlwRyZZGeggkl66ox8B6tr1wWGuCQDIr58IpD9Q/TLuydKZOVSfpm9hEg97SsC1
IMjdTnVfzQk8GfPuggftHTnpTYZqLETfE3FHbzCRdmj7+H16m1fVSrgM9M1F6u9jPAeA3fX3XVDn
jw5Liscc+ySuUnUT1RzvcYfZS4eJdkdOIKSnHQdRwpImfEzH91UOEtfRW/tumVw4fyDQBMNDaAVI
7wT2HfDdpzWKyo1U8TfQ4H51e+j7gGgk2OcCaoxelllvmEh+mjhWhr9yEoBmipVhJmzvaAi+ZdTj
DmVxS0Mv2jvUhZ1FWDXZxgdrgYQM0mufxhxspxkqGJlWktJSLtoOZC37ZP89HjXDMwsa0e/RuqwA
YU2BVNCZvz9ygJUXV0seo6BxdXxKFjaUCfQkWDWLGN/hw1CCS0OGd1DxCu9cC1UWbI+D7QAZ2ztw
BCDn76L1S/rBiSJYmFi3qv86jY6TLLNAuJo+/EfoSTdZOpoduNFLUiytQUs6dQPNPv0K9cCQvO2h
3h0OaHrTJzt8L7mQ8Yu6PQ0bZq4EWGGfYpw8sG35dxg9KgYHCtpB3v01rNarEZD5I0yfY+bVyE4v
avR2e31RWq0fwKg8pBLACQiTbbspTY/QBcuOuWXY2xEohBshS8DYS8t/6EOkrmvmlF9YLL7EQlY/
6gR6d6mnxIIrQKAbUf7og/rLaIjiS14XCaRxUu9hZPgwV4bIbiBQ8f4qtaU+v4prx8kadbAG9Mdv
NTffWWOgNC2PwGwRR8wnM7QhZ1qZv9lokqbg8CMLEhuBv86Qe3uASEx5cFCygTCPYz+QLWpfO2kP
99LC4yBwIDvcTODCusZD+gqQxtbELrWxmrv58jJ0E0RLS/vWGZV74Hqz6gK7sbHSMUEZe2pvUGxX
QLv+bpzF48nIdWSytg+q9f1/ytQ8mWA5ud54rjVbgl83v8WUSTA+x139Rntk2i3TRnkcIDbfhuae
7DLwbwT3gX3Ipi99BNmBa3qX0sDabjOIndtutKHOg1E+VxGUKiAVYa1i1BkhOZdMFx625pICnOA5
7Wp7KQo0qzdtlC3byYw2U+zYFwOI2/liBUycgtZeD3mI9BY5KERCbmlZ4EO2IduA/r+V6cQRhOn6
9maQoAvpnFRtyqLF368uDSQg2/GATeP4CvZcDxKVjnHo9ZCxTR0o76UCec3R8aHeJ7R2tJVP3rJv
QeE/eUYBJqzqRzVy403f+Gn1fmOBHzdtIQjiWKguFlZmPdd+161E39o30oK2QNrE+QEFAzA6hFOw
rhhUERIrLJZZBfKdSMvTFfqu94H2BpAHY9NC0S9RprX+zzEUSJckAduJ0NHXxehO5F+Logtw3OIn
OnIOpZhumTGdSIYsTdh4q310wiRfw/Bu0YfTD9//Ng98KGC5V/ZbA1mGBYiPxIPgob8ZfWBsJGgM
zywJ4nVft9ZzafRf81JBzTwGDx52dd9B98wXSk8y2K9JAN+qMxp6EjBrGubzpNQ8CbKq86SmREIL
cBMjHNJjXDvGMptkskTOKT1GoQJJO3m6MBnfb8k1pSYSKE4+HbhCAa3QbZWlgUbw2ILwOrTA4lMQ
gkHDyNvm3rCTallWrXgbc3njOej1Wgzy69D63Q+0TP0UvuM/exkHD7Ov7JvUM1PoPrXigL9sdU5H
ztat7XsPLGlf4jDaTrp+RBdZjgGwNQJ94zTOOMrFqaMOFlWgPsV8uIUvxgONOhOK890YTFuCBJUK
OuVDg4zejBDS8CFQsvzd1rpgoCBRagqmOPUxl1BHtB7F/cf1nAZ7dD/tTuDfQHuK6Rmra4ZlsM1H
sKQDc6OTNIUNUGDpuKAq0+hofaFJIbSd1lfblAQXy3ircew+xH5Q4ZRsGgp/w2g1D5XM3ZtR5gk6
d+MA6QIQJ8X6Qg4w2YUL7hRi+ykau+VVM2bD+RrseJrYO60ePoVByD1eKydvwAX+AoKY4NyWlcMX
HfIB+4CHLxVj4WVscW5ZAX6/cTkYyOYQ9FxNiyQODXy7jPkKeCKIGly/nxTLKpBZr+mLqSO7Pfb2
pci6fCV1MHnCDBW4hdkCIJi0c/AfX360es64BbJFtKVrtkNX0yNGrEBfJt2aRHx4dZFRWokNVB+w
GXoKaeB9ihODVYoVBTqxhfYgXnl8z2w52+YV+FjtGsi02WKRVznkJizLvo3Tqd45cZftC+6MNxOE
IKERl9RfFOQePSMyfviy3rkl8946L1dLmpS7Sb2TmQXmkaAfbziWnCflpnumbwS76HbIEbnzpBC4
ttsgGdcMCn2LXHcquLpTgS6VqpdIWgVnbksLuBp9tAfXhgD9FVoPQMj4HodTE5hL2qoG3hwpn8XH
ZLOM5Rb6aJA3RjnnBphhdZOnsj4zFwr1LctdiO+AAsWMm/FQBuYdjVxtojvwlmS73tXtCXoqLUKO
wojSjVkBfueFTfG+SpBl3Yr1yKTGlh/G68LGQVOlDISE15dCbQk/DRA0O1pNjckuTJL20oJUYe37
Ml7TJ6rUHyszLh6g5MZONGrCoDsXdQ/eP/joEtSmXLtAXKyTMni3oXP1LiwNf/4soqu2OFcTv6F4
+iiCPL5dR0LW6+tCMmxvOWSLz7QOksOg3xi9BEkmUKpUmv/KSuOfrUy8W2eAeHcbgrWe7K3reEur
sdixiQr1xBKx7Ubf+pJJC0rWRTNuKSxFCT2zcLBvpoEd/tOyEzOqhStBw0XL5qEsDpxggY3R8x26
BsN17kzdhljIaJggt/5pKPSQKMvMpg7XV28okZQwi58RHgtPAzSFDm2K35KGtkC2vHR9NCJob+Jo
jkhRAZeoh2YC7GGrafppiJJBfE6rLp2H0SjNc1QZP+aVUPG4JFHxlUZR6ziXoTOfvWmanrqi7W4M
6IiRT1hc3DZZcCGfAnLxthk5OAPwimDUqO+wwdqFIFh5io3JAKZo3JAvH5h174IwkOb1Tt88jF28
JF81RfGjm/+s8M7bygRY9z4shgeZFyloubLh6GpyJ8CG+S5hdgUtHfBFzSHopqm549zRKCkyBgxg
bG1oOFjAcBdpcKERTSqwQV8gQTAcaUhLen5/56XJ46hpT7KhSe8NnbUtKmFvscEYIHcjqr1C7/6F
QlCUERdoUOyvE7q8NbdoBACCQi9Clz6P23mRKK+HPQd0eQGGiQCl7MpdJHUANHNl28aCGY6AyFYb
rOx+Cm+rrAxv0S2Z7WLIGy1MiqkZ2uyKqr+Qly4UPB6KIHJv56C0wZdLg/fAvG4agCnJdNJod510
fa1Cv4yVgMI2SAtnhYYrYEiCyGRHB3+cj71ALmOgtWn86emv4jFb9x6S4FVnbpM+G3YuuoUeIuH8
I5Ip/16YASoHXvmUgy7tbwFp4z0FY1nNAXjwDrtqxKFLr5DhsHTvgUdmEbvQtC+sqDp7mcFfWLuZ
wjx+qWpVX1QcAaetzX0hxTYFcHyDYhR/uU56H2K3niCTNU3lcX4yKhbgMxKLEu19kEf6dOlDAN7E
MELlF45GP1vpDjLv3gUHnpirYEWWgDHsc9Ky3IZZATU8xw4g65q1a6dlyVObYysYd1H3T4lclcFs
+2eLMlbljckXp0NSIwM+GyftHsdDbL8PVtWg2U5PDyF2M0+ffLN5QsljWCcZdvuNxkK4Gh/RNjYe
l15/oZFngk1h6tJ2aY0W8B3a2/vy3RtFaJevnRKIKT31Y37gq2JjBmAwjUFhjVwAGuEH3aOScdCq
4APygLq9D64onAUGj5lvvXwkfwhutxXjwXSkiZme2FFzy6Qe6yweD55uq6g7v7g4+o6GkRvicxoO
J2uC1jZYOMDPWJfyRGEUMRlRue16kMXuAT7ql76T16h4jsbcGxBmSbmILVPeWoNfXYB9MYBmRenU
lVWJ92elxUl/zeBRGtyBEBAc5pn93Wv99kgPp76Jgwtk0LadwJN+2bBo2IBJr1ldt3p6giuz7kgm
CZq+jelzgKSRHm0TV72FWbUH8Y7xw3KsE4RLpy8tmAWWHvr9b8CbZeyc3hx2aC8FalNP8hz0LSZm
vZ+UKG+m0C4W6ViIc6a7UtMY8GgJSaB59GF3WqdoV7nMDwUHl+KVZAawUOj6GL0HdlWzOJAjw9tr
XWY2avwshJJrb47nGgxpL/3PSlr9S8RUBI5csKIFdcBfWvB/bRJLqg0FgbX1fQ5za/vF+m5H2U7W
RXzX11w8sJwDGJ+ZoK9qkvgha8vmhG+cL+SchKjOoKg+F8rNTnxMsxWUcSGwqIdBjyfggm7pEhoJ
vsK0Z1QpPB6EO7VQj7sm4+B8AyQuu7NHr75kwI8uuiEwX0WjjFVZs2JPwxQVC6hjyqfU0kcw4GwX
Aswwr2FSK2ArTH/vCT85ouvUXWI7tOjTtn2e8kicTWMMQKALGACEZLuVUfrRodRDHdbqMDOqxRn5
SmiiRQ2KYUBhrUBlIw40/Aiz9GoAi4EbjUAFU/MNnR1g2KrKr4GLnLrOmCdmI4G06v2LCoryhI44
d/URgZIEWgASKZeujgg7UMpTBDSJyq9R/b4GRRhQnAMXETiS8YVk3ncopq2nGj0gqqyte7TSW/dZ
G2waZClvKCKPEw7EQaAWyE6BZ9dL3GmBb5txT8E2R092OzbAXGEqzWj0mkhHNmu7lFO+rFxjowbn
C4Om1j4FHdOi08wwzhRWRxpCpIY/OX37PozUGG9itCqvVN26u6qAYBid1V381ru2lPGKDvLkpSGd
1q/BdifDI5I6yYKqWp3dgSo4KYZN3PgGQMp5f2ht7h9NoLbm6lgagpJLocJKE8hOpbNmVPF2BAZo
Xuk64c81kSmCKuEqFdj2sAxAN5EP6W2Q4ommJu+uDguYgCE4Kua/XU1D4kISwc7lMuqyPll6Im9X
idGlm3lcRZPmLI/5fh5bIR6+dVlcaIkyd9PbUfU4H+rJwNvN62dosQVJnTpk8TGPZHrCbuf9MvkJ
wD5/jkVZDce8OZKdZnRhwEGjahLVDL94Gmw+DSEEgz30UvLQYAuyOdqBf3+5LACKWl9pQOgOaXSU
UYG0E3H+MDmj86hawGTG+KZvDeeRLNyY9qCP6G9bbRq4WS+SqveOFFGgIrFqWiihNUbjYkeFVsm2
BocUTRWQkj2gGStY0BAtsdblv7ySx+v+NgbEpUEVPugzB53SU50fO32JFce4H0UOzNCUH+mO3KXd
K5ATcwXexo85EYWTnyKrqQKfz5+35DeaoV5DSive2lmUrkg3fJ/r7rAK75MVa0x57gHAPztZlq4y
k/GjcssfbZj2J0v275cosfsT2Vwf/HqOnR3JOemIHmwNyKN9hJBHoYMOlM7gVcuNu2uZaho8cTTH
+kv70Vluo8xAJipT0cXoQFGpo2hEoTRxEt08ca5o/Vrruvzva5H94xWva7Ffr0grs6LgR/Ri4+sT
X0Z1is5bQvD6H0Mcd9hT0uFr5erFduLzkLwoiIuMNWfbMeRZsTbc49F26FgCxA7Z5lsfAJV9YlkH
stGlcCv0M+sL2gxAUvoiOpwgwNvVeuOTAfi9nxgvVVeX3wruv/h4I3wDFfR8AzzpfPObywyV9wyp
jIN2F3rmf1ni/z0GEmDo8gJ/99rpHedUK9deENFDLjKxaaBTO7NDcA/KLlVlOpcOv/Iz8x/jifGX
v00KfdbM7BD/nqSSir9E3I5PskDzZZ8b6pYuXexl0MpcXi0TEnG3bqw35KnQoq+mZrMsKmtrxTij
utIaP03N+qUR1mU4LzlY4OowlU5K6FfQOb3bOhTWNg1BBEs2GxXKRdN5BahBi2o9oKd+H3pt9jwa
07aoGUCt2m7yNLjaZVS+2z0wtu1r4OuenRJnyA/7Nf53e1mjf42qV3PhS1evQHkJTeZxLpbVoK09
9UHzeK2fZQOrt4Pjq+W1fiZRwkQWNvY316JYb0dfsshWRzLNdrEsQ3SUUc1tMsL0JHj1eH3pHl84
27oW4/K6TBMOn5cmx2hl89K0kAkq59veZcvJQodg605IDGaApFyyynWXRtPm6ANQ4WX24Btq3KOv
5SnXNoprWAgFRSBItrTCPJcW+FhFgt0HDU160Y8LtqfzSlfTdc06Trd43nhHcgIHdp84WX8a0Ma/
UrmHHbfeyMw7Dzz4qtFGaVabfPBM78psBFWXHtJ2xSki1NpkmB7J5vogOAAo/Iacc5he10UpfHO1
FezndVlj9D8vS5MCA8msRLYpzlHYBtGyAxityUmX7mPZsMVRYaywq1Kd4eyrDjs72s/4EXAQNKT9
DA1df5BoREJp4jokL3rZ8HlJT36EU8+ADuJtqKavQYcjUeSZwwmE4tjj0djTRrqjSxwWkIhNmy1N
DcGyjseGnkLj6wphCYJ/PjT3f9jnlT+9yJgF8cLzC7lBimPYKy96YPZgvnkQYg1CJ/6e98mwbFTi
XyD4251A44F2wrEMvlr1mQIcqBIvSw+c8rWqqnMBHZEVOdwth8bUNyg71yu3lvE5EFF+EROwByht
xd9d9jhU1vSVoyl9BR3bQm+bwy1KxMg9tBDuxDN3fMtNu13EKY9ui8K1L+TAEQC9FdphoMVudlQG
+JdDhj4KVR88S4Ba0dEQKNXKe7LJzgHKbhzG+xqZwQ2PDHkTZoLdWI151+pNbYJSEo1kZ4iNAcZ8
KAJD5DHyPHZAVmVPTS3XRhcaQt3ZOYD8fHZSPNnpMqK0dHBid/enXS8LdmjjUFrd7lO8ttMLpJMh
jmjImZ1/TEf3LurHppx/vGu/DYUBElkcpyrbXpdlwNSfE18ua6NVZ9dFQUcBk38zhHhco9Esvm/T
ALDfEooNqgmKpWVb1YvXNmjjk0325vtAAUhZfA9SkCcVbv+zt4tVmuYe9EPvUQxKcErJ2mUV8PAn
SmeAcWfpNxX/gx69+snu+3Et8NV4qs2iPFqorm4m38amEuQDiyj3u++cRUtjyvKf4OB+7p3RfgkM
heQ+Mu8X1zDNfWmjdd/DmewuKfxhKTvTehvtYS9dK/tpetOhH4P6DaBNCHSB/dDr24WQw/RgsiLZ
hnadHmqvTW9sX0QrKxjkG5D027FKsx/mKF77LBmfB6lGnD6t4hRYvX3CJ7tce4NXvng90oE6lHfT
PvZ8cayb2FlWUdKDAttpj7FvTQ9daz2Ap8N5g0Yz1JxCuztBP6y6B03bN7Ljl0FWZqjluQBt3V3T
CgCpY39lBGiuAwFmdDHyIj7XlsBhn/PhW+Os3SQuvgNcA5ksHcBad9yih1KsE5YWt2h+KW7LEA1e
SDhUyNc7+a0F7TV/UeX4iafshkzo4TJQmZYBFwtllLvI6JKN1KAP/KuNO+Zn8QJpY3ng+rk3O0J0
C0xheUsj4YblOWfifJ2UlXjqjyIGiefHQgUKxit8mJKNQRARbKjfF6YYT1jtIveb70T2Nmk+zirt
x2OXLwpHU77NxG/zlWLo8mlcqWg6tsC69pZ/gITNwnHB4lFm/DJjFiZIYyA5kGwI4xAVrD2jQeOZ
nGRyhXVmfHiPb4FwR5ksco5G4ztLoqOwy+a1jG3rniFpdvqLfaiLz/aEda9O1r7H1wAALYm9Au+b
1yBM2L2K0E01Z7KKcGjf+V1RBDl5LrhBCZNArWo5+Be6pgP3RGjf4g9TPg2QZNp1aOHedCO3Xid8
8Ua9J77hEQb6lDY1TmPvTDdQqfZBlIGGZD0TNd3ySemZbYnEUORW80wKcEI0gdFMDkTFTZ9AdNz7
NZNe0/QAUaSZjvDN1xbgIwrATg+9F9E6jxr7HgjxZIN/RnCSaQy+YYhX73jLK9QFBIdaeG9Cj5qD
XpWz9DukizZj5U0RehLFGhxd1vfERmchELPJszOZchUwyW5KGRnbYRq6g1t34wl1doiPe2V9X+Nr
Hu15Q/EF24jHMAW4dyHup74BY1jlVVpVxP7SGmax/NvPNvX8Xz9bVJmffrbYMCCyq3u/qHVLqDZf
tlx0h7k5Sw+Bmu8O1PbVMuMefSTtvpJpKhfIrIJCjtJ1fuPVax6DMWA2uijbrn0ljAXK2AVOrZ23
URAzWwoV4q9OxraM8YyOnNOkVbyUvhS96W3aCGLnXqW2XHnFwQAk5CzdXp3pji59UoKhLHTd1dVR
1+G3uDXDRd54asOTiO99rxL3/qhb2kZQ/QJ5ckKLZ/VCEaPNGeqb/AndP3IJPfbooPBVwq9l/U85
/vmWgiYEUQnAS2JnI5XAsR9sdCOSu47nowclzNa1hhW3vO0WVgdk4ABY0KPrACJtp9MrhYUmaE6d
qkIGbsBZI4677tLpsCFCL5+e/rcwhU/+tgAUETJWXv/U5PkWrdyo6+GTt2GOmLa5HsqsWibQDXlJ
i9o8pMyF7LgxmV9MR/0Yk8C/RaFZ3YBNGx3rOp5bgbtsew+VK71s3hdbih8T733ZEnnj3ZSjsx3U
2mDY3fjAjC1RXYz3dLSlYWUmyX4++GovOjbiT0PkMuN9UpuoRNfoLvUJuBrFzrCwrMFZB0VgnhxC
u+IhMbgbtGfcvr8i1GmOUYc8TTax7oQmE9BL5CCqPkGgM2SbqEJTeekpuSE/XQwv/pq4FduqgvXo
YcElLqLhXLZ1iVb+zAGDjO+qBRnjsn2P4W7fL6u2RfVXR5Oj9yIF/ksoLaQVirfQWu/PvQwBJoS+
1LIrIdEoU6D5UbrHLXZe3QaMb93CR2pSLcjYaA/d+UDK7Mvau7naK4uB+mP29nxlVQAaKuwMHDzG
jy190PAREucutfGZo1vhP1Q8S6Bwhrw5XVCjyiRSur/GHfiFCvD6k+XTTBpPaWxBs3xJa13nQEgI
qXh9YbnH17bK3OwCerBuY4IL/FJZIT+b/ZOl4V50ITPdTULypZuMxTrGTsXDGST0T1OULykkJdsY
FA30e4S9vq7QxOYTTicCNH1+XywMqJIdAn2huyh1ugJMCi6MOM8Fa7J2U2MDvqujHM+G0nk77iiG
TLZT/ppNS17HFEPDsswde3n1uJZXriwXgpKNRMFIFvH7JUE2skG/PMaZ8msQDkU/ZltGHgp3Gq/c
DLnxkzKQn5KUaRxD5UeAPL0Dmv2Es+PnbOYfyU2a7DvRkxEbz0BB8zMzwA8ouRihFD8m53rMCnAv
9cYdmtDYsv4fyr5sSU5lyfZXjp3ni90AgiBou90POc9VmVmDSi9YSSUxzwTT19+FU1tZGs7e1jIZ
RngMkBQEgbuvtWrfgI8n9mZgjEzfOi9aIkkxRe5HAOEay/W/qbD4knmi/lT2iNtrwmcXLHgkuCcr
hr9jFm3x0mrAglMCzW9HS4GXK54HK8W1CNv+MO1qptJ2eok1VRoVQBKNNbQRLTKzetDidfgarAMD
oD3QYbwg8fIMsc7yKofcOQAsWM7JrimQL2alX9xFrjncO1aH9cvYwQdXACJGmbXnwBc/yAxyui1L
H71sKGcdGPkOtOlbLTmwcXOzUVG1qppbsbHKBiSEt2l1rISXPTrIgr1U0p0zo/SR17IoRRo/Wl2d
PcLzivTGXF2ooZfFJ2RJyTsqlWH51qVFPw0CvTrQqsY+nsNxzGz8oMVE1G6pGA/WsEAuEF9TsZY5
woNwcK+o2Aduha+xUi7M8aDgCg22iG6Yc6pFJF7bFRnoLahWiiY41jVWqFTLOqO8g8vgTJVYugaz
3OrZJtE0cwDbclQCkFHuaiwO4EpKIveIe8s90p7W5p/Al91uDD2zhplRuA0c8D2Y4PUEH4YJlJnH
Pdp4UAXYuQE2t+Kf2t26UQ9qQt1uxf/9ULdD/jLUL2dwO8Yv7ajCrlq1bfSr60NkWYNKSDaj3dsG
xB/WIjPzbgahhHh/q7ADUNIXWfJXFyrfquU44q1Ie78eIK4RkdRtsBz+/TB+8ePE6Ch0JpPxdlQy
irLg2Uxw/TyoAN9u40nculBxakK71CXPw2cobxZbzQyy+xrSkBZCQYd0ZOykTd5byALR3HzeG+a7
raW9MFppEDU69uMTgNxoVa1KFQEr8aMv9chCZMt1tnG82QcG7PYQYyaio94qetDrtKKNTqn0sTJX
fiOWUR448+mIPwaGlwrAbXB4t3TsWKX4Si70cDENRZ199RLbrX83DRUrPV/6gVZMTRzNOZkgIVqD
YULthGJqN+3ZcfO+9wcbNekkt2M82OhHm/TH3s0mxmFuo1LFzVaAJXQecjzxoHdzLnljg5vKB5M6
FV0rci7KgIR2Gxl3/tiigLzaxq+tZk6VBZfOJYO/JSladpw6tQpKgQDxwPOFFNFUVemdNM0TaFKK
t3ywTppg+RtX9sm3sZPCIt2wOthBDG4mh7lbu+weKSGd0tC9MRcdnoDJfjNRC7InxXAHlPmM9fgg
iK3wHgR6/BwGoX3ChLSkEm20AWzOsVm/Nb0XIdJXIyMvd4pqLoULFgM78fZlzMfv+UK81D/2olB/
t9FeE3Px4vt9PGNZYr9Mtd6a6c41Uio6W5YVncF7LQ5VPezJBHGI6FwjEf/OxVwG1bzOm1Ozpjn7
IGO6p1a0qctqE5lZe6RSF4TRuUyz58xOwaQxjkymrgJnhdAMb3uzNZlZzmXIojU1oYpYJQBdZADx
kI3G9AvIiXo1jxa3o3q2MtdRBwbq23ieGRtbW++Qr6VLnHCYDXLPRX2mbvSTkBdRQKk0/zC6XoCG
N5xO4fYTInxRtmD/Ot1MqVved47tH25npmw3mOmgSQQmFReM2laidGeaJuwPv6owXKSRGqCroia0
cQZwgFR6pU+/iga1Gweie0mi5rfDsjqVG61A3vrtlzZlo+2YbD/dLhwcpOD9V/H2dnZdajl3mfdC
Y01/Q6fLR69rfzcVh5zvwLDRjmCadmsbEEnQsqR7Dav6wYiT6CGEZOPOZgwZuqMdenamltWnAetw
JH/KalWDymgrk5w/KhDdUSMmDH1eC1YeA9PSFpqVJTMFAb5r0+lPbd2nx3YsidwZVsgVAXNy4ejX
UnTlvQTpVS0j/UqmRge1l5d4wZ5sXePlmyTI2HzqYBnetdNXrlI6mDiRood1dRNuaXBw4kY7eEX0
GRWpg4ObRRN6dyZTM8CVGHdNuabBgTZJDqGZfqNKOl0t0PcI4Xp309Frs0W2WSCWNJi0o/bEeH6i
9rRxwvA1i2z9QKUOy8O1axsN6ETwgwat887IVFlQJZkySGTOeOl2OypGQ25u7ADOOmpCp9ACGceG
Kxk0GxovTjGwDZ0AaD3YzlMdPiXxTdUGzywwm/PAbXWfD+2b2zrOJ0i790soAvYbr0PRV9oCpFvI
0Qwd55CXCRT4gKD+BJ5CDkrcpN7nTYDUNeM8mRso8KmiAF8IfDTz9y9uUKhtpjy9W25+hNDHvknz
2YdEPTOsICaumxcNp5177jPFrz2WflGVyh5yBNk2qoLED7y0zsPYgELbWAN+4dVnDU7OL6GFBMio
5d8jM76r4954UWHdQw/USM/CDJq1LIxu5xYigp8iYmAN5N1D1EMZN4VA59exOzRK+fcA3e0EzmDc
ou7KNWPcGjEDJGHEkQdSA7OFHgF8FvvdEzQqwOUM+61ZO6LPY8dGGBEOtamZAPaemgEd8T5aPza7
jRaEX10iOoDkcQ+ab8A7tFnSvyW2j+xSx3iG7HCBpEQ92VRdHT0VDT/Yue5/AZ4nnudIjz4p22DH
TO8RWjP74MuPnm0MMQrqmQkPadumyRZaGCJA5KXxE+2lnoimvfYPtj+185jOMG/m8Yc4mybMfg9m
sM2HqN4UY7P6q2YNYkvhtanWRpRsaWkFYCY/YnTUmEaJi2pD9i6MZ+mAwO4pb/J8LUA/8Gwk+cRn
JWKpLyNTlltkIUGcN84mPiuspWEPaxBoG472NLaX8JMBpYY0BavPwKNs5K2xHHPn575wwINd+NF/
KLfzUM3cQLl7J4LsCFJlouyUDBYCLnq7oArECbNTAA1BcxEO3QI5VO7+1sztLX/Ve7E97zjQnC0S
NfYqaZoHvzXSJVjKutVUHEDExkWJUzLs5kG1+gAC1/hAlbRpbRCGAdR1phKN1kX6+2hcb99H80zN
WzUqreHxkkY0I84syA8dWqmXJypVLK42oZOUcyrSBk5eEHN61YkXDhI2xxYVCMTmfJQSIdsfxpha
jB1+HuNPRzELaL/mDbgn/Z7nVy3S98TN4EKddBMBa7XsxocCGn3B6Itu7wqIdl95O+wZxF+XmBzt
vV95/ryWAz9UUWY+MdClT7R1Ks12YKHMFx6y5j5RMzcu+EFn3loaWQNQvfhCT0xVQbiigM/iXDNW
72uvkQvmRcEXlRyzwnQ+NxFoV4d6CHYsidPr2JHqyyiDho6BdCEziMQ2ijGOqAzx5sHh4/t1+wXR
0nbecMe/j6SuQ8x1AMuomQ0QUY7e21pQZFGQY0wXOoKnDRh6wf3B2aKjPROfqm2qJNwF2Jtqxz3T
f7XqDiruEjChcQNSTOWtKyT0rq2aIyirMBPVWEaA398e1g7mmXNhI7Q+8qVNfwy/7heVgNOV/pax
34RnKMuNGlz3lsOszzG4diGm2H42ho7NVRS20NLz2k0tGm3DEOm8awEJnyMuN7wUXXcgDm0nBXtn
kLWfWRFDDhL4C60Nk4cU0HtAt7HnlTlkQzElP2iherfdamkvZaxatmkJZiCOiRIQjWRHp+yKOD6I
onydznj8KSIH2Re1SHy1gWJB+Ogk+SHLNOchBOHTDjPK+BS2/efRHjO8LQzf5zthgyrlZ/uAQMYs
06tig+mvO2LB3x0HS7TQh+bZOjLyYFawLuxnVGP7wTCrC8tfZ20PXTMNOgjSGZ1aY/Fms6O43yC3
rTw346YCsT6iF7BRkSputqyyq1XhGs2cstwo3w3fwGebC3dL+W03u2aHw5ohd3gWE03rTdnKMcsz
YmvVMlWYPTxNN+7SyNKWwbjnif59j2x/qkViKehzkCu5DnH37CRCB6tqsPPHskzfTHgZ34KiWsER
137WEzdaIH+qPykp4dnTs2qVxraYG+mgzVyZ6AdJjAjkKKayBY8c1jnejky0sUcvMu0hTAEt13yA
EC2SV1ehrYBWHgF3lMRFNhAAQP/GFEc4crKTM06/qTJejKFmm5BbmJJzrYu2nGl4SxQRNNCbyuMQ
09HDNxdPhTSE9Zo7frjQLSs5ORGTe3/IqmWnUgWsN/DiUPN841Xyvc+a+kH6Qb123SzZeokFpbRx
MGoxmFBcDyrrFa79cOHaQ7qwmew3oBCkHHXaOGlaLF3bMpZUbAHeu4j3Bty01iJJkC7e19chdQHt
j4Jki5gGAIZQeDhDGeTdVthHzQ23qS+Wf9KscE28asfKYQzF26nPFkhZbLUrvGu4Cm3g5QvC/kcI
XW0Q6zXwCoPKE4gUy7MPZ8xkoyJVILu93phzzQYBQsMb4xEw8GbHjXzkppZwH5aQhrgVBQgUcV3N
Y2h6yJCWwplHI8M4pFqfRFV6V9uq40PTR+6cGL3FX3aVmfEhM0d5Jnjgl+DyjSFKmM/w2OpfwLeh
kPNvxPe2Ej24XvCHiK2guTJZgnBonGp7/71t44PR2DSUf/F1kFcrF4EsfBsOnzmDMk+n+mfIxbzb
KREDHJmTndoPaeguPW0AxqCuow1vA3+FIAfienLAvIhYOdhtAAqJ4nijR0n9iVr4dcDXIcT5Zlhs
JfOJer7WWLf+Y5mI5xEvA0rGks7GEKCG80UF9TO6pKr8WKRaePzbLV3/Imh/q/2l761xMw5VSE2t
B2/YtT2CrpBCL/YdPACrtNTNa4qUMMgcp8Nb5t7lXet+M4fiu2lJ+ahiHV+WXucekAVeTn1UkmvL
tAdSiZ431vNyHWp+Bt/TuAZS44KnHTexM5hzxl5vmOkbrjoHmcQ2KSDuw4G8bkVSQaC4V+9I7Fs7
aDJgbd4kj5xVDPdpW4KbJjFXsYXk4iAq8iNA8OkSaU/FU2nrXwnaqImvmLait1sfFgz+QnOtFyXw
xyTUGjKMi9Wt6FRdsYI8sr+Kbc87WD2gV1b3TNnvWdZAms53+5Pksj0YCh8yQeHqr1U0NTC7K+v0
GaIFBTJE8EhkWGHCLczzA8nQJGPRGotUazbAdlItvhWNR6r9U99I+IhcJCkIVLX0hGUC1pUQoDWK
Tu4LxbDUHO1tKUAY0NcvhZKZ+V1FtrxAj3YBhlsvOfveCGBQwQFM3Rb/mgJDvACtBr/Tcqj+9Zod
PXpxVi6hJDUcAfmKdyKPxHrIM/PeDHNr3ljCf2mM9JLEGf8OYD/yGx315hd/dbd9hfSNJjJA5I93
BfgRHLhinORg1Y2L7IHuiR5/shs8FWs7Lyf1Iac3kntgu/dpCmGkmyBRkvv12lI+yHAHCBLdKvSc
Q/BDuweDDZiocmTtw7kyK6yg3VOx7rP3IkEP8Xb4WNv/XKTakAEe9h/7ZgNydIo0WYDa9mBVdrp1
xgUWshGhyCaLxD9SmTZjEzcb0m0Y2cFBx+KT+AxC1X5zrcy/F23HL2yITkSGYKatuUbaaLiiVn0y
fANKz7vH2nZqRWajN9Gqi9FqXLn+GAv8FVOrtMrFSsnKXMJDiQThrmTPgQluODzX7jn1K/BxY/I/
AiODGJTb+HC6tOZxQKo4xBEr81JnVT3P9LT7FDrma+PY0TejqNF9jENZcYFPJRa9CQdCq51nMQiy
eXimvQrcKG2PMEmjB0dX115jzeXTgrKJ9OSQhf4rLdPoA0EC5TqTZhPtaLHmcNyDAMPnS2LzIl4v
1bnxUSvxqhiZv8hedwrQjtHOWzm/NSU7ZDpjvBicYgbC3mEN0EzybENePNWl/yVxAYO2wcV2CmO/
PUkAqJFqUPtfQkgDWAzcG4YduOufe0Z6MNynifmcYmVzBAVTesSqNz3iCyTcWJ32JM0g2JthsPKM
pLjGcdjci8hGQksLZdAOPpd56TK2oVqtseqD58nPUy3rxVsF8MceiyN8tQiuQfISHjJqSxsQ162s
NtXuqBQUjlj8+1//93/+39fuv7xv2T3SSL0s/VeqkvssSOvqv/8t2L//lU/m7dt//5s70pSWxcFh
YTlgHxFCov7r6wVBcLTW/49fg28MakTGlVdZda2NBQQIkrcwdT1g07wCrluHb0xnZFUAkv5SRz1g
uErZbwidI3yefm20xfQd67V+tAdiZR3RCqu1rGaDVDMrPonBT9aSeOUgl8pnfl8E60llMArqn8rA
EZ98JMLclhlhZIULRGMSCISAmYg2XuR+tFHjIokXDPf4DvLEyJ4dN1aadEdz3HRhXa4yTHpgZPqr
Ni7VJ5DpJxurYVixW4kokY8km6kJ9aXGNADUFNjs7y89N36/9EJwgTvLshCDFvznSw96vExrK1tc
6zboNwgCe8ia0odlwrXipYwQNBmXE+0AHHQheXlPLQQwT4BqM6SJ/blVmbraLvHlh3FaNtJsmJ2C
WLG2s6zKf4mD0liEZtQebUhi7oscPBk9YlNPA0ifcXnF29gU/NPI8R6bMhdKI17cH+gx08v+Tvmh
uePcwJwLSIP9D/elY/56cTiD1xdXhyM1RFjC+vnitDIqJFLn0+u0SBe5BVx+xp8QocjOUJRtzoDq
P9J0GFSptqIpj4pjK6Rrpec+h1ax4Tuv8AGrpbCSFKxpmJj8tIJYg2XVnwxVHu1xjYiX4iUNWfZs
aTkkg/IWTfuM7yv73tey8h6J9isE7K1rNrLpF+C2Bd1B5O7JBsqwaF3n4H+kWupQBt3KGnn54TWD
am0ZcOD2zGQO51S4HewUrP1uCshj54Izw2yjcl65QBH69RXa9db1l7Zcv6+EsZVQ7vhlaU8Kc4ay
nN1YSfJzQ+MBndTC6YHlLzvoPPhWtk7yUI8beArz0gpBAIZCEohm1gB6uEucPH0wlF6uNH3IllRL
vds2nnpnIO+9m/yNPDfY0uB19IFcvqntcVbW6xVVFAbz/+GO4M5Pd4TFmNTx34Jitg0Ysm2Oj9OH
mQozi9GDSsa7WnhFQT6OdadWB70y4QyD4kl3KuOVFmFca7qDZ7ndSfMdLNG0ElKQYXQkVdlJJZbE
Yyd5WNotnTzPZ/Wo9hYgCRDaO0UIcZmo2FMnqqDif7RNg3ksctdVJZFl05sy3tjtoO8Zl/qe9ngX
mcUsDXpkWyFQxDZchttb9W9tJgMv1fof5p6fp/3xYoIASnAmpGOAiM4RP1/MyC+ZHifMvdhd1SMU
mzgzHfiFeyPQHCR9J/qyiZ30JWPWkta61KIsfaD0Wt6C4RbEswgj5hLY4ybfVIgzjPNsOc6uHzYA
GR0bBfE2NCAzND7gdNJ9uNO8IZ2XkQ56V4MlZ92Jghk5W6iCJdp7BaIzAbwEoHXXuErnYZ6Dy8Z1
4rNAnsvfXxXH/u0WM7nNLFs3QLnLuPnLVcGKintpHYsLg1zu0RwFM0BtEiGFbVS5JU5UT4ThosvP
gRjixQfq5QyCBkSXTDbw5wEYK0ElT9TKrt0jD64T9aIqQw1c3Ek1p1TAzAI9B6SQvb01ZgyG3tpW
uf18a1UJZKfZDNKN7egayt0QpBiB5m2oqEZbK4FQ8nvzNxu1y0dX09R4bEe2vpJYanPtpRzpvWe2
N/ArpmHoihheCKYuUWypJiigseWWkOGi2g+tHV5VEMjlzsFXxngL9J9xO+Wr0KiGTWohUWW0s6wT
mCPgVARrCr74QdgvkYxvyVlTOd3VGAEkOYDICN3iS2ksjXVtDwWluIZbDhJhvpeC3rnV3S3EvfOT
qgPQzA+1u5eJ/SlOVX0hU4ZX1yJGDGNFRarQY0ComP769/eIYf326DjQ23B0iAs4FsdX+Fj/YR7q
HYbXXW8WF9/XR69z+hxWZfAlbZF06HaC3SPyEyA9DwnA4Nfzv+RgxEB8333JEVZaQTcVLBm2CB5+
7umUDcMHTH9wEi0AxhVcLKINS/ikQFdLRRkMSz9Xw7XxbbCKeOkqGBXx8kzLjqCJRarpWMQXRr2R
9shyMxaTEuSjhbS6DRUBNHofkoqQQl4GSDVbShN3OSGCAteolsEg6g/Qa6DFsTIqywk4BEfVsI05
oG4T9NpKQCQBJTB9gl5DbS67c03rA/Q697pqqdpETYeg4/QA5iDv24jsF8Ow1VkYjncXNcC/dgDx
vJjKgFI4Y8kBGQr2g+4VW9fP9RewitQrzKnumpqFIfjPc8S62loi36nBFwTZBa9fb8Oa3gAP8Nid
hs1V5sEVnx8qxQfkjUK6sS8a/wGc6xz5OfDWlXa17StEBAArsOdgvwjesHxKZ8lQuI9RMxgLV+vi
uxS5oRuVNcaWRrJqRABvI7Us8S5O3gGcDJ2sxu3mBkTj4JwGNlmOG7JbZd0vK8tUc10M7zaqoHYd
epmMmdMYMlhDxKq6kx48KClXyWcQwO9IGbIO673VDc4LkhjFPLR7H/gJyKfadalvugAOe90wTZyB
TD7LoNpVbvoIMEN0xzAdnnt8GEHzAgLXVtY8IM7lQc7Oyx6yZKggE5A3ayqKIlbbqkHiOBUhwmze
VxVbhcrMzvCw64uMxfbFKLL4jhX2Wu87+0KmLnDrhWu4w8ocbQYvKih3TM3dNk5PRp5uyVkL0SCw
G8ZiSw4jnyJko63ubORGNwyAcCyWJKjbXrRUPwelBadeVm1Ntyy+N0b0aoaDBOa1cuf4TOf3hW5W
ax5XGvKBBtA1AMW5ygOVXf40ThxtuyQv1nBYNMuigSReGuSXfESjIA0SKskjECXVMog2VnGKRwo2
2lgQDqC2YsAsJYMCMfmu/ySzbDH0Wf8YRgBoyELoiLXgix2rWw6ARoYX6UhuaMX5AsCibteWdYkI
XNu00bEKs2Je6cw5g5/UX5syD6A4k/WHyIB3HimJ9lUYCBSIzJdfgKlaxonHv3vK2Tc1IjLUHekA
zpl7frBGQtOw+vuZ0Pz1bYlVA2cmw4tB6LqOOeXniRBuqKI2Oq2BYLwOF2vrIrxEkAHQTd07vtI3
oAqDR4RsDbSj/Lp5GGpRQPAGLPnCzvVz2KRYD7RF8jXDXYnkMv58a4Ecfg+BajfY2CPFCvGsKJCs
4vuncZZEqqJGAVvag4QjhHHnXlUl0zrCRPbxXPE+Oim/Nu6pgiECcv/3l0H/dV06XgaLYd0w/hOC
vrA/vA/srkOet2Tq9J7TbjsjkhSPPIPyMUi84AYwjQF8mbeHPvbMBe/M4tfJgHrkMZL86en3c/DZ
IVIWzv/+lLn+yzrH1qUuJf5yEpMH/+3LE0hTHUKDQXiaFvSDa5dgQveCz/AJx6NTHmw70bpwXLb+
y0zv+FJHKtXvZg+8jZOZmSr4DKmNW+sqrO2FFRQpOJqW5OZMbCd4NCxwuWTxsvcrEAcj5LFII92/
aF7xvgchBL5oFWAeqafzRT/u3dqlkMj7h89x+n64eUIsvNPxGczxYWEKhzOUf76d237ognKwok3v
AuplzU2IsjQDpLZtLDThQLIv7dBCUHcEnLQqukfSW/l0a+FqfEB8yOhmredCtdEAlCHoOkg5+SCY
jvHOAQo0868WS4pdO9ZSkTYeAsG96LyDzxm0qn70T1srAk5Y17+wdv/394Axehd+/rl4eKUNlhBu
2DYwWT//XEAtkh6RLG8zYbjMfD55ZODbd46GlyJwCQ6VctxEg1eBBxz2pk+BaQNB9SwSYHH0VANi
PmbDbe0Z5roHl7OP7wVAdz+Ub/WECZPlP9zN+COZozfgw4+xmIFf4jimAQ8Pl/JXLxaDqm9mB361
jlXEdwpy4XNkCiGDrbW8T0HigAIPiefSLoGU5F0wIzsygOwVuBgRgA5S/5PDshhiR5Y46Yg5PCaI
i1KzNLPSvefD7ULFzAItdRW2DKSOAVbLXZ3vEDH7gmSr8HuSn7BoxBsp9UxEpFz5MlINz+EZVBfu
xvUqYUVxqOPG3iGI3K7rkg/3wGZ7C0zlxvM4TlO7wfdheB/H0MD0KBBMzPOT7vl4gYBBsjkh0f4o
vSjbGXi69dE9pMBA5anjoD2W4N04USsyU7FXxbAB+vmV7GSiStr0TeEudCz759MRyFiNQ1Z618xU
mnprsn04mLTrterDav/BljRpcqhZsbDaAnqT1IUOZQH8tTbiMvloozaaVWajBloDh8XvZw0panwT
SuassdIqth4DC2IM5BhUHHXgM2WcLoD2M6xDmBtw10e6C5o8pTV7Kmcy8+a1pwdY3fbL2K0EVNWG
qJ+DQBlvFFEnV1v59nHg7p3gPkqjScWuPqtqZkErxEoQv/H4XuPJ91uL1mLfQYJtY2rnEdaL6IlA
nL2tbcgs0xjOOBCI00FaoKwjteBxEW3gG4cDeqwkmxnxJVxX/v10pMTpV0nfD4tpjAAr3nAI7+xy
HVQRmOLGfkYl06Xu6PZyGiFzi7MJfcvboLY+BAsAPfM1jcqH3D0FsbeTFrOyOeCAUKTI3X4Ts+k4
tefyA6Rbnqk5jdMhrD+rQaS5o6LrSz6idpDXOZ4CbQoPfBqxMA7Uy5Oetilz/E3orMhmGoAjINZ9
ovYBD0DO4er+gq5N37mfzawKDhLccJhjmpXhc34B0SO/mAOosKAn4SxrYfnpvNOiGRRbkjM1QY6B
CQgb1EgDw8iWRsjrtdOATbiKX+M2jlfdwIMt14z8KR5cLEDs+BUZkNVC1Jmxh+pod9Ga5oteuNEr
8qKwlEhr/SQ9J7rD6lTMqCIV3femsLVz4GbRYajqeEEHgGd8L8d0xqzpT6DqA419hz8FHSR2H7Lc
McG+2sXrOG+ddcW1/BOkt+c9K92VEVeAljoI42j1vg0LxB4UnIFzzC7hVo9sBow1Lhk8j2yWdwEr
5i4mMVf30jPV6iJoFgJf/msq+pqDfCYIr05DlbiHC/hoTtJR7ApBjGDlGnDkUbFIS3YHSONmalt3
wGdDKiBbuZX5lUazc1tbQ2TXmuMrXL8aWscvibmnusmSAgmRIONtOlWp1ekO3yyQWhnP3IzxfQUS
EcCGKrw04Y99P+fRJxoiWLem81AZ4weTp+/n3Ap5h3TidDrn8XZYgdsgW9JRYwsZ7INtI5I+HmDc
0HnD39xO5/V350ydukr77Zy9qARhP+Jud3XarVotstaqdLY5YnPAoKkciR1ag6UF7faxKpG2iphI
HtjWxqEaqWVAK6YxZN2mljVAHaElPai2jXkh4xgtMqpXbiCfI9OHkDTZGOhF/QPtTta8MdgMqXZu
qkULP8ALwIyuYVUAz1GC5Q1LkPgK3GV8LRIoUrbOmRogacBcMkCpllTMWWRc0JkaUhcogMlF67fp
imyVRLBYBXNIofbbrInn790wbuXXyMtRBXi3jSa+Ms+q73pdrG8tkqJX+Jkq29BYaqidI65I2syL
PN9TO+paeh3k2FhXbcmWdqw99Dx8GYpBbaVZxAt4dsM1rztrx6I0OXpdiZV6t3DTfCujDPJWLE1m
sZ/33/xhFad29b2Ph6/4gjaeZIbgQli6KXLCQXw3VBwflkbtnTsXPDJpYySfDV0iVoxOSJjFl05t
vIaWCSL+ekgudOSuz6xdGHZiC2rAdS4F6IWMwd7Xof/NbI0CYVIN5JZCWscAb40Vzz0daDpIZvdR
4cyZi5wHrVoWHMQcMbIsXqXHTqDQHsOf8NrIDhc5RKKAHxjZm6a8rwWUXT+JjkVz3vbutQI/5QIy
DAywj+H92EDx57tfjhsoT56BhwBszvfbJ2QJA+CsI6Pgp+NBoht4vqzKV06fg8Ec7OerEhwgCzeG
hE7a6Fhw943+CmDezG2M6sWpALX3wRq3YfBlPDlc7IpkHLV09LkcIHRkdo1+lwYRYjnUE75I1y/6
q+vo+c6GmPSSOiTpejBC+RnQkhgCOW21RZq+fBgccU/1gwjh09WL9uTncM8D3Qi98/FIieOB6Ivb
D3js6m3H/GhVGKX72S1XU0dTNktDDdlOZ/BwQeTv03QiyJqdaSkuXIQPgqOB+M08GwdE4tIuC1T6
NEi/3xiAgq+SWqmXKO9n1EAzgc+Ddl+yB/lScXEkxKfoUJUF8HaFVcO9hxyIgwAD5oIqNKtaOZg1
n5U0+VqCqnTtR532nHH85cdjguKuWAy+jBHCRcYPNJKL6XJlEFafId/FuwgNCjXuKCJMPcoQGT9w
JL3Ug/DW3ZCXG6iQ9E9DBp2V8UJHCXgVQICZHMWgOUjBC43ZgFfSI4JVj0UPBY8A+QSbzIsgGzYF
vhH9tsCdAH+WQOhyJIKhCt2zr1oHcc7xbVpqoXXJx42MsbYrzFBb0uszcBpUyK++6KrphZonwbDO
wPszp07UqkH2bo/l5JFKolMOVDdavIazzFhjmavvgKCa2ciKeYy5pp0jL9/rbuM9d3aGiwOw5+SL
LEsdaU4s6ZZUKxIvXmgI3W3J+YhM0u9xLtmJSuOIBrIoHtNxRNDTgVgd/kurwHH/AovHPvQmAQo5
IPdUHpTVYHXaFJ2xaW11Z4wVwLoBRPahWuvyDSZ9sR3yEBp2yMuSB9cy/trtfQGVnaF78/TPLfdA
9q2aBE4wx4zmvu3Xc4l35LowGY/mkGNcG400TxXwJpehZP7RTNjde+NUQ8CvU8liKhvwFwKhWdRQ
uhkHq1LokLLwHAdOfEFoHA5/3/mmRIw6Q8lkadQVbjM6UMWzryqv9SUy0dkS+c4mmLhE+Bx7mlgm
mpNB2AbFogUlu+tH+YGKnWlskIOGVVTmWv+fsvNYjhvZ0vATIQLebFG+WI5WpDYIqVtCwnv79PMh
S7ep0HTcmNkgkA4osgrIzHN+85zP5aaY8uRLKGoyGYupFwvp5AtuCe6uVoNfrXE6JmsUm6aDbO1V
55tZiPoqhyrhZjZUGAtpVd4IvrzK+2S5WR3lh8qW60MZ//cPJVszoo/yQykofLJYSKpdMM3qSaI8
73jPpZiTAPcDdjJ3sQDZ5S4j8BsyNFQCAuxLJ0eKCXxe6N5JXjNaOllZNq+rNtywpV8BS4qfwYHM
rwZo96SFHSxL6lCwREONXZZczTgYs5rcS2k5nYywGG6yLWi9K3pd7lWW9FB9rpCWvJdAVX7pRke7
yLY8zL5rworuquEqDvPkRszhfL+FWqc+z0ZwktrgCKzWfu5NAEKWDxd0BZoFWuo+yNaced7XMpM8
jWzF/51nKgVp24Xqq+146SpTz61dJwdSY8XLbDvxLlFUbS2LYaq2Z7cO3h3VjvgV41MaTqiNyUa1
5VaF0XjHvFGKlzHpi20eE6KXrUNgZKdm4o12H9uik+KmL7JrliNVTqCehftyU9EN/QbHh5TsOxfy
UGA4gv5P66G5pAbWAmmSaWvy683FqvD5BZTDaSzAWEw4NmzvlZXwaKoa7RZnvXkg9DBhCbdcQwUI
khnZez2IwziDUUccMX/WvCG7VJG4qIqmFIBFZzZsmoGd0NJqRU37EEwgzoKsKp5lHUZXX61MB4i1
VEXegGn8shGa5AUmDdaCXjS8fRk/akCnAoG5oyzKEXq5FUmvPskaTbDWm6w02co2MSXDjTDIvbvs
MYwYXnclkSRZdAl7ItzfP83O+BWpnPYkq1sFWCM/0P4oi2FTmTCNoAvIojwMtf5itGl6lnfyZugV
EbMXlCU+qDyo1hrvjTU/lPQ2mKO6MdSu3/CmqbZ5WzhrObAvNOVp+HH/a5vKm9cTZHNgeVxljg39
mqTxThdT/iy7WzmJWV2d9V8f3w1N9kDWFy/Bb2oFXxQ+frjC2Qllb8cwbomzILMV9/hZJc+S0dmC
5BvPsnSvwnCDtOE47iDU/hqOzr8BdHzqVygdHEQ5OpvUhOcwgYK99bGb3Q9B4y6GC8HR6wpkZrIG
ubtxzH/1M7xu2HYOxn6eKKP1kITamXx2ewYJmK2TMRV/BQcZZv5sV83+v7bL8UzNGZu/tNiS5XLW
FSmih66Fmy/d0T+LUkTnswh1CPmZpTM0RTqz/H79bJVjG2CZ69pTx4NLBuvaGNpPmRK2XYFEW13b
O5kSZtV2njAieGpZhcpeQey8TgN6xWE2eNu7h5KuvfZd1D56plc9pkb6JpEwZRy6W6csvW3H1ElK
1p9saJWQjIvdp85WqtTZSbBtSZJIlKCA/tNFamwlo6jWSOGMm2koksl3vPyG7mF8kACpe52ESdlj
26zv5m54fgMQKUcU0G3V5Z+GkLKYTSC7OcQZdP+MV9mKxRgGx/g6pMkQbseQOF2pDKhpanqhnkXi
bTSyYzdjOUyoX9zCrPw+6XVylCVZ73b6r6GyTh5UWxnXE5u2q2WgdRwhTv0wOU3/YiVds2kr0WyH
pWgqmnOw4zBaydbCjL1rVZtH2Siryr5fe4aqPcoSfjnI805Z8YAH++9XU7VtFNb2I07Z7ZOSnDs9
Hx61xf58yEihe0Gr+rJN1tmhgo1VNBAQWvrLOi85t3Wnn/o4u3wOtKdR9WXxj4FGbpEWZxB8sIEw
xfzrTnJAnOXBvtBdN73krBMQXdAIYYXOXlFy/SEPBvt/nbHC32pOAPqrJXpEJI0oxcJCAB4wVL11
kqVuVKwHjDG+yZI8APmfVjFO5zsjGxDq7t3wqSeeugyWlwmiVlme7mjdNwmq28sVW2FZp2FQxJMt
AEmlOR6Q85su/6QYWeu1KWwXCVT+ffIQ1/VDahjKWZamAR7tOGhvslQ7Q3+qC3fepWTOTlEocJRc
Dsk/Z1bkdbs2qT5kj1SrfvWQxSlNV5ZZxtgSmi0StJCAZixrfQ+17MtQpd5VXRqypaEwAbMiCAtN
vxi8K2TjXyNgu/6cSx26jpUe+gWiYGiz+WiifjnrzVO2wBQcXu37piSMIjvIumERA1LAwt4HNYVi
PjreNnfOtjWu7ESPAEvn5kUeBm/Ehg0P3W2PoRIbehqEuwCdp6XFhL84GoTUZD/ZCrjwpceVbS+V
tXLPxhLFdh+ksJanobHvywZZXlqVIPwLzCf8e4GXUO4N+vPnWahMYl0udUpIq5l4v7d+9hsL64TZ
zXcxDNUHwVnSIXz9F/Ku+lNFNlLW13jQEzZryr06RtWHYJuUjaX91ncseJDgZMu91H8Oz3GpeaiB
Zt9aHcWaGR+nL2wkEEBfzuqlTp7JOtkq+w19Lf5sdb3h19iiDuqVNwh9p8wGJLlWIJKEEv8RAMpG
Vn3Wy7PCbsNz55rNzrOS+cVMg7OCScffywmQyUGeYAp/r3FqnHzvVuQB30QXd+Ko1NotDdhDRPKb
k6eNN2PW404DARK+U3s5yAZj1sXR+88Il7/0cqcCORi3gPEw5rVejO1ucCvtha9S2Q1pmK9lMW1A
GluEbXxZbMaEbRorhbCO9G5lKPp2GOIY7BBDPRCOfsWT96C0hvYiL1zHFYHVpShsLuzlxNoDIrzo
BE/uDYGxTSn08eIt5KBkxCJUtcJ1D+uJVHbQmsYXFMOQNEyycqV5qflFsXOitUpewXOrjC912XxM
lpHeQuKfL/8ySNEmdZ0Xun3OsdVWlDhhrbQOQ1CXPDHrSJ4M85oZy97bhm1tM0XPdxMYb+LjTL6y
aDQmO6tl8pXFFj/V1ZyJ6nGaUvOop56yQgZqelcRTVr1nZWdCLn0X8Ck5SaeCbKXKE0Fupk3vnsu
or0IPmUno1dkLzn433oZClyQXLMF0ZCk/2IqZ3mFsu1+3VYW/7gtvZp0KLaVMmhr8ofZ5fMQG+jB
ler5sybTmMd9MFmrurbKk2zAXSS/QH7vTirCvu95xrPMPPOKS5i9z6bK2iZkPt/7ulmnC2YpdjAx
CMvWPcUowV7HHsvzO5iJkUEdJ69p1f4aqQXZfaTskP4zstIz4z5Sop2wmHycinYf4VXxrcl3I4JV
P2ucKP2q7O1XC5WOTdEP0bmulOShVkZ961l28UykhdyW05t/dXPny1FJMX10Yo6+tATj16DKxEWY
pFY1i/gdJNjkKW4CsQqztPoeDS4qD2TOkoAZVSmb9znyKjRbGnFFLrI/uHXxwaI/W1ejSSwK4yX0
nib3KwtOMLVd9HMxOklgvX3kmeasgsKKblob6HvXTex9YWgkicDfY9M7jB+mXWBjw9yqKcFHx4TQ
aZZ3CSqteOmhEKxKPEL2mlcULyqpKuie3rwqTVG+DNOgXlvcEnnuihfZwxrdfThP6U1W2bXXrGLX
FQfZfw57a1dlWrqWrQTx2wvyaI/yVrLKFeMaq53uUZZaYXjwjfAxkdeOolrZ2ngqIw3Lh7FDowAE
W36Vfcciqy9ZZMH4jhQDM50oeyF0denTvPhqRGCkTSR9jrXrgq2dIXU0WvF1CibUPDuTHwVeHu+l
+l12VzSwSaPLwl4W0WVwinb4KIyu2uOs12xlNT6m69aMM7gUmX4odFFt5EV7xToWPIwvdt5CyTPM
Axiy5CkpTHx7TMDdjdPjT1X0AVNhxVxNNPmpbEEZiamH5JUPycoO626PipdCgnQp/x8H3y+13O1f
L6CFuIDGbYH6yqLY0MLsR8/iNdYQI+u00vJlfa6N87oMB+Perc7H37q1bvp7N5vF0kFlnXyeImkJ
ThLx7yhpPb9xNPwS2tn8ouK8m6MH/aaqnrjadiX8eXmJsj7odx7cjI0s2pVFHp5AwUkWA+O1D+32
TRi1eRmzMCGNycV624JM3CFxGPe+Tc7/L9jsa1XPCU4AbHqINc/7ahq4yWGdqD4h1tJvx6RVHgKv
6h4gd7tbIyqVx3hC8E3A8f5q9d1Fl+PnBBmoIar/LnMsKkanHVBoxXu4DLz84pRTd0DGetrHQdNe
s0lBVRgrkjcSRD+yuBc/Q3Vv6Qafo9L0Vzd1R9xoePaUhWQWx5W2gxnQHVsx49ba59YmQvvzRV1e
FOzex++K3aBlTUwMv8h+nxhqsJ+UOly3jW685lHr7suKIIQsTkDK9omSxPciJqfGXvea5F4cQp7S
DOuztVrE5muqjmTLjTxnfqXYWvFI0S7unR3S1fsKI8V7q12H7d4hInQfKwqHdV4qsBpcxpY22ZNm
0rB/XD4V9J4M2zilv7dmFkTSzlVRoVxaPa+M9qGmTPfW1AuUXdhr6r11TuNgR4odMsZy5dohEYIl
uHFvtTScni0dwXF5KRGpxk5t0VGVReY2bTd3DbIFy9h8HOadbgWYpiz31Xp93GHfBlVrag6NW7b7
YMpf8R4aRx+WZXOWB77eX2excXWaeTz92UN2E1BefRJ56U4WmxKT4VxYmCYt9pGZqbtnb27BGZXB
lcnXcBBHsaNtFSJ+KitlP3kIi/i7E4EslSXZaCvoT3bZsI2X8Z9d45RYVBqTC/usk2etrr7oOZam
n9ducGZ9cIV1bKKAGU92C2I4txVaOWt5YS3j5eNHsMczWNYPnzcLCuxHKqW4JWzIf7s/FI4GkaM8
3si+nzdz9ORguU15+qzvQiU7ol39Ju/8ee0o190VgTHtfg3nOXA0qKKL3Yo8KBFOK8LDJXtaWGX/
qU5TYbW+LOtYZfxzapFKQ78FyQFDydYqAIvT/VR2bctU8UWLH59s+S+Xa9NopwchqYXlltNyHTvs
2BXJsjkpLhIjnr7RYpe1GTq43qB5hyrkVy6LtpU47JtEcVYtL3yr8XCT9droGoeqVlnGAr561xqo
YHYD3BmUs/maEQ2Q9UnmjYdZjJAD5cWx5SFHAq6QGAgLWo1UgDyUbeyd6uUgi21rVVs1gCgu64aq
IklNjr/0VV01iUzFzjl2WuecpM2684z5gUnYJDa2NNiB028IfDGvJDnrbNlRtmgRto1Lb7GM/ayX
Z16g/Romi/exdWgdzQLN1e9V2uymSVdOQBpS18zO8jCZEYJVy0GeybqIhNEaHHS9+qMBqXEIiMtY
2TlW+t2klsXxj3rZQw4lTR5sa5bL9zv+283kWK32vhNAXCJzhH7TIZi26mKPOC0HcF2/DqU0UEyh
lRzsUN3UsvjZZzBCdaV6yrDTGyf2Lc2KMJSuw4NTZuluEGH6FgXJo6SUzE0Q87Nof+/hAUb/7z0C
pWrX09wiD+uhIOp1LcGrNsxPuupsTAOv3c8qJ40RR/gsf46o9aTbG0V1hh6TnWT9vbMzqc66z3C0
s7quvaE1D7PFxLFjJHbike6rnT22VIVfTVZ7u1eWebMD0LcIuVJXLIemTqMNe2x1LS9zb9Ac/GMS
1LRndbFxWrydRmVSV2kadKvPutgVjnMvF9K76bNJ05BT9eVIWflbuyw3DVoYf1zuXzuOyyeQLfIg
r2hr7q+6zyJPHRO77OPmFY4w2wQC2toj4zL6ZTiV5xE3RjI7RaU+VHBTVENQlC1d0OjdOmxruJV8
y1tZadf2YgoyGfE6qdE+NYbmqYpU3iV65BxcLyFcMtTJo+6+yzZZA+I03jtEHlefdbaFj0eUw6bT
Eqt+EmAFnoon2V0eUsNj2a66zv0ess4UaoxoiGj2euEOey1TwcBkWXomGJeeG2Ife4EKRBUU2sBv
1+UoW2QfsJwteOweHeelt2yAO6lti95AMixL9WNhJX3zEmQY/loVVnieGz5nVjR+aBmY9drKWvLQ
FaZ0aQhAIm+m41RBqmfhGN4Q0sSgUYGBmbB19ofMnP6GaL+ChDKEftoNYI0MD8ySiaBAGnUvSkAS
rzdqpDscpLfVNIkPyrLugrtUbIxxGl/KBjB5ZKOsr7nJ4X4ljE4JrgQIPnY8fmmWX4I5Q0S1LR8M
SyeP60xpSXboP2V5Jg9N1BR7szEQewrDs/3PgdAa3PeR11oWufpOdZsP2fhZ/0ffeazEgm3712t8
DhWJ2x/x5NvIa3/Wy7PPurl0o1OEbPbyCf6402ed/DDJjPSyiwvhP13d3Ix2lZ0jtBVazRlhWIzq
ndDYjm7WbOp4Br+fPXoORE6laN2XMtdvJfZLV5VE6kvTabM/O2360A+Z9zIHXbMm7uLwP6DVbAZ7
a7D83+hL0Vu8dGcFCI68UtzXGr4x4ptstJAKegp4XFhzn+rEKrFhC3nU8V7nGCxytmSgwDLIsjxF
Jn04gmhdeB+j95oF+Hyn43CRJaicz1muDtd7SZgEttzxdi/Zzj6bC/VRlryECImNbkBuOF/An0Mb
Htr5Kg86QNhNHhgqEAXq8sr81VCDqMRyxXU3rWp1Ngz/pQVRFT/kDbX/vEKFTsA1DsUuTyPM6P+5
MuR4b5MboC89TDihO2XmBu0x+9YCurmZhRPvJ9OBWdaXQEuWg0FU5JxhPa8H7EZYlVLXGeHOqOeR
5Skl2TeOTN2v7Qi6OvY+tw7TpFgZT2o0DeuMyNZ3VHgqzf5eo7S3VpNMPxlK6VymnrSabKhgm+Pb
qX70gwWHc25/QMhyd1PTFscMswZEAD9PY+DZR9K6zbyKQ704tpqNd9eoBAcsHYg5Q6i0rbp8ET0w
cGb4+kBwr3zJWODsaqyw17I1g1x4rofsjWB02q66YfbdLmqeyiWpisrM7FsOLo596GEKAEMKW5Eu
V4+NFsz3Q5IPvxe/K7OdIfSrhA9EheClLGfBXIjfirLhj7p06Ve6ORa0cog2txveLda+Bg40CkHG
Y8rExhFqDSs2ih81q4YJUzXV96a3X7xRNV6SbjT3iWMG27Tsgy8KNIIRKM33akZyNO+n9hKrmXEe
yXauqnrMr2Mk1GYXhjDRclBe6GEMwUFrErwiGz246cuBXVN1GRYiW0y4fwMGlkV6M+AaQ6PsxhT9
g/B1fJTXkAdhR4DAwy20VHBpwpzxNkfK0DSmr0ZZorRJIh1XqC7eRT2I8KC3xCVGx+FSVALN1yaw
iURQ/GwQSzEzW6BPBiZMnw2KbVVnBeCmU+Uo5+aN826EAVrLonYebIjFX4buu71UB3hAHbolOEiW
oPJBMId7Da4rCliDgjuqrZwgD5ubIcxI/CwNsk62WhrbXMTa6QMctlqhQegr2excvRaEuOuY0Xd1
Sp+aqlJeSqBd+2Y29W1a5cp7bikr2WHCYXvdVYl5kiODHKiOtF7BZuQp01Tyu7+sIForZbZLjGts
W/qViOSwDTMFB5F/6uRZHYtqtYQztpM39XAI2Rn10+jyw2SsPFh1ql+84kUWjIIXhJ8B+juMhfO3
U09dsmHdnW5MGHzrz1HVMj40yt5vpsDZyQb5UQKwD1j4hIjML67YDlR8pWvE24Tn+7UvtdAnoU/A
uZ6nnVM1zkZ2cwNSBLbpMe8urf/vUVYfVa8d5kuKofc3xIn6G2wEpD4MfJLJJJ0+67soJ1E8zy7b
QbrJhiRV1RMh1oMcJOv5exF9aIclxOUYV7LdRNgH1/6iWuq7FNWJvR26A84PJWyQ79fc8s1pFHvd
e+DrjFC0hwbHqD3ILONqlc2v0fxH30EP/zTC7geXC893nT+pAOgs0jTCwsUpCjD0/JQGlA1tP17z
NFHXeqoBBm7c86ShqiYVqeJe34Vq5J5lSdYvVbKXN4tgd0/86nkB4M+0xXM56cGjkj0BEobyshxm
LJnWcTVGW1kELrrYKFfTropnhC3d7tRo7XS15gwhS7LuKyhV80E2Rs44bXFhzjeyFb/b8SHL8eGR
rXWGotcEjks2yiqYFkBtzekqS1ZAjCFoTgHbm1xfL37T6WKn0QMoXacA0ley+OlXfTe6keVx6dNU
SruSntaq445wo7Xp2XWR7dQVjExZ8s7PCqweNhPj67SUZJWq62/IxKZn2b/hJ7vDJp5ZZ+nhAiN6
7IVJAJ+LeZApENkAKaZjo6NHF+yxWAKOvH3K9HFSbVaPZnQmL6Wu+UDDI7J2Ogtbn/fm41j3JeBK
PVlN2YTfntLjEtC9h63l3ZKjzcvm0YHbnU4T2dY0c3Ym0fWt63j21izS9zIuFUD6trISpCf3pGMP
CAFHj17Ay12Do/jVJdBttig0a7ppoHFhjhd5pljAjaoSAUfd5muNlSHDvr1cRI+9FfEnZmlCsUTO
mJIHNcDtuAnMtVvoRHGTBUm+d8bHyVtWRB7SviH3RwJjKo6GXs+rVz2C5Y18xpHnf/SBsf1VILH3
VKpGeAjd7MPrw28iDr1dEGnePgkUYltsh5klI35F86sVTenOXtAMbjMe4rrkb0U/x42wKTYtf0JO
6lbCRNwKZA+SAPR5pb10hvbV03TXV0GErc0uINqpOH5tkCBSJ4A/Q9it+oGnhyhBjudUi20XmiHq
zfNU5M/JE/r6LCAAkYjYAHp2IJ6WY7Mm07EZho55WU3jhxHYoi+K9twRjg+J2P+dWDkSs5XRbsJC
q7Zlq2T+YAIw1dN+ha4kQKfoQ7O7+VtbdTv8Cw/NbF2NslYfvAZsK5NTv/GiOve1aPoZdN/qHPVl
9r4/kMLmf9F8oDK4i738S58BJtHLDipu8aSDVvOHGnN5XfkS5snKqiumlarFfkyY39L8Hd2vrcF/
JvcwzRud5ofKMmFtmW+wAaojkGN2J5i9+GbcEzJQlGGlz3kKwMr6qkf6DOCbNaUXFWJFhw/IpJsy
Z4KdMsymqjK5RDbI6jkkb2cleBSMRbcDLfpNGfL8pQt+Vkjo7iChvSpER1knzJdyJICURYvg1Jgy
eczOWtX0C3hM/pK5QpWJ8AIQyeFHGof1RZsMzNDSl67vtVfDOfYgKFdKIF40eCHrAmWD9cg7gIin
ecBe/GLO47EQKk5cSXYZWjyfNCgymznhyyDR2+8i8KTHKDx4VbtxdMwTg6LGIsccHjstqll8ttUu
shEd7PvuBvRjbdbTAArZPGqFq/hqFGUg7bpnZy5IWE7FvO6CvD6KeDjUHdhcpJZIzQJfVzp1Pwxw
zAozB/gKrgvZerL9kYOFSkmaqO1wi+txZYgC++I6wJxxzRFdZe/aLkI7M1JXNghIgfTCfp7hMZhY
APlakGtHtuXuaugUlu5BfSCG7ZtVO4HiUI+xJ+CHV1Wkb6qpao5dgnD6VZ5W8N5S/7e2WVepyAu7
3zVqdyhKAl2gIxklr6LJ5vsFQjyC4kD3s3EedpA9ctjOZu1j9T6iozE3R+FF+tbq1Kuql9URIPnM
Exa52KWwP143EyCTTp9+MFfZ0GRm77ERi5o8KwOf2S882jriCnm4CkoHD6rU/fsJP6eP2GUDNzlV
5Of6d912nkXQ+To5vUMIV3XjxP1fZcPXI7z5Vpo2Ar4l2s1k4It8EcnuvWudJhH6wRiv2uIlj+Zq
k3YAkevuR+agWQJQ10E2tSw3sxK5174ODtnsKs8BAr/BFD1oRveaW22xRbnko81TZeMEDV8ewo6o
//Rn1RY9KXwS1VpTPDdR/zWszRYlw8jeJTYJlXLotkFf5ys+b/KQZePOi/iHZCWaLXpm9eeq4J+l
peIlG8jr6xVbl0DskjjbzgSU97ZoTllWIO2TFK9Dqa7E4g2DTyU2UXimkdFMtm0RnOoSVYmEh1HV
+lsZaO+R7hCqaeoHlf3Gqpv7fgNz0ToquiKI2SfmIRWIXNRt9VNoReHjSW2o9U9UemJ/NGOsyZsU
w9Twsc0NbY9Cbx121hoF5MJpntVUvFWmGvmeMbL1dbNL5NjhtjYG9IVDsKm1lx10jUVC4ibvbe3N
fpe408ppTmWb+q492b7wcgzfs9LdFqR7Lh2QxTps2ktudURzkSNBTA0eVitUNCmb7pWYfuyL3no3
ihBGFiGnq1C9/ZCieeI2x0KZfngO+leW92ENGfafxnDIyTz5kSBdzOQ8riYLOF+he+6KMPS4Z+eV
kl1DzSbNqod4aHkHu6O5xTxD97vF6dNItTcI3SPY1fpkTq63jsse74wEcqoY4gd56IUVP5AdfUiz
2oY6bGfAePtnN4FgQWTJz2zF79r6Z2xYb9Yw/VXrLTmwyDwBxn4oYSE6E3FE03arNToIXxrMRjdO
nr4gK25dRqZ7v63Tel+GTXbLJnB4StQ9im72zS5LNxmLurUOMQtRrBiHL20AS5vZq07DWbnShYEg
kJvs68wNT9jSBKj9GNHD7GXWIWCldhRRoh3jwYChGeXzQxEnwz5HBPkENNzYaUJM5z7KQhaz0FqB
x1TbfsAYkVyTtinjxLllbRhtwvpcddB6TGGTTMUAEu0MlsR5hc9hhPjvakFBrtpEJW9uAom3hLBe
bMPDLnAW1WvT7HvFxm8gj93XlqT9qnasDrX9CI3hDhiQMWHJhES++mWu2DlpVV+8KxU5US9px0Np
mdYaymvjt7wu30cLpk8Er+UdWnELOBnsAzhVXP86YbwzgeGsCFXrfbS7Dg9foeKtaeGfQVzkPUQQ
xee1PrwTT2fDllT9u+YFvZ+Bknr3LKSQrNmt38OCVwQ6htU7FLIRUW0k3kLFOGI4qF/Qn/QISDjB
WhZjMeuXXIFFNEbvc5uUK3hJJpjusN1W5sgka5rHyGZPHIRmf2kRcb00/K0Po1tvAZyxV2YCWpde
BtUydawza20iSt5NmWvlpU34lw3mqrf5lEgMJUh5jwMayYjCdKGxREFR8wEaBew3xEHPHk1tZQMZ
36qq0mCc0nxz+5QUM9ogcPyLZ3I607ZHT2QNUshe4YZl+L1mpNfKGhx/EomxSQgB+4bV7/Qi8fAk
j4ftXF76pJr2XRMHl5m/RYntE5jF1zQKxI1AauejScWUVSvqFSl0FP3y+WabExN2UU8rAgmg61Du
JjHFTlbt424FmaHdGosJapfHKxjxydUeuuLgzTitIu2IB0s5fy26Ap+RYt5VuPJtptJ7Axy87uoh
hvjC8x/MIH6nyhX8KTbYEAyH2xm0tmNvgiQK/SAl0NrU6OAITrdxDGVIBGh8aUN6s5Xkoi+v7jAl
cGVnXb3u0A5V0GFj4hYQHwgIoMUaWKvOyxxfzQoSkUwPbRzYT0PpEVS3sm3TGaU/FAQ1Ci901wkG
cH5DZnnTRKW9nty6PyLUYZ9jocX86GZwCw3hMs3khZqzhL46RXzKjQqQrnGakKbb9NYUP8DtqHYs
/C0+2RXdtGqvoZghlCZ4aHlUEYcq/zKducOITVj7HimaKIoJIU+OtmnboNgVoUhXZvza2Fp1C6dR
94mofeXtTYZ5ENMxt/x+6ks/akLlapdNdxntUfFz0vXnRgxihWYzf7jqHSOsN/KCME/S1jei3YAb
OoA/RY0CZW5hoO1oGsr0aF76iNK6qpZcoDdu+UmMl7Yh24iNoncMAxfH1Mw9I+S+60Ml9XtXvZoE
dDaGPU2+1irH1itehbCdU94qP+qRL2q0NONsllW+aabk78YAv1MjKo5zzq3o6viU9sPoK/Hk+CMu
Ay3zPqoQTCuqnR0x8g42U4B7kOhhSndBgOka0h3CUX6Yozk8mAHwrbGMVlE3WqtG8DvpSj07KqKH
AmoQGJ3G4uBOPc4gblGd0By7qDVbKgOoiIEloo7lBmBZVmQisx/q0cPRZWTxpNV9s4Nku4lGBcpa
JeZ9ZqUN0MrypW2KR0UF8IbAdrNzmuZDE6m+MmrN5AlLefg88zp3Iyy5OTy4Ia5FS0y066Nkgxw0
K/hQm9Yqu4/Si8QRjpJK9mr+2jQGWDmWBWseCjgU+Kyv5nHEfajzPtIgN/3W6Yl1INM0pmhDN/aV
VOl4GQEZolnUbFM3fHMQq9mMno6bqUg38xjabIZ7/kF9L7Z2GKgb4aRvGAKN64qQ2QbJVXWTRqAJ
CyVEaEUvT/mIHlYTMEVltmn4DpJwWyXunVWbxe1KBNGOGFx6TJDetVXdfmCNf8LsskXGPL4Zmqbs
Sh4kP5huKQCOIYvFY8N+NrRINBsueRMBr6StGnasaq2z0mdnVxrhuMtKW1vHAGx84SInG19DMVos
b5p+lYGQXFtO8hh54sG23HrTIpFL3jpTtz10vP3sqB6MX0ROeIdDpemTbNsh/D53doGcV4wXA3rq
22BSN43j1j505XQbeBZvkkCEG1SePjR0dzZV1wzPWkZYKIN9U+k6Vl+eh2epgfBXFcTjGvPHZ74q
lxiL+43wZ7oVCk4Xk7F2UjAyIUE50PpOjaNJjaCdHmTAfEbxFhGfgee6UsAGAmpv61XPkmJbWSiY
VyhBgA4v2qcqhcJlkAj0yPnX4//QdR7LjSNbGn4iRMCbLUFPihJJSdXVG0RVqRre+3z6+ZDse9nR
M7PJQCaMKJg05/wGBH02mfNKZSZt9liD0f/8RGZhPEVJdlWCWviDqgUvUWt8t03y8GKojkmfRodi
prs2FeBcJdmMyjk5rDKhnp7w3l1ruND5da2hiFQGUOcCcEppe+z0ApDXlKHpGNarAIHVnaqwZhlq
q3kUlgAFYZY51ki2dQ28VGzhaGKGkUJI7YXCSn3KE4AAXn3A8rI/TmM0HOXWswhtsz/mCdApODWM
1A7hdvDtu7nI3B0PtzoamVodbeJd206Ulxmx3yOSSOKY5CzaPHhJvrya25EM6LNpV5NgRIbmRPTC
XRHqv0Sa1xzTuvhs3JwASmGOzV7EOUtkD1azm83IEvfzcTR6tMydFi9cW8vzlWWhzqIX5mFQFkO8
ajfNojgyihQsgqZgY/Xlpx2DCuiGsOT6hFpafHZzs/SVuIxZS7nBURZMX5mHxunFIuy+DRS1OYq+
QS9rtHYN3eGxUVOwizHT0lXdlO9J2v1qu6J/3Cu5JW9TLCy0z+dAuCi/9NEuWNwo5TpDbrlLdbHm
43mvm6qY+NEU9hSMRzv8gNRU0dFtNKT+WV2QlfWc5NMowkLzW7VOD10nSLiLtTamV03xEtzs+cdI
vlnIUKIEwQy+bYPAp5NafkD9OpTtJVXoLpDQ9eN0DvJVrAbBTmT1fmxrhBUKXBGT+DB28BIVJmvA
YCfjKH8BYh7khR3xQdquwq/CcIUvN1strlj+BsYq7gBRIhUC/fu9LDyWVqNJvAZDqiNAB/0YwTH3
KwceW/3TFdlP4i4udzZAQ27QLZfVMXU8sLBBjaODfFaVPpXHZilkVRYmYh685suj/L92BxjR/+Po
0fHa7TxGBBeLnVaNPmbL31mc9H5rogq3sRUTgZEi3Q917pHU4YCwwv+7dBPE0udV4zXgMyOnBnJH
MYD4285fEZ4SZAAnTenOQdbHh0zJkXN/7bEJ3PbxcC2C6pzSDxxRycYhrcp/ICcXEihvoWn1eMwK
/bVFG55wuOJunLRRVgCjSSeEibgFdV7Qd4t8q43h1SErFuR3fNc/GtU1dsMSJlAtKz9OITKRTaOf
Zg1rmx1EBOfeN3zD3uCCl8zLd0/SILEfKEKIlMN4UEo75dNx50s0I8hmOUrLrIk4o4d4Qz1kx0CN
0OXuFKZVkLFO3JoDWjCKtRJknVfKBEjLNfRV6oXmHcWjoqrSo1eKLx42/jSAVg/mWOCtqSfdOiZF
po+ddxkjYewIKlewxvyEJcTaatryVc0hNQ4so/woq5JVn4Xlq5WQcUbICtH+YgfRXqzJwngcheCz
MaFsi8eN7or0D1D/zSkoEtPHErlYt4qozynCGYZWKp8V3ezWmRr3kOFLdMU7k5y0JbpfUxrtHNHh
Pd+Zd8eJyh2fQLEPiKN/lkWAYkKi/OgDs/KRpx1AjEbZRVFZ97TesKmyOPoRVvEHkSQfB27z+xBG
VwRRnd95RDyNcUEvFPs1C5i+FGFSrxoV2zaztX8SmXeJBdBHOWrX7wmW3EgNwnHpa4hWREvWZdim
Bx3F+bWTm2KPiqnYCVIHa1CaxlooXbth+rguqzHZqfUS7/CISBVEWruoty8A/bErjIZbAZ/ESMr4
e6BUNkxwkgn6Pa3UciGvxBvVsMWtHdXvXav9UYxdjTo5hEmy/eRh8GpJ3MRDB2gs1mgup9coSXPI
relMJ7Xp5jw71Xk1nqwlejcD9R2Npt57Q6N8YH29iTyDkCqMvXXQZ5spTMIPkII/I4ymXsxGV94N
1VKwz1DHjdvnIButMt5mzeR+b4hfN54Ltr4N5hOBz3CdmcgpDWSQ9yjyr12U3H+03mj4Tupor6wA
jENTxe2uhXt2j80O1juZ8N8N8sGWl3w1GBIzn9aMq1dm1eI9Yu49Y4iuRh0Q2lCi4ldW/UZWICZH
Glcr0djeHbRxsA1jB8JwLfDYEql4JcTwNevdQcxRdx/bzr32CFvEBXhmjKabHUrgdEcy/53xY48y
552SS8tWz/pjtzxSNsq6LOThz7Ofbf/nJeRuWwSyn0esTDmERD5hfyymxo/NcsTuWNbllhxvhljl
IFn/x+Zz//Nw2SaLf7XJ68i2WeuKtaFW04q1XYb2W1FUDKrLpuowhSGc+p9WYzCZECz7MwXI7gY/
tr/rj1MfZTSTBlQsZRumUX2URbUMs6NZIj4m62Y7/6eOejWzyCE5l7Me3ixN5XNwc8MHRBTeZFuV
2/TuiTnuZJssVLjpajwG50dTbqdvId3Y86QO58aDiZr/o03uKFrRkN9ZtI6Xiz/aEqVdadqgHp5t
rDh9xOyN19LMtE3sVuHOqpAaL5XauqiVqV6C3IsZ+qbuR+NqnzlA5LuuKtNRBFG+sTEgupazYPkU
zisk3srvMYiLXYIB5J7ECKxl2ImY7K013RvWQ5MRSwmKF7sc2rOZZDuXMfaEkydTJJFmB5hju5Ql
/6lAsnWHuMtH0WTOBfqhulFYdtGthPbL2E0JM3z1JZ26I2Io+Qn33ghLHYDcoKjExvA0G9OTHP24
UvyIHGQnudHenYD+S9E16nf01op1NNrFRhXaG+nmniVmj0xjmU5+i7rhzmxKMj0qgkyaDlGOqfc6
HQb1o3ZGAKNdurApiCRl+ENhQRUafyTVl9H2LStlAI19aH2K0azWOdy5WxYjUlBN5U9i+fNJNjWh
3l+8LD/ImiwgCofbFur3Wh4v27pe//CsoTnL2hCXggzT9NJ1swdOrYvWZZ6OtyIKCmiw8bhRwnG8
yba4ZLILOOoiax6unKe4zn8jQ/P3AWJCqpqoJBiU5RqyyPW/4tGKrvIyXiXig4p14ep5wNBj92Aq
TXaQbTXf7blTgovXksOfyzV6ieGbJnIVE8903jpuuIQn6LZlW2jF17wggyqbrHIAdZuVv2S/Lpvi
Ucy+Wmn6TlaTuS1vM1HxxxUKLLB1gEoS8ypBrsBB35IqcfZJS/+KZMt/QLePQ1rB/FwLvj3b/30c
If4COKShb+X1ngcOWnyfyMaxsslHHwWn8gXJQPNgTIt+Th1PK9kmi6FUy5duKcJEAc6pz2LRfIKa
898dz4O1VDj7Slffnk1ya86C8uXZ5ib5b9VrmP00sbdymzZ5KXVSxhFmvY+tZ5utdIAIGu8oj1DI
MD0OK8I62ys6YJhOR3U8qUzMUNS8+wgJBG0C5gxbWdWiMscNoYd37VjtRxQEC8hniRUuB8djlO+T
KAJUvVTHqK9wDAZnglQTa6/I/jC8DHxbaRJhXqomSfW93oLc78be/piKZtxHCjM2uTeb2nTfNdW8
Dk248kNnO8egYVJip0TnVEWLEEnL7HdnKFiCedGnrFm5lt6XPIGsxW5gvxumhUpSl19lU9mHzCby
SpxlFcSU6ePh+L1G52GtT7X3bsWDgiRYrGwsz3PfNaZGe7VgUierJVIv6K8xyZEHG3QXbzAYTnJn
AKLj/ZvOaz3442zwXVXVm7pcNO2Y7naeV5zlgdgSM6ebe5yRMC5cybaRkWcTtahQeazvvbgaINEw
5E1yYJNjk6s7AeHOJY3TDdBFfMPWxd7J2m3kDBnYzzDeFaiFvIfjtaqafOspGENn46J7Odp3ggQW
yV+t35Sgsj6UdCA6lanf+jBldJ+L/MPSppl5Pr0cpjEZc3HDOYkYujM6otnHoEwkW7zgEzloLDgm
xJ+93tzJWl2NzbtjHOgd442Nl6UDKujo6LoHfStFiroIoo92IpKV1aSkoNHoe60IHT8iJ7BE+Rx/
AOmyiTOz3xLGWmJjLtP5/D73RuGbeh7uPX2N+Kj7Zi9+MLLQs71hKq9G0XzrdQUrHreeX/nRyHCU
E/HqjLWLYkCLTEge+6FdQTXU0RBENav80RXDWxDU6jtOhhJxs2pML7jnxLXSmrm6qtTcn1kDXbQU
cita5hh2ab6ERZg9mrQpiI+KMdySNvtV2a6xb7GxuEQW+nAzU9xTXud/MPduf7lmdBmmXPuNzcY2
9VqLxdJrO4sVE/KCHHbXAZew0pWHuPK3cMFfR0WzCvHG+DCT9hAD5P2l5QjDKW8ZNiY33S5PKPMW
21IjTlsoSbFxx6Qi6R1/Y9JX7wYXIkPUeRH69Gn3Zg5lQyDAjn810Q81FPbOa7UFnV+461klRlgk
UYlxtkvQVgUZawv9KpKxeB/7ZGEXZtFRVrMavVFAE2eY9/Zb0M/kofqxhqthTG9xYy78sqTdggpO
9m2NRoilFHvsnjBxyOxmT9Cv2ZgLrZyVuXFj6s+fF+QgSVCsAUFtEoVEP0mtbJXoXUzwxl6Z+hXX
wVso6IEMutptGOglbt8FqC9Fqz50p0OzNi+uFqu1j0G42rVr9a3ch/Spd+rx0F5N9ldP5/xhRo53
zyvk+bHI+BgsY8ZFGxPmZd+EEByxZlxNl5qK3uKtHojcL7WBZPGtwIlX1tADrm6tl26joLI+urLG
bLfId3Jf71nq1Qma/aNWmfW1G8XBVFMVWQt9n9aZuORL0anjSSSdTriGWtW3w3ZwFRstI92+TLrm
sOad8xURHTQDZKOx7Eksxph5zk+53tgXddTYG8yd2JhxPCBYu9TlLlmQwMTmabjIyuNSed1aJFVL
wqj5GO3HIScs2UYYprlWE0EYQjlMVsvlD5AEsDl7gT2TtQBORHXqdI4WrioOfTS/P6pyj9ZUwzG2
0kueDX+YZVIeciJel2Go/y5QwHQ2+MrV/r92jKo3vej8lOexneFoxqqdtHoFgBxpkeUqcUcwaNIT
BAPMIHw1UnfaRgNkSi1Tw1e+JEgC9iDm8+JhJNvkcS7WQK+y6tbmG4w7ogzL+c92UbfIFzW2gi5j
2DCVC7R1NAcRjFOKIukKAMZQLMesIom8tMUmvSdCQCFwDrt7z63iowrq6CJrnjcHC7QSR/Jl59gl
yk4Z7YSFdNG/q3ahv9j4foAY6QC9cEQNLJXF8V1WooYcE3r14iyrWgeUAzJetpPVai6SQzB6IIeX
M5HxzF/FGD/+sGyyrdmPmyy8yZqVj4RYRzRRZDXG+31jm0sgejk9sq3qCBfDXslqpjvWWwMFV9bk
7+tCfZ/ZefMmf3u+4LwmK1Hw01x+9wIsmnWt2shqhbk8r2aB2438bXaODFKCENRSk1eLg+Etqwjx
klgmtWZpheorddscbZIFBJLnmr7aLNu9apMZCjH//HCmcl4lYej8AEB8atjCk47vqbXEX8QtPmci
od+rHroISfnojs83Qz1TwxUendUFBEe2r0o7OHaGiE5BoMR78pDFvkTE81XPk88MebavbnZu5oxf
u+NWX0Ve2lgup9NRqzA1dhPQN8R+4q8DifiWCD4LAy10k0s2FQlInDA8kSLdJZN4t0VhrJDjBL5R
ZfZLJ/pSrPJa4/XmSx2y/FUWim1nr0RDkcgOfjgoPPpDCgPdHWvyaWE9ALgCeg6HTkVjs4fF4nXT
CbC8ODRt/RPbTOVgafn8bvU1r930puEH/4nv2q9CuD4JepS7q2Ab2dHvus/T1ziJ0a3NHGULTV/9
rKxEY9LabTVXtz8ie0dKLPtmCDFuDSVONq6SnULF+8V0XT2aTfzbjMuf/RSZpHdqZ6+BGCXL5mKc
hdDY1CQZCkyQH7zISP8cSRJls+UCRapJVjp82Gk9eWs9Ir1UAwS4leWOiHxCyg/T865IMH9BnZgs
gfatFqG3tzwynwDfs00dIY9pOoCVRrDwbTsEZ+tPF9b3ZSy0m6G2R4jo9YosVLhVSyJiFnKXBF4m
4r0qc/PGMV6n6U8dxxPjWna2u5/zHvnDCYBy4xNnVPaaQl4NTlO9hTuvIw8SGMdfQD3US0YEbI2+
kr0u7GLxkRUHhkckNu3we527zV3oDNo06a8OiXvA3U5ExJRCMafoPHnJr7nAdHEa0c7FavEvAQ2m
6nQPN8Cw9a0h6q4kb7WdVVvRMbQKovJx5a7DQjU+QX7+HK2k+stEBZNc0O+472vI3xHB+rJCHGLs
+pWKSN0B577xppZa/FaDUpE1WdRWp20hzhMcW46QRVDpIF0m7xRAVrkho6IB+0v2YCM2CV4Mr4Nm
qveZ1OrG08l1y6qFkOIlT9CCX3YOoAvvowEZe7KHs2wyYB/snNiu162bandvMDpQngCIlpps0gwL
wbcuS4/yhGX0ORiMzMxd4n2pBYvaZ9Xf5wBIqxlXV1nDkyrcZG6Ahc6yc2JlQ766O8qap2v9PVYy
EAIOkvSyTccj5DB4hQ2LhhNkwaRky6eBvehyQugq8yatUxU0Akcwq07eep3sw7JTWYppJPCnQBo4
yCMIdY/HoEQF6nnJ0M2OiK+mj9+cx2Ppx958nxPCHbOl6fc2wBqtaKJjlkeMdGWX/GV3NrrSzJ1u
TmTfsvGrwhP3nZimPxvWhDVJYbxXU/UrShGakPsI0ao+4pTeHsSo+W5r+Bkqgzdu5LGFoYfHGpsa
X+4dVTI92K9bu8B8Y7yvAMM0c370ImYQUNHimywQRyk3dRqUm/S/bfoc56uw9hDvtvX4NocTKK/A
Q/vb3GVRbNzdsjfuqVDo9MG0HGQ1Ubz+oAngIfIQbbSNOwPY7OTx4/iiJY08odK6t5fT67DZAncP
EESH21YrvXOTRZq09HbtOB2cMHFuHdrolylRoJnrANBKM4QdjSPNTh5MRDC6oiXHmiboCh/Ub7vh
Bk0bgM1/X6/p/ypzJdjA7AcYhW3KDS6djsVd2z+qsq0zm3WjMZ7JGiam5U7UAOweVT3gLJHvAoAb
r7JpMgTpvD5RsfWow7tsm0Vw1Ao+DFlrOmXYd1ZTcgR/VBaDPb9WgENeHk2wIHG0Gr2V4RTxm+Py
mXdoZ9mzbq7I7ZIpNsbwJgtPjXZqaYiLrE2B217ixt2VehanvmiXKHBTOyu5t4wZ5TNLJ3TWpsn2
2WZ46W9PVRn0hqq9ajGsst8O3qJTq95kwXuEgsdAtvrZFpjjRxOr0xlFH/U2hEFybjT7j+cBKesU
lDfadvdsc7Er66bHRdthRLACGSHfmuz5rMfJWzd5+YUxML+QQj8OkCCOsoZRpq2u5KaXRTetM7vD
P9rkaVZb/my6IFxrVZ0D8imcqyzchiihAyEAhjptlaoA0iUX04zrFI7qvUmC6h6kFeE1L4l3si2P
C2KVCRDzqCgrf64DdcW7HxzkwaaBR2uJSrFhAv+pVOywMrrZTdjHzb0R1a0jUPiC3mtzL1NEbs1I
CXwVOiheD+PJ6c2BG8DOCPjUmkQqSCnNbu7q3CSvbeIe5E7ZhM+YRvC+9Q7aPFaX2ZxOdhMNPM/R
+GjNsTp6U9ODCprD/KUJq01RbRR1rNZt6zRrzQoFwKOg3ZqK4bwMKRSNZAjSxX5sg4/bt9YISvjw
wzmohhdrCFFsj8hJwUv4GfTJ1ooQPEgtVjolMwCv0ur9FNtfwi1AsDUHdQhhTigRmG510NcdcxC/
ZfZRePgL6flKgBL2p1iBSBowmstsH/gY2PUmGHRVGY8gJj60xol3IQMCAW4VSDog5WHQT6pAa67T
FIPkAuwkV9llk/7JuovOBvTCujLUS95nB8yolXPdV9Bjh9E95AMEOMP4SNoxYfnnsk4G7ZkPkXsX
uaUdZzLaxDs6golGucqLuYMztVInnHRRJyZ9O+MG4FVDuuoEYySL4Rd1uGpR670tInwzJAZ7rk14
j6FxNttE3SoYo6zK+FMI8U5GaB13WrUt7c49DTluMAQC2HwW84gCvG3UJ0TLvoGwmHCh64Zt5UT4
uOp6cBmKLy4THZFbMVboPo++YxpkbktFO+fMVXNrUq9GxpXHOhcnC8HZMAIkkitYLqY6nLw53bfa
2BybPmg22EeO69ZxwnPmNmKtdvq3cMI/AMRUvwkFFA1VVFcL+Me11s0PJYnrfY5a4xmZRHAljCmb
rHW6c1WWREn0Ef6WCPywnoczQIJ93yDI2DWpXzTVzssn71AYc73OmDewtDKjlYGblt8M/d6qF0Rg
2Gsbc7TTLQDhn0g1/VjMRPcmWXKfuzX4wOF6H3U2Ini8N3arANdLu+6kUaKTAFwLLQlW7L3BaG/Y
sG3Un3Wqz/DqzOY0AjQ4KEvAw2ivckatLdNqpii8Rj15kCxCmKVIkYyIx0790PMfg61csgyeL+Io
fpZcQS//JVyjPpJ/UxkJ0wbNNfU4l7V2M2F4mLz2pHvtZkzB3zi1bxRRfO6LOjyGEzOMXOP7nSN8
ebK+Qm5vXN7eKidk5QxoUjjxB0a9TDBTYqh23TS7yJ5/uqbqnic37XxCgV1EKPQBdsBbjdyS7RzC
IcIRIoRMoxWYlpXNEin5BhGg8Mck/mrzCpfs2Nwzlg8piBXkrZotN/SvJsMiZiIMT/YBU46utt4I
jOirBHTZOkjau+e2cMzcFvc31SgPUUM/mCimL8ah9auemEBTvKFpqp6HONbO3VI4JoaVDiTMrFhF
ehhszB6kXqTprFAUp6fvtdpNmKauDyhrG5fhl0LmASWGGEUhQhm/BmusPjtkzRm0932BjZ3jwmnS
Q3Ig6gQ91WN6/BK2AHnElRVJ55P3rCvzgq15vsIN4CNL1Ig/71gLhHo9Qy5+nTwC7I3ez2SFwxvC
KgyfXQ1CKVB7cPhmcp5AXq6wzWJWwaKwT1U4PGZH8Fpk4db2FvXZevgK3SBHoMwA3ujqGSAGswB4
GOwigVWjDmF+1WtQmbrfI6TBGNjvpvWA8zW2Q9TZWZlFp/oITZcbtexBKPcKBiyaqiAfiV5MGAYk
Fir3PtfzbYrs9kyoMfdFPyOKlnevsJdvRJrblYWe/MGbdVCgemAdHNs9KsHgHZU0cI/WgtOpk/5H
63rnKqabNVuFbiyr671AYQkL1T9HgKi7uu//xPvAgBNshxulSueXEa+is0PwuFwIxGGm3zPHPYF/
mJllTwF3cPxzYtVOdCMEvpQkG93og1VbQqLIk5pARReaZN0qa1+7dbmyUrvbAV0vAcV5FqAbBoMt
ZOajU5CU0ks0t5COvVdW7xLlKbV1miS7au7M3dDU3h+Z9w6XqVe74JewmzWcd8ZSb4HIKL9iY/AL
Kw+P+hTij1ir7ZqVurcfAJ7tLHCg4E5ISSkBi7cewr1jlQQ9VHPNnPHFm6zxLRvRKHKoISaTbjoz
fC9yxT49i3osnUfVZuZ/sBsoYth8XayAuaM3WuAY3RygZ+152yAMPD/yUF/T6Pp8lswrXQ35FAPT
OIkmIW3K7OMrK/RNEabzURXINyEUddWS8Le1OERB1TmjWyxfRlZnDMRLsYjnmMWknVWz6a7j0M2X
Lll6bmpeFXbXJmaqWzfZrgodNfIzh8cIJuygdKw/+iFj5mHFn2mmo3Nolm+WMdnbqYhZfy9F4L4I
r4eH1mnJpu2vmdOmx4jlwTELnHhtlBAAYGPHJ8s2r3powN7wJt4o7B5HEFfE95LNqDRXgUElgT0W
Z/0icKble4kBs5eMNFRhYImmtXhdgcD8b6H05IsGtE1LD7sMI0JSK6hAaky51xFmwa/BQfZ8SQQo
Qt/oAbauGG7BkcAM1INjHQ6gseZwnFlxBpxLaOSMoPSBF7U8teb8pkZigtoR2OsJVRp/XqrIFMz+
YPKwzMwFaOZEGbySHulJoYEu8szyBCJjP84wUoArXXqzvyod/k+FmaRrHRNN4UvMXLQQ+C3wZxtn
nAs4BcK9TJmmMRXs81eP1NwxaetPAdzoA68N0Iblj2iMsw+1wCXG677cMuDlllECZwkVNEJnpZPx
Qjmeq73IYmYIA2DlKetAHo0GOPZqlSwVwJ4BSIG5KcyjvAyule9xExaHPKnosqfeWWPYDTyElAIg
uFL4JYppsVPafBe2b9LlvYwalN4GoAD+a+M2bfl7SI4ELwkB1n0qos8IKTjER7cz1nJrx5kguC94
IwDa61Tj6aL/myl+NjR/sa7pTt2Y75qpYZgEFZg6WFqrKSShDh5n0xyc6HtZVMY3JORR5Jxuehpa
+2xUboIgwEJvVXe1uRgPJH+qvbFPvCkiW7/2EuEdoti6JKTS/ExHVqlTC4T/DBDj9sk19fmsZcn7
pLJKjeoQGcUIyvBi0lQH6NqkLX8PKNDnQwEizJt+a5PwBstV2Q/hiGz+qx8d7Q5s10UaW5lZCJj0
09qCqy+yoV2Xme29wQJwXtX5XYDgezMAI9hF2G7rJP1WMTFAvjIGWlmRTJVVkek5c74qB6CpKLu0
dyPmT0YG/MVaF2Fv+HVVDnvYEeV7bzbtfoIt4suqnjoteOPGwi9UaV+YLvP/dL291qvwa7aVeVcm
mTgh/PE2CMDepmunryFSLq9hqzVkhpHCdAYn21iNXe8qaOBGCDtDSZGYy/l5C1PDHZEKdiKSjGW4
csSUb1hFvxrEOejF13n+2keAxX4U9jumZd0hXzAz1YKri0BYHEznNV5wo40xqweAEdGCJJXFrMef
imIEm+S/TbJdHp4vn11zrELuq9dBp1vlZUYpgZ6tDnJaa+pwHWxnHCH3VvSetCAFgvvUhtk2hM5r
dwbconG6I1SOuiGedw9dDYkRkrih3GTB4CYOSt6L4Ibc0QcZJMnp5+y24RFcliU2TFb5JXJTftFW
DZdsLzdTQQQJFhb/3tiUoH3dTkdBqFJ28wIpZC6bH8sBuHXY4vUQrFJFW+IItIZgsTZkVb47SrFO
1RCH3C9zGEExLzeuXa4ot574RFtLVbGRUEXZOIl8zvfyyNjpuDPIIoZ/n98tF5FHaZE6r2wnz9by
V6ZoTZOARfhscfXbha26kwojjudDch8PYDh/9cvzm8zY2ReoUcscsCxSef/lZsISmZQWxneymuf1
LqoUHf+Z5TcV4D5DvDP28k/Kn4HzchTXI+IkQ73xqupLnpdNIRzz5TE+nrBslHipIiDrYi2k0Wfb
VOn9DqkVPJkAfTywv/JtgHZLhnqas2mj6s0PiQeWxQiMum/g1xFPRXIkr0cbM6Layejj3XYjk94P
nFekhn8OMBc3XhvxRG0kRLdd2t7ls7dT93Uk7rMVjUG3bo0xentM3UlvlcfMYfnXRWi2PR8a2GEd
CHUbruXjkk9DblV4fKYruSnfAivSA/LK/corh+KIr6MH+kxuLgVEBN4NZVfj9U7fMqYCIAIwZ6yG
MQL9x6Y828GRAiSyaxTHx6bIBtBQdryXf29qW2LU7Trp0m9i0o/yzj3uEtTSVWll81rea3lX0q5k
/d9piK8sGAD5TOQZcku2PV4HWZeFkeEY0vYREE1EH8f+Jh/849WUt+b5Nsg9DZHPVQ2GfS1vhfyR
+tBwf7qw1H0i6Mxyrfpnt9iGIHf5uL9m4QwC4JWxzZkN8NbdtbroYNpG20JAdO70+aYvXYcctvPE
dnYiFCCBseNbqdA5UcJt0ROy0qL8X3/4H79BbmJ7Bdldj/THkY+nh5oMDqWDoa9lFyDH9x658b0N
IGu6ZXB5Hzf3Aaf4x1fzD1DFv++gQRqvjGFNinZrRIUmNokb/an0ubp53mE6waPuuFC6n52LOrzl
mFhu5W8Zgvo1s4W6RaNxEH6bR+du1BVgHks/tHzW8ky59f+2eX0lEA6I0rV8E4Yk2zKFYemyvAj6
hLSTCcf6+fosB9i14ABT90ck2PbyDZ56a9zPhcWypN4UzojxkbuAK//fv2uX2SGIwAp7hQFcYQGk
PN89kby4+gJgNEq7WeRt6N6Wblm+SbL6bCuJ/iw9kqULZxM49QhmJXtzQoU+Uh4vi+fX+o9X9LEp
94vaG/dea/ryTXicgq3ATvnsWhIEsi9kwd7uUOg+PL/w57ss22Q1XN5CdRi2LSC9XeTEW7nPlC+7
POJ5/r9fQVmXT01uPc6R9cfmv/bL6r/aHq9tVdv2310PtnIk+DPzEMKVW2XAY8oMkNtgg3BeBg7d
g2ga6ixUZ32LDwV5euYF8omPto4xqPNaiO7qMDdgfXjWiVgItcRjO70WgFLGpj9ZC1ZVTNW1GN1+
a5qCqUSrq2s1LIndDAjMrEjwbiXvYC4Wu0hTjM06jKtXB/Pi54OXf1VWH5/Tsy4bn6/Jv04px6zb
D9gPypdRFs3SXcstPYW+ZCZwnuTdlxcpwTPOYFZ47YYAWr0vvxJY7bTKzX+0jq7xR2EhoiTXLTOu
wRtIdd9tyaWIuGF9omQH4uBQQ5IF3zCl+kc8AHdHxmQj77Es5GNPlukJQrmskefsZzHrRy8x8q0q
plNqVgiUef1edjIavXYHZ7dCPXcdleFjBDC6L0j5+UFeUD55uUVP3y1sGDsev8TovWEW5z4wy0Fq
3wM8z7aFfCOenYGqqc6B856/T+8mbT3MEO+fd7HKHXrSdBlmcje31oEFXUiSSuAF/AEu2WAm7iE/
Kg8htwblxEAXZdKszUPHTE62wOvWu9l1DjPAHPK5O+iRaBTH/8PYeS3HraPt+opYxRxOO2d1W8GS
Tli2bDPnzKvfD9FeQ41qza7/BEUEkt0MIPDhDeYywTHsPrq6z6ICxctYc1OVeycMl/pSapG2EccX
v8s1g35fqw+jltYbWddu4q7Ot1ZspU3zEWpDsOizDKV/KOR/J2hzxyGJb7/I3wd2TE9zHGmYPoDx
XyuJmcLOr9PujCC7vgOaVhwEa6cLmuLAs/An95Pkfn/FnZj7mPnG8IH+HUPP1AenXBkQpJHFsDQc
TjJeApsefIVC4Drnkok7Ix5rTyb2aAAPdjN8Q/7TmYsGc48+38n7Az319/NFmGvFlmjy/z8UY7Ue
9tJ57urFjxHZ+1h8zoute+EYYPvBgBZhBjHQlRpzJ+OxKJqI096HXGITh01etfsm69p/YfX3D6X4
nZ9GGfd989ReAgs4sSCIPQYfejF+ZXGE0LV4TcYMOZilN+jvaK0QT/bbaJdVvi+vRfP7pjt9QQPA
II0X38dx4kkVI7o5mcuGMWHJQUEpUgEmNg3CxN+ZkztKUuQ/jWXvvz4fe5g45z5D161luwKevjFZ
pRqX6PVmLEL9tMUP0cuDaqvyXgzLxKBObInkfuhpWCiyLAShee1BAJkbiyZzVmzNyXwb57L5HF/2
DdLnBqEO+jD6TNFxNgAB0p3IizePKx4xjZ/q7z9+zJVsEUid/GkYKW7h/ckbf3gQ7fficQ1Q0gU0
Pd0Dv2mQ3BBPyr9vir3vXRWgnGpn5/HqKxXEgykyT+G+cEIEwUPUzhXzHFBUiGRuJ7Kd+9EpZbq/
//rpSb6TPeZ35j6euT/MotRR04b1k/+8d2Lr3kpsfs2Lne5H/dTq6wm+7iUpLGzU5pMyIjUr+pV5
9CD2/beyuYmovY+zxeaciPsxZ8WW2O9/HvXTdEa0Fg2/nOrfyr4c9cuZvKnDx2iubHwYfdMrjocz
axXFeJ+rihdeJIRSIGdCI2LyPoXZ5mQuGxM8QaHf0aaoNTbvjUR3Kw4+N/1UIzZd3QMhxBL8/YkW
L4t4T+aXZX6p/mfZvJt470S7fyv7vx7KHdOJ3J+FoP36lY1DG8PaaSwsPlxzcp/JzvlPsYp/a/6l
7D6fmA57P4M4zpc29zN0kXNSpO6P3Dj+UnQNYg4qtuZvtOhD5qzYmgdkc+MvZV+yop3bIhjQfigl
kghRZkLk4+Vk7Z3hrXiE75uiVORHQtlMq5Mi2ahO9jh374CpoI3PeWmcaOQiL3p+xkIeESUjMex7
6Mj1jHpciu6B6D+SrBXKwH/pavdOw5SJIYjeJctHSJiIv63+rbudHwVLTPrnNvNjMJd9eVxEVtT2
XhUTsrBhenXyqK8aS43HpZj/RgAMCBdF/ZNXd8Hm/saLizIn9251zovL9T+zomJ+dUXWI5Dyt/sW
+S9HEGVjEoGdUCJeo7mzvw+s7/Xi/sx7VniVMHlL9gaBEW2KkHyaOc7NxL4iEQODOSu2vrQTnehc
9umPi5ovu3ROIa1H7Qwq8FpCpcA1QLQgUq4pIDmmD1eOI179KLouN4mSZCeuTB61abIbZWtRJZax
Ey/7fEfv7/6nYOanocLcVGyJ2xtkLRG9e6N7kCu1ED3RwgCZFBWt7G50cpZjUHNRhot4Re9xSvEE
9KMaVq/iRf4b1Splb411NksnFYuDaZrsIySCYYlDWhNJWbFauZjzruFJ6J/5xiKfdIet0cCAjA55
jnwYquJtddU9Cs62wQJAIKNdI66quC9lApVJLbKnPIRnIvjk6nSDxxrRnfoez/xy+cVF/XSL7lPX
+1UXcxaxeX/NAxYnR0cf1uIqi9POifgBc1Zc2C9l91mdqPlK5pxbiur5L6m+ry5NrPUW2BhiFeel
7kuThf1WQwhwrcKYJQv1DAHSbI/PJLWGytqZZiHTM9U6DjBPNYrwbiq9x0BJtsp0DDkqk3PulfVC
tBqbpN9JY66v5DYBpNd12aIKeNVF4iS2vjQdAJ4KmKJTHNkbOfCNdI1kEIbLzOzXRCVBDQ/WvlK9
6gFOFmvNiMZCPE8s3ItC+RS7/dOEaP/mIQP7Df5NuUI1rkeVg6woSxA8SiKWJ8oeFYjQLOJvoWOh
LKg35yFEC8ECtrBRWdvfOoY7XuOi+oDvuGt1JX/pUx1Xrdh9T3OG5CU+8AfXk0GKJ9VT64zGD4do
PSu7rseCg1KjjtN1C68qy+/lCKaXKXn+rMqxuURRB3hVgGyXnE22ADqh5DE1CvSbZHlVIBGMMlQO
jhsjxuLSTzWEkjAT6HAU8CNlW2VmfhmHqLiILZEkWWahe5amCAsThDey0FvlBfJD7tC96SyebWt5
kvJL5ELDjgQljtUUAF7YLjO3MAtRvZYhfGouRqIyCoarOsnABDl1x3y4yuwDSA2W1xyC7TWqX0M7
BNduSiC6BFdXjt6R1ZT2oihPMOlGdxFVrgzhM81gtcbyrhVq2FeZldBrLCnKcuh7jxkEFaHpAK2K
Ta5liqUoHrKLoeuaixI1zsM4JWUCbM/k2YJdTYu5wleTeKnkFq5oHasz+oDZXN+r6MK4v4coGC/3
HGgOlH8tnrl5/yIwnAdUZoJl4dcLdE+1taUY+moYqhSNN8D0maboB9MC6gysVVmpphrVC6zgkcHA
ATx3/PxUQLU7VVMyZ3k+t1FGDLVD2siEm5arh3TUY22p6JpyEEk2eP8UZm0hLQcHlrvjxwSbETV4
al0Ao7bZt29Rl75qLKWDC4fuz7ulw2cGmQhaIStQiWnH3yx3fvfTSH0bqgi0AoI4T16fALtGB+th
VFhLNobIOBZ22h7UNqx3cRxmF26BAuW/lr9VvcTDlcT6WdbapxLVoLMdRA+dWVRQX6XyW9iycGQh
9rgWWVHBUugz8uvpuuwXLcYdi2FqHioxpnwhWK5pP1awKbIkaLf0GatPOxvpuxWP+lEcqqx05WI5
/g5yGE6dCbJoGz44xWr+BbUX/fH9Mboft9TG+qFq6nUqI2uzdLFYbr3kEaPCkaB9VjFXNvUjRIvq
G9zz9kLoeC9yGO3W3zCtgwyV9Ig1TS1EmaXlX3eK7CfZRo8L10CA2tB+iFhMmxIMuhP6ae2p7Agr
5zFqJ6LCQslijwxmBJqNS6HqUr1FbFNZiqy4PEksT58qC0zYdH3MvgfoUkwDvXBr9n/ufyeOUndr
ZiWcs+n6oToNIi8ZHPzpeWb6Tkc5RWyKpPBGGO5zXjxtfY2E5KdCUS1qGsgdq+4B4AwIPK9bgOvC
UiEv6JTU8rUsPX/Xmp2HxrtfvOf5RtSHnV9uYhXVpmKULALWko1bOPHAfeUF3qmZki5C98TW3O2n
iraNsZN58VwzXENhCI95n+BhOCViS5TpzLKxbDBRVAuVoMJv8H80FLvcW897Nz3mgP+XXWK7A18h
K9uvh6mbDJHbW3/JZaKByy+/TrQWJxmyXK1OcT3xKFh21I0aBiyKlOdgSlIEJs4iO7guioWB20Fe
l0OC61N1LqNcvpgbiS0c9I58+BrWkdk5tImq+Hnh4IkxSNLBejGA4qMsJWq/7Cqy4sQ1qqM7CyHw
+67ibJ/2SFR93eQANL5WTL9qyEPIjrcxM19j7ElBLo12fKyHIj7afQDgREF5s0lYZ5RZrVhHma88
yrnfnWy1/Jn6ivzYmZn8qPrlpaGDvbA2DdMF0UG+fq2G/pdV1urRBFryYiccisWc/ByjZvASFNJ3
+Mjeg6jUc+/sZqF5FXUghdcxhLpv6dSyL1+iTtGfFDfInpVoL5rwzUke5aqCfnnxy3g4tZ4Sn/sp
QdxP7RZ6VLJpVuOCPhs03pQVbSCaspDj2r/lqMO91CZ2CXMpfkmcEh1tRauXIqu1VbfTcE1d5bqB
Iv7CNJr2GzZWSBcZvboOIFS+VC22CDJ8ve3Er3wBCpavzMTVdz2Wmdfc7J+A0DRvRv5jtCv7uyHZ
9SHJA6STTLV5q0aAFLJlpFdEdNDS9ds/nmXWb0C21NUY4iJuVu6TAvgMDdu6A+/JVujX6xFrWPjC
/xRBi/xb+aVMNSxQscl4yjunXOPXlqMwZ2VPiWSYhypuBjS32+xJhTH9Dev3haiUgLE9gcD4DpNX
Posi061YX7C7fCuyPWoSe8UZoqXIlqGtX0dW6UROHLHp5LOM1psKI/roDSO4hMzwtWOJVgy06NJF
hc1MzwTdw2YFFg9ZT6Rl14XbWQdR09aus9aVzuC5w+1kdOl5EIwJXlq5aJdwfIKDyFqBbAJTCNqj
yJoYEeEDqbonkR2l4YfNN/8ickObXOmv06sWgu9xe2/nB510i5NaPgcuNGLfxa6qS4srQJ81shPt
LXfq5yis5SNghe6mqjWvSoiqfBHZJ9FAlKOLuMmlMrmIIpHoqBwFJgSGslExXM1wj01M7yaah9DR
rql+q6psYzd2gWFhuUbGPD+ag5Udgway3CQWnB8lmaRqChuZWXlYhU6L6LgZVA++YmEFPhhPKITF
b7JROGt0M/OdyMLRAVKvZi+53iNJqbVgCaZmSju4CzT9QNWkPe7Kcg1QvIjfQFEnW+j41kZl7ePN
NLRjakvGo+4n1jmPDAAWU7N6kH8PoCX3fNqUM8M6BTcituwpGZXYXRLBq8Dv/lM2NxFbhlT/LlpV
2f7b/moNAKYxw4eyH6tLLxXApTMb6TtQXTpfot+p7D7rfWe+VFaPPlCqZqfE10yUjYsYRFw3fm8L
+yaa9lp8KgPNeS2rVF7ZZWic49zBgKUsUUtBF/YZOtKHhPjVOsyWNrChk5zzUtl9+KNRAIgZml09
OHrjHSTTirZB7MuPqKqUC3F4a3yVc6f6aFg3Akakh+gwDtqOmG2O6m5u3BwTzXFedwthSyVdREmZ
oYyLRtUpp089mbm/al01PJSIk/+tuLcR1flcCo8E8DMy/it59ORwJep9cI8ncbTQsik0C+iEhaXv
71lRrTpK1G94tYN7S09Rb4YeGVvZ7OBuz4cwLP1oAi8/WL4hrWMlU7Gl6qydAd53j9dNdVI03dqY
UTJcB3xcVm0tV8+8jTLQH9t6Z+x8Q5tH+lM5T3YXMSTtM2NzezTrTP+Ak4hYpE4/z9PHS5tEFiQV
b1yXRVFeQrUud7pWdIfArg3cfd0cW4LGQh8LsCodH8xMNUcWy23dt9Drn6NAl35LIC3vJ0pSBam4
zPg1xN0PX5KsV8WsEtSOlfHRN9EGZ4jiPUChtrfJJCouS258bOPQ2BIOiB9sqEBgnCuD+BkdmemO
/hsd8DvkQ+mX6uGDDDqJETaD8Miz9d8Jyshq0z55WHNU9be2AbOMTnH15NTMCZu2UB7AbTTAc3BY
gndlrQiuue5OVTU8qHprkjSQY9zilCY5ii3LKlkCRALh3ETIuuBf802xOucpjZ1XZQils946DtcA
+d7Sj8uDyDYaynOpFTZ7NWwRplIYl+2bHKhbVtnOswchfVF0vnxui9x9DsrxTTU89SJy44QAt1Tj
QTR1FOsYKIZ7FTm/9bZ1nMff9Ex1n92RtcTMqB5zzbKe3W3vJtZbyKdyW/dyvbXqznvP1G3ZleZ7
DiILy5yi3HVel71ic7dsjcD+xjzyhMlDdildCfF8D/JG0/rK4l42VQQZK844605Mln6L2NHAS4Tw
mhZov4XdoYGYmm95zfPcoNJKbVWYjbHpsBS8NFPCgzGsKryRVyIrKliwzS7ViNsWltVHwE6c2WsK
0A0Yji6I3WUXbUpMpHiPtqSdU6sYvxEFeG3yYHgfggnoUcPnQAcKyb1YfQ3Hbnjvy8BY9lN5MJX/
d3sbyaW5vWu7HAd42rLybATf/jn+XP6/jv/f7cV51aKDue3oaz01wmXHhP2Wd0N5Uy1d3ZpTGXIZ
5U1UpEx+72WiCUKR1S2fyr7sy5cTOSvJ2YYq30SRGBPb0ikqecOTkfwtk7GPdlJ9MzcTlX3oOIuy
hG/g5Q9SUhsQJuF89UrZeWuLd33VomOzSnolexBJr3O/svZFXShVsVb9SD55BUQ8OimRQaFdPtVT
IrKmJkG6v+eTYtUyXUPr8Z9aUT5nxR6iDG27YxoAaJuL7kea8zGd3tjbDzmX60eL/QeKZM5bBJ+J
hypP944Ll1TtrW+D2To/NAToiBY63YNh2xiORuitZLEcsPoKmxji8b7KpY2mOuN3FBm6bcNRheDp
C7SsvTiHnwDna4vaOOOE7VzcRmGhazo25hUPKlftGdyIgeuApm3Uqu4Paumj2T0Z7ghHnbu5juFn
kHOZfIkKkbRoda9tQFYw0Vtrr8d6jrhO7d4SK5JuCEQ3K3XnYCMWjSOaLhraMYiQW/qCIQi8mLAv
t1KRtFsmf8jia38KvX5HYqT7HoQ4wUdN3T4EVavs5LBO9m4f6xffU/HEkPLxJfbjP4AOkz/s7GMH
f5B0HXUsrH9v+Mlstb7xLkVWVbdsSjSZ4aGfIZc4NdDUiYpUAdkw6vyixPDikUyW152TNRfRXjTD
4GmNaeSAARriNNHkyQ5kHi/ZNrp5iHXgq1bFV0SHMIgwMEbTGrnf4INWXgyvibYF1JpzlECq0Hp9
PFk2yGLY8ebRSrpgnyFlfHT0wNgT9sgOzjB2h6To+70kB/kx0TKMfdw2OEWVi8RTZ9mnKB/wei0J
kgRN5G7CupZxYJDLje1kPURXRJcRgGqvrE/k6zi0mpuL2hO6wWAH6XFAAxVt+zg2WP1g7tw/BQby
yI2+aBufoJSXyc8Va9BLv5e1l9620fJG9/Q73jPtogiG/uziQ4UEdRqvisEPUMJCP45vE4QPNx5/
RpW9dvEje2X1ukLXJpi49mPwCJb0T2DK408p0n4S+IVebngEyj1b3SQ1H2e307ftdAQ7xL8DHFiO
xUPPhMocEOkEYvIzA5eoNvoPB6wBU8CkO6KN2l9LjNQnNf4R0bXy7BhDgxQybwAzo3yXVApCMoj3
9ZcQtRYG5f0u1aXgyZUc62IpsGmFEbyvt1DuDLfbtXE3vOomcydF8Z7sjDdFGdIM2QC5fw0AAK69
vGt3Yi81jPal1imH1FK6FbHE7AAjKGSqOiGDDQdDDrde3Iv0AUFE0URsfSo0pxpR+LVmbt4nQp+Q
E8zHEWVFYcNDYwFvmeAYeDHyGivHWmpeGgwsD70rJ8hXcEkS9LaJW3YwPaYsinbOeqgzfC6nrKoP
kJZ0I9uLrBuXygJ2YrjA5AGSnGkxKZgSNfXxe8r1IT/2TlTgYMGWSOY2YkuU4TRO60oFotSloLH+
D/uNCEblENT/69gi++nUFj4Ce0ZCi09l8y7i/H2Qj4ckfq0G33+iz3UXWWgZe9WFW9Gm2qPsWO5W
63xpOabcZsvJwqtZZDuREzvpmvNYN4lzNgxph3TReHGaCkphndbf294qFlpneT9qT3qCUOT80hVl
k9p0B+iALz0lVQMaIMrbJOEfghkPqIOEP4ugDPnsVPXrZHe/jIwmPxPnPsqIuJ8hChTnVCn8DXKm
4yLS5eI8V4haBlh/2+lY8mS1tZSbFyAyODdPRxC7iIZztjV7a2F1JWuW/znJl0NLfQRfSHVfYjCq
CGZOJ5kPILJxJ+9Y/AoPK7uTrFPTexgQYR2K44vU+lBIVOuqo+R4jc2p91UyEAa6b9/LYPpiqRTb
O4tQwdmSMS4JZaT+79mpDKfu7hxMiSgDgqms8UVjFWSqnStEO1FWlHKy0TtcAUS2NrV0HSALs2rC
gfB+Uf4MIC44mVy+Kd4A/a3NhxcrZ9JeDpX7mI5puwIq1t7UJkQN0+qTB1tDVCVExO08GG23y0DV
ouAYgNnHtmpvxA6aIFMv3llycEljudgkzHWvMlq7RAyIXsdGKRFYz5Jnfp2/JOZtf49MFFCMUdff
8RR9davY/MgN9yATyPRQwoHXFJURQ+nnLK9N5PsIMrCg0fzpB+fkpmn2oVXhD0knSk1vCYAe1JBh
tLhh6UgtGEh6JmPSPbtlV6FpzgRC1PaWnx/9BCqgqE2x8Dy57VgtRG0Y+wmel2jKidqhNuNLKenv
0XQkVjzSh7gsHkVdqNvEnBBaYkwePOS1LF1CnITY9owxeBBbIpET721U5WI/F4kt3FD9VYiPz32v
uVa2EmsbshC1EGVW5SM3aVfwThEHXc7t5vPIXXKu9Mw8uKNK2zHElQom0mMfOTlLRC6LJ0qsHB27
UY4yPCo464GyjUekYkSFSHob1aClNLUpJWkoNvM+iit95GOOst1/DvOpiWGFcMjEweejtdh0LFtr
yFf344pqNw45xaeWoylJS+yw9JVmOhDBpsNLXQlFEAbrpx1Fxf2U4gf6iexuHF1/uZdp4hfMJx+c
iEfQtRp5X/n16l//09z673GVX4mHbsP9N0xXQWx9+rHTj7v/JlFzP2mTJw8hwq5QxbdGbcvHbGom
Grh6SZhHbIoakQzi8otN3W6Qbuh+OqwInaWm2zDawE6tr85VFBTLEgMLL4Bq5lXpDyOrBjT0wDS2
8t703XFrOc1vYLnDKkZYUQ4+WjXCOlI38aNw0Adzumbvx/WvMnGdDWOmo42EaVCowUoxh0nK1vkw
JSyyw2YhlXTkCM3qyOHbDjHGCncru4xemGfuIOE961XrLFpeO3Q9hqfSLQAXN8+K13MwaH4oYkeX
Vq5OVgj/sgD1REBnHRPdynT1h591J4lVzyHDEnFAgiGfFvwyiUWHCL7vDh4x01QnOgaScivrSLrK
IVPeHD+ja+EedcYi2MtNRV3fQpOKo/O9TMHEZTFmXbKf9/KI5K2SEsklfFOlq6iAg/ajHmFcFXUL
lXN8rIrHKta7a8dAqLZKtNBTpuTdCGQE8bKQH+I9SzkmKzjkYHtQNBbKDnW/6KGa6g54QyO+tEqP
A9iUDLF7Kzt4/El2tLzOAPVPkhEtXsIx6zdqhtaYKEtRYNiOuKwRMP2nrBkZSCBpqm4LXPQy23Af
kilBjsLJreJam8g1xTW6OD1jmOs4JUGs5Tt7sIaFyNKDaNcQNQoIQ9W9aC6vTP17YNTaQRTZUqGi
S9aP2IVW2VqUiURTXZVlIjQbRZNPFSjmaUN1P7EoNtSM9d0hS/fixKLM9buF6dTaqh5KVqynHykq
g0hOj4aJAOFUZBBWv1iWtOo8P7xl+TqDEHytFSW4sWb+pw8Kd98p2hkh8vjUY1Z1FYk9ovWPrJWx
mcvioU0xcUOZP5KlUILS6Gp4XjeHyIiMK8F+475vE5jrMXNxP/LrChctm0mbG+MxNBq5vb3ncUgq
NmUW60twvtT7uaEep8FzWNkPo8PooB0L1oqKRr86TiQ9GMHRmzJaEP5NeqN8a4haHgY9nqaF8H1w
/wOYMbfrI1SO4pGuVxzIkjMT74rgiuFdc8mzYXV/osY88MAa1wtUkauHrEy8m06Q7KaG2WPuev1R
NBMJQzJ1gS1QvhNZ0VZBZX1lFCDHxV6iDEZFDCUhOjOH65eO7DnXONWcK7rc40HTmnfPLVEJmcpV
K2lxkgoXbmjD/BfNUMDcs3Lvn0ULRn5XOVC0YzDy/GVDUO8kzzGvkEWtKw5ixVrxbbwM+tG6igql
RtxTzlmcEVlRgWCKfiliBow4b0gox/o1S8matmwD+t+oNU5zW5/YKWZmlbWN1SLc2AOICeQs/VsO
G2KFPUu01iyU0ZZWXbgbzdFQDke/5YbUc3DT6wpuqBYRP+iJh9pajKnQ5GUiEsYuI25ZuHmqY89o
I/eww5MwC3EnpT4X4eG/W1MWfb3vaY2XH94aDvi7yVrFxRz6ILawa05Yvz7UE0uomSCMYksknQBK
TgmTWoCTohDp2mbrqKx49yGCL9nw5N+BVxPOW2bYXb7K6kiYpWYWOxEf5oQxMlQHkU8E66HVk+/6
RDxqJiZNOf0EvIlgHpmCf2QUCLuhBklQAN3dg0jUou5HDI7KSX/jP5tq7HwEkYoGRpUi+yiq23aE
ISo2Q2RnkPyPQpY5EM5n0Q6VvfsVswcsSCJ0RkLbZAlRXMV7NWIvxykqs0X7BLsDGGbQF/S1NGgS
FLvm99Dov1zUIuKs2PbYf60M5dHD1/GQNe2rxWU9BtiBbWpFf/cH3Vn3E6o24jCZc6THSdbi/85X
W2yJO8Aalr/WPa6VhEvaUW7UVRl5+q7GqO1galm+N5kkREVYLiS52Xa6+Rzzrw2jh6EPqUPmDvMI
KCVjchtB+lEyVmEJiXkipaUT4tqabpbYShBtWBfIgvDdbZVDhbKFV5gsdGk5SnxR3J8+XRgoylw3
06mQULSUpSQlLvF+Am6Fb3zoiS+tNeOUdWV/qHyzuyeaHvQHV52uXDK8J4paHKD8FgcnLRAdF5up
7bTKWmwK61WxJZLIcgvQTg5qGBN2PpvsWHKtgKDDoONfH6zcsdJ9kCAEMHFEp78pEvGH52yTaCjL
KPhmuhOHaZwwiuJyZIJzKjbrkYBXmljDar4z4jmds2LLUTrsrSDw0nln6ASSaBPsb06MRve3jW4c
owl7L54DkQRTtmOJYzMG1UkU5a6BuYNnMxoRtgatcDQwpZb722bZt1ipStxHtRQO2MQau29ajdrt
I0S+IMlzTSd9iELHxkAkIhsGqBArgfSnZEjZHTGGrBdjZbW4okhhf7TsbKVh01Vn/bDwEqx1ffyp
V7JdMItRZXdL7OeXE/dPSj4J6zIewTc2w3AOKv3A0vlaTVp4o9E5yQp/gUYZC6Vj7p9MsDBnz22W
rLdXi25ILonCJyJ1CmPloLJ6lIt6SZeRs4ROZDEvmj1yA9PUdpRvsO/V3djhIGTaeNJa3+uyTjc6
izCg2JsWL5bK2wQ1RpR6upDahPURYIIrPrh0GuGDrirmclAGae1KNbYwrbpB+x95uvFZ0+N9mufE
77AkCir9regKPAuHeIP8UrA2IPpldXPyvVJe8HGEmexn2aqCkOE3J4RfwZOELOlKMkuvXkhQBS7V
ElG2YNMVk0d0rYHCJUTB4vRyzNUOf2O7WuVIVFQ2sca2/1NZXBi7dbBKYf+xdU7eEIXLAIMtNw1l
dE2xKA0UwtWtjPCtFqKOj2lm0f4JXRjZMkiqZT8a9tZF60bK612t+lwEdOgC3eRK6z5c8arTwcV0
L449hS4xgmQ8Vv2y+HRPfYuioB1jmfs02mrSABFYAu/fdNKWEcW4ZP3xncGzv7YH+Pu5ZEZoEwHT
sUfGnjrcHBt5NOCb/HEvdYZdZN96JJB2rHjKJ8C0uGfYODDIKTc6h6ULZ77xEAy2PVvGa6vR0ZyC
9eRLf2oXb5myP09PkBqa9Tn2x98Glcu04kNZMMmWLPeSqc1HkaCOpPKKLpWuxaxp6Fhv9C0cc+RQ
XxEQPWVRhQOuCU8MBvcqJpyg6ZDCx0iOl2Y9SYqgtbzo1fq7y/dihcrrAl9m/EETlnBszmUWToAm
xNguQeUMKHoZ56aQNolXubcBxfWxsH/mMa56nuz9GFppU9tMBDulXU0DwNbU/CNYuY3h+L8kdFgX
WY83sdKPr05BwIIApCL9trBIRNdIC/aaQiTPCeUbigv2Uhvileu3T4NibzDCBT7iA8WSdJnVVmZI
UvQRFUqzGYu+WQ1+nG8k+8WX0nRhhIm7LuOU+EybbgxTyk6jzwG7mshgoCgPXh/WSFMO+0b+wczf
XzqD1a6b8rGKsGot8esinr82nfxNqVvkWRBIsjVMj+v2BUSuhthR6C9x8UwWjAaV5Yj+6sLBMHVR
D32yCC1/Z+iSvGiR7DJD/QUhsUIHJInMV8z4qJBXaYj7io1iqKw0O0XzDOqG757T/nC9okTUKfsV
jq+jGiG+FvsfgHOTVaU+Y6H43IKXZNUFtdTu6CCZOq1t1H1jr4i19UNjETIDBGy66h/CN0iYmG9h
Z1yynkX72DnpKs0SpTtrMqN/+vRw3eI6XOfVyR0bDGTTYYs9r4m7bOrvhp84ZxOvforS5l1pMJSX
6+Gqh4z8m3GS680IBGKNzkKfTg+dIjLZgBlG2NDjmViWWYMgWPij5SItyhxTYEmT9nnPIMvXlWJZ
b7n28iq2CPhjKXDU8k2ZGO4Nb8N6zdJOuOwL69nsk5WWNnQEEjK0cfyKx328UhwWvKuyDhZVlXwH
LwrJsWYO3UcBfkmgN80SI+HJJxZkdL+upPgFMf8b0mn2ovremijQFUEE777b24H6K5OiX0mgflSF
hllgiTK/zByKCPc27ZphYycsFgQKWHY7BkfkD96rQhS0TxD764bsUQ6LSzEFqtJhWoj9rVUW1gsd
P9gHKlu1+gLdu3LdS+ZEd84fWj9cBJlJtGQC6hZev88UPgoJGCET8T60Xug1TW8ZKvsyCR4sgBiL
PM4uSZT9STRrXxTmjypg4tXrV9+Ok5UuxzuAKsSD3Bq/ls6FV293hxo3Mw+p6lUBAn3daCGKPF0b
rUwJN3pVqoeFZKT9ytWkDxtlI99tAaIH2lrHVEqtLXM79OUTNm8sQyf6lijA1hiJZPrpc9rLGx1X
743tm+CHwawEBo+ZlL06chYe2qXn25OG2LdW81Ebj1+GsY5X6M88+eX4kfXmdzUbbq25VBOz2Jhe
fx6R5oxMlOcq/CcV0zxnyFjbWYXOYKayoqZX+8h1gWmb2y6QVnaA1/3bEOTvjhc/mXlz6k0wjXL3
4tfxrgKDE/U8E2FdbZBkQ5qmPfkIBwJoQxitjI1VlDMDl8qVVvJ+oipvxLuiyjqCuAOacehDIxqA
d4VnvA91/443dbKwYum5shGyqQP1rUqijw45Pa3o3+CX/Qa2Cy5W245tsG/05GmARr6M5exb3iBe
HqDD1EYgqrkejzomYtuMZQAwfxqxo2rcsgCJmFq195rmhqcRHoI28fGutn5XeoU0BV9YPLaxek91
JH8RUF5IeoflpZwi2xSf1Dq9RUjzLJSxM9a642x709m/JRUCfagN7bPeqNHbjwDLD8AjfHw0cWM/
YoqRXeANA+GzkE1XeSNzl8gOUeHa+JCT+hTJ3WvDj2Lq9z0AhIHSZ/zi/D+6zmu5QWXr1k9EFaFJ
t0LRsiTndEM5kkOTGnj686G197+qdtW5UVkII1uCZs4xR2i0IyvfI+SyetX3Lh99dDZIpq9sc9el
aj9W4bbdt6rctnwsLBJ0/swOxxWzvYT6X2EF7NbnBJRq35GnprcEi43+bVbh9dlbGfOUcqsSrl7l
hb95ToRyBj+tHJtXp+9uTb+76708IM/hvu6iD7ugb0RCRnSDyt9dNPX4k1ZDwGiGlAdB9OfMucFE
ANv4krKhMRQVzbjxLB2Ccb8T9BkHn265Ks5EjzbUAYkOVsXl0r86HaDynHvjCh+eS56O7Uq6OALq
AsKRVURPlZP/1t3YrIouV2vp9yRGIjpsYv0w6P6Da1FETjHO2WU0HK2WKrvuw4++47qbe3PrYObt
tsPJAr3DOSVbY3HnaDnTUBliJQp3CsvdVzwIITpFQGgW2GEzWHzILh8jkSczC7pRrHvT9RH8e95q
SFWxLh7bAo+oIdP0rWnh2dA2yQMB8F2Itz03OCrJe/9HH/v+1sCIjG7M3nth96SJCdtNv/8QHU7j
k5bAe+k/mtbfRgOWom1CRrGf+esciKBhwJFDjF+XusbFQxEmRRrICESg1/UCxDrbF/PgHQiZfHUT
zHu4g/dD/WN01MaT4vKs8NdJk1uhVSTMKTwUU04XmTwYLD9r1EmwmsjvmRN5GyXVHyGj8UoYPWMl
6zlsPYJKyi8D5zpvblBJGCSChYlHPmd56iN5dCgWo648Dz5DQ/JFsLo6ISB6odZ+8RhaBHa0ZEWY
4/dk0wFk3jCePZ9bjTOtM69fEga5mzsESKUtPqryNTMlV4cKnGbWL/ZQjBTjebYSHjWYk8PbiJK/
ATy7O9rV4pBlj/i9jerZrtTGMO2RworQjMTF28Hp7zQ11odEy+6siIKcTNrStMudBTIl5awoaONh
h0jbap1iDSD07MTRF/5WeKdmcPZiQ3IFcNJof4B+n0mVHULHGkkG7phWnosaGzMs7sUqh227n+2o
Wbc4YvoqDdLZPjW9Dze1/7W1G6KWbxOCWUtAaAwf4d5l9QYp4106CLHVS/mOycJNX844PleLRfOH
FARXj76BWL+Kn2vhUgnBgfIACVZSj6g7qwSbSSjopbeDtGQTDemqIHUQ9zgTqhD7M+2xgBzURGa7
Y26FNT2ZunMrU67AmE84E4RKMJX8td1wWOcdjsPFJjacXeKMH/N4A3PmOYeRuiIXRG4Kg8+JKPEz
SgxoIzP9uoNWqZsWCN5+1XDmW7htAe4hb2Z71IytQ+DRyre1R1GJ7YDB7bJIVSt8UJFCTRCod4u7
HOkfGQubZh2xDnwfYuvLdLRpG5oDZslISHE0pD3Nc+ztqAhtn7O/0tAOUJgQmxijX6HG75IYj6TM
+rOcrlw5I3C/jWsS6yYQoo29oKnfJ55u4irnrjNSTleaz1ni2uYngMsvGcr1cciYWpsM7ieiijLT
eMCwr1hDlUFAaRlrPavs5Rc2CRjx2jQZ7HvZTtj40hrjuHeNwaMOSOsAq7kW95TuLTUkdtTdUUs4
26pGrNq8fk7zEjmSc4Mx5nquqJ9V55PqC0ixcvJ4p0gcx7VzPjtQ2GvxMxn+d13M6RoiW81p2t+7
pXp3W/WNk+h+nqbAMY2Pakxs3JIVFr2IL8KxsfEnUWXAHESvxeOQufd96yHLSIvT4PUMUKTOINt/
T+2ORPvCegq7h17oWHXjIUqCGIk7uhuux7g85ba4FYbDpRt15Dkxx2h091LTdQxVqdZxot8ROPJs
DqRi+n25jeLpIQ7tAS6ge89AhQCXNMSzeX7z/AfP0SCJmIsXX9GNQdelFNgUmNjXRevUrNYTLrbE
nK+GpmfeEO+0ujyV+TO2eT7DznDPORk0dWxtxtSgExsMdjWTcqOZjhV4N22EYSegH9wFssH9Hs5J
6W6U1N+0PGfU0pu7cMRzbwwJw8uxQZNuH0RD9x1LqPe2daC+aMucAkO5K5uqku5LXfTsQCVt4zqc
k1KV+IFRDQ5vQx5C7mtBCDe3lJYReF76M7nxW8yccpr6ItAGvAFT35wO7vRaiSTfhOYuFwykS3So
aFCjjUMOTCX6t6yMFoSazj9M+dZ8pwm4ITAraQyQVvLqtF2KiHRysudx5O5tk+q9rRUlx+B0jAlb
xsMxIdG+6+Oh/FOHZGRkcX3uonhrESSy9afxWGfmV64h2I1TnN8XvyHZfcNIemYgXm01OCoryRW/
8TWX3tDnUlKqPZfT1scFeJqA2+FzyXWYRbizVcgCJUqEnKlW2qL9y0OwkCT5qcL8Vnc1TM3TmmSh
0Gb0lLT7GIONFaQld9VU5o+ysJ3Knw3HLXdRZXy4hrZ35xH8xIfNY9U/VYXVKX7dP/jNfFJRq600
4/OM5TDOvlkWkAaLC8F8aWIiXO9G7qZciggOy08oMVC/hz/yLc+hT8RywhplEHReDO6Lb4zHqcGM
BJ85suSt5jI04rPky8IS5T7JfHOnLZHLcT3d5raO63tS9tskoU/Tqf3rWr1wjUIDgVS/LIfOpomm
Hb/HFLyPML6ND8QKPWeGqa1JwNq9ICQNV0qGsId+/PFVetYr2PaTW/RUmxBT7RnGGdHVSCeOeebT
prJEhRYFL9cmJFuwXtlAr3nXHfNDGnCpCjgTALYPFR/eqlTWvZZnQIbCehuYWxqRGtak/yx+Kn50
G9viKZqdvZFToIuIUD5WJyoAnPboYT0T71bZWxCNcRIGsLrz4+i+/mXhDZn8KJSVYzzc54JOzWnQ
06SKWBShv8UNQQ2TWZEHpZ4wIM23cLjuUne4ZayA0E/LzyKPujVN4K1anFsn69H4jErv0+3bl1bn
xMzsF7IvHk2nXIuInEIigHEBJ0h2umkbrhZkXTDE962lv/Wd/aW5A7gyTLfWIrsu1QFjUu7/7pxY
KCaGg+zPmcQHnAUAGtxi3my8h0vz6mnR7YxTIZbat5npzAB37Xctx610tZecSOKVG1sqUBWFt27D
Zgg5W6hi+rLykYoLfWWL/KYKu69SIKGI+xlTSuhPTf/o5uJoFU4bmFpPTVVCv9cxqB5TTVuLJZ+3
940NUnCi6NPqOy7iPcYVN00Sb/XM/om9BpyqYQpIkipRisnOnOpz5hAo2sj8UA9EpvZ6vYEV/pkZ
LXRRk4RuO9mkGYPntIP/FpYYB9sb/oRjH1/cpIQkrG5LzcDfyTHiFaLHUFkPYYeEIgz/5lJ7MokS
Gp0qftKyDzwTS3s2Ay3SYWMp8zzhPba2OuPb7buD6SePlWKyjgLwpwuXDzvOPyZjeM1KdNWkLeB+
VfE/J+o8ZepUpdDzwuiTEuKTYNV45VbD1q6nj75edHk6N3Kt8GEEzhXe4yZsO2rzBakcd0zx4rU1
Ac3qiUkAvAmaEH/4NokUWVveFjlxSpX9UHhKMEHX3udI3eoSC2m/PJks4cL1dl1VeUGhMLkru02i
krckb0TwJ+3627byr7Cu4Vqa1X2BW2PnFiwuTkPakt1hj3ecS7UJyY+H5YRW26iP6IweTW2AnI7y
F5XFflLYEsZkg6apDqjXlwNnI5zzWVhrnZkqHlwRWpBSBXrQzWNKUmKSbefIPaKg/HSE/Mjn+TLg
88VYzTlxhbw6GW5tWr/2ywoOphftzCYNXNVDONZIi0rnM+KlG1xr5520rY2NvQH3H4M8yjzwTK6u
YdaHPZkOuOhDAx+9HpN1/qna8h9GF/DGBU9ZWVR0nMXlycpfepGtCVC9a+LuLR4YgS+n4DwRMQWx
RN9GDicK+onznIc7EPG30O3OILeXEKN8ugR0aLk0NqQQHXNRPHax+V6MjqDRiylr0VN5Pi5PouPG
WCaPV6pApAPKAB7Xe7qxR0K13+ou/ab7fUIF2h2wzSdTeQ7X6F7e7Pq2qcN3ygP4GDElSghQf6sx
yGkMwlb6yc42XmHuYRkB66WTRckgI/IhtdvKrbUzvebrWIDtzr27JS+7XFe2o+jpR39bzFjRzCLP
9mVzKiuNAQEH2HiZ9k3fu5rQQogk9PbjrKGbLLCsJCQrGr3oZkgUTSPOCcz2taBObWKLJ3s3tYVx
o+VMsCRKBCYRLo2aF+vIM4zdNPnygDwuWTUTGUyjYRUP2tRiGu9m7e769J9t2NCnXJdtHq5dJBwY
8dcm96qOsHG3qMgyWNKfxjdPJJhxE2DhuOMUSH86VC6SdEROHw44siHgn7pWr+35f7azQaHaixCk
DxN7WpuXOW/a3UCF3ijuYUMDAJl0j+QLf/Zdvii7uPvMmjoIY/B3bvjnktkZTLnxCY+Me00L3S3V
RUTOcf6u9RiqVhalvaOM37D0uGiosIsw/LJS0QdARN4a2wDhW5g46yX/k8Oy5MmbRC0lW6wdYxcO
X+h+x775PbTQtycW4bAPDzgxY5AOYtX55qufYfptb+tJO8nl7ZJlAmM50KcUzve+94J/HraHJckS
cxkMU3o7685DUV/qVAyrNFePZcT0Ofe8Q1MLIE33kpmoyV3vpxltTPwjeTfZ+X26jA58rQA2HJuj
0CMVtI3FFeGTAo+q7IZ8jHItIzkyw+/WFNeKy9o6lIMgUMeme9tbUSwwm4DZoTs4EhhujSdqZrk4
NEbNJrXrS5MOb2OxBC2O6bALreJPJXN76nDaiIC3dZtO2Yp8brCTxXzAsjZ+rL8lk3vyoz+ztZjJ
NuSheTScdeKVLI/pY6FeQivBXcijR4sjK1ohsV6NHV4OYzUGnp/SO7u2WjFT3aWJbrxmPqs13rF0
t0AsY0E+lJEcRQ/64gziTI/95OjFa1t4+UZrRALRInrDYwQJu2fuUDPpAUQPlsGFdOgSOwRyCEjV
BwvsuRlMxOom37G5TFtnjWBIO8t2BJnyW+bRYha21T3nc0bJXyigynBguIKFChJ3Ju6qG+nhNHKX
vDL3gsxxDBRNw5ORYwioW1i+DFUNrQrAyq5/slTi/VKqfT6BMxu57R9MceiKrl9NEYOpdgZ8ct3s
swfk425TaasS0kObV/EhSoelgDbfbSQuK9DKCLuTsbnTi4LBiml/VcvoKfyQICyBkWnUrt1tC2YJ
Tba5iZAG9hQj96HDWVlWgJ29ju5kOA/o6wI4KvXGL21c0ifGHs6SWNNLEL9k7hXzMk4YnBGyXRPj
UkF5txqbrL+XZKavW+KNFkP+I7j8KbJlkPfgNiOOGoYC1qSWqg/pIHH84I4QSxEGsk/0U6f0bUFN
uZpclNPJTGK50C9+Layd0Hu5xSHyMMvUXTlZuYlNAlvmiJtDFIn2qMDbMw+Ce5qNL04JyVTvnpma
8f2XM9QfENkwadObvAJWp2/FpzZ1iF4Ztngx4CIhy+S2c5mfygbQvrZGDVEsfpC5X2zmzuJmrNo3
LHo2pb3UnxXSuHk42BkraZ5UL6UzW3vXrGAzi2q6Ee0yE2qg0xC/AYfPzRrq2pw8cbQbGxFzWmhK
IMBuAQK50GizHPulyJsicI0yDLBcKeFyonqt04DIthIDqOWSvOQjb5FNXMJW3tiBEGLJU5C3tkhf
O4fPNjQ6Z58mGQQmLntkPi+Nw38sbd4SPRFITOSwrDGScbzh1fZtiMVZcYvV53iMqnsdCIUzqlyF
fCubOGux+24b2j3e26inLUEjA1NnqiyXWc/G8eoqSKNhL2jciRcuiFjtRbljWGzhEbP1h1MVE96C
VvZTd0T3UJjhZkinV0uhuhzc4bkN0XpCA2p2JUE0LNHdZUxmdtL+BClBwDrRV205/dr1+puIGSrA
oW9ijBJNwOZO/YN/Mx/RlN4Neq8RPu2hgBk8YjdKhAmyhk9rgtCZhI30JGyWnMl2iN0aFxKq//ok
po7lZizNA0Yl1UxZYXPOidr4GSP7Uzf/hnH+wXqGcAuMwm15N7eOjjNOCA4dfmK+xW8L09nqOQoK
Roa417SITMA9NDWcFTNmhxSfNB42bay9+43wNr3RELiWZNWJyZ+7yWePdDzBTIexV6AbVDr0OYh7
qVjpa3cY+4gAT4xszW37kFrhdOOEOrMNWh9RQslxo2rcanjBw0N+7LRc3zbeHR4XFIb69DKMxn5u
dVDhsXnuBiYijuoCMyrbYFS+QaGYz/z10Sluu/fcYURm/ZlDcufR7dMEc1cchhGqEe1APzKAjn2N
mn3foBu/ROSRaBVh1oQ7rVWr/TTV8G5F5Hrl4Snr4VaK/kd5APp1CgQPu/KpAxQg783H97d0AD+s
5yGkPUxxb9gg0PnUFvVa7E7H0SW6oEjTe03UuOfbE6fcXFerCirK2hjo+dzFE7+ty1/dUl/doFOx
OGpvsPbsFtNtVeVfcDdIr8T9lHkvnbHpNg/8RylnVZwCv9j5LsYCF7LhOtPSfaET6NyE1p1s/fSm
ajm3LbmO+JBXU+1DD2QIbkjf3sSdUufa21iwZ9feKEjb6D+nqbpwh02pgq2VqJHPNVUJD6TeTuki
2O3oOwhtgyA/1z8pIitahfTR1P0wiCXQa1zZCT8BnORR1V9KB2Wu9g3Wrj60aM/0VcfaSZyHljHb
PJbfrrt4swhao6aFWDfwrRj6vIv8ub0ky4MN+lbApL25bnJySZQRyEOdOfy37RJBE477AvojnFyT
tZRgdU/zcfFvhmldS9bhsDae0j5JOQ/01xZ7ibVhmm4QWXvPcey1mP3XKIkFKjcw7aot1KYJaWQK
hQ4iXTVjJQ9ybJ8Gt553Zmolm6HJzyOUMWbHTOesJpc7Lh6Cjb0+w0d4ZFbLJI4SjjUWlT42FaDD
G6tp+/NQew95yQdazvmqqI3m3PldTYb31uOm79V4snSMN3AduzThBMgPzNjF45fqDVzEXcbyaW+8
WA7Mwrr9qCVOLii6KIWKjd+4l4KJ2LqeRRtQtG5CpIMDI1Y8c5agDfWbNtM6dIaO+MKbrOnHLcbf
MBfDsz9Hp8ihV6Et22ZmHQdKy8BjDHVjkD9AkTP+suRiHuV6d4bV3Ms+A4Zxopd8Yv4puC9FOEg3
2vQ3kh+chpZxTmxrWHdlEW21nGQEaXh/rg1Hs+hexm4IVwIb5MCd9MBtJ9Zna/4Ro7dvLGKy0z/X
4QSdi/xbjmhrdbej9tMIMSqn6Kis+rnJIFN0nFxm+4SO4+g3MHyiMN6ESYOLR2+uXF98L4oTCnHc
SVrftILQdG9NmNc585fNEDkHH8rPDULFZ2OJGY9qjWl7xQfgip82R2yJjqgCfN2OoYepTZo/+Q5z
atMlowgvkBunmi6DxfTAFuF7fAcDhVUlCNW86U2o+0Nzmvos30HLOExDeCEuBOkLWERmjFB1XI4Z
TdNrUdq/zTyehOgvVKnYFsfHLGQPzk4NQlC7zUTP2b1UZ8xRLk4aC8rZtgA5sfbS7g7GSA56MT5q
02ycerhAJjzgbZXsi4YSt/OtXzOz+lXptK9a1c3gXBk3Az43E2WmhPTUePGxY5YG5vZpiq67NQiL
TWNv2mpd56/buQp8EXO2JPc5zgxBxFpfNTtslQ5wJrmVZ7qJvr/+yB3ixMLRInFa+43s/jMT2VfX
xDNnv7lTku9FJIQXkre+deb2I7IAIdN0kdOnTNAsMp7MyosCgUUZCAMTW5uPeWiGLcQnVtibtEuf
+f4f3K+mbvx1BF4ATAvo3/r6SlO0VXb0O7bjQ2u6v3XevXpT+8gUIgzMVMMn3yU4y8dRSoa0A8JY
2DvMUTVSgx0BJZvIA2/VF7Ok5deZOruhdcQo7csIlRfIEp7YMs0qO+T5dGr5mtidwzA6mD/cTNa0
c7mCyqjaFSzcoaO9WX3yh7lZCfIsx12lQ2tD/h43v6XbvpIzBRpdVhcptkbInZM1HXdlf1+IAffj
8svMPLjp46b3Eih1uqjJZUB3Wi/xM9oEwS40flzzl4Gmt4ln/zRCSVuXBtYIUK8TqcPp9eOb0Z6N
VZrEp7rSSK20ilsHtVpWymLXTba+gTZnU12ooC+dnaHGCLexWhLBIh9MDozDGpd/Jm4amtIIRSfp
jjHCa192rPC7qU5/40ouplPdwSo1/m9SOYUDikN5SxO2ZKBN6sWYY/8IshGMLdnjnp0Ym9Etn+K6
ubN6giCwqebPSNaqgOvqgZaj97ZPTkYrJBmXB8mkE1xlZbd46t1D/8b0b6yZWI0MMUbCnWBO7WSn
1RtVX7pZN45lMWxVqUVrmVGU1e2+Kg3qVjDhpEz49sZy48XzKSlYgMJYlhu97m4ij+D2SCd2AcaR
4Wvtxs815MrDWz42m2ZoKQG66E4zKPpVWf1EDPRkShilH2nJWpvMT6eTF6F3+8LPp01nUO/mXeaA
B1mIhXIcWUJ110XWVy2OkcWqSU6gyzjsz4fjUAkbmfvg/5KR8gn4JaT3wgRlNxIDh6blaNGUxhFl
xBiZFwQrl1jpl0T1sD2MQx3lxdYAHnAK5240/YXKQzlaS4IUJ7iudWO+tmPyBMOSchQfKrsbEGqU
zrmcrcfQSh8Ea8rWc/td1sw7vzZuQu7kiEWDvmJARjTlJk1BI0nsTJNmZcrRWkOj5JkXUezU8GLa
AtQcLXdSxbtpMLZu11GVADb6ZBasai2/FWPzE6bDT9Yyq0jnlSEfctn3XDRI/sLqzYydn2S0f/uh
wq/fXFt6Xu8wv2deNmGsIOnanfgLSJaBfV02gGfaxarmp9h2X1J33OumdZAxparWmbfY7yD3EHB0
em6Iduv1q9s/Q2gbqdfcMLCGGHyxtSV3WF19NSW2gdmXsAQ5bNkBUPfecUHi8q56nUN/3Uyz2MWd
8eyTwyql/x73CyM+iW81BZECoh0pEMV4axfknlYmAHfhPeu4uPVhdcHwaIB5NTzKASymixDDVq5z
QjhGoF1YPxQIGVb+PN2Wvb9OZpsUJXZhYnJr4ZPCmNXb2l7zYNnFZ9OSVabpLl77ENL04ckXwMuW
j6zA9h5VZ1Cw2WuWXCbQeCRAwxXPGQGdyE2wF7Ot5rPU+7UGS1WSGjom5sUxXDJD8Q1Mwdz7Otwv
tzzmAq9zmdkrEZdo05H6hNK+l1Z7tpvRC5g10nYTWrfSpHWX9067KeH0KA/m49gdzZ5pcMQ4pdG+
cXIg6hFsdaUaHCThpZouX61iXp7nBn2pewCCZ21MjJr72rzrjf6l0IHAcEVaFOk7DWF36zsUJRSK
CrXKMgbETyrBdkKPJsABqt+w/ZCese0bcdu7Ln4oNcmQGWs2hhZuBaDZdydVi+5kVEl/AoCYGesp
bQ99RK1arR4PRSvqh1Ro2QNt9fLzdUPVon/Ep4jbphPiBRnGkRE0tt7u/vMyO2rjsCHWUF6um6AD
MIewxfu/B0lVlLKOe+PGntv6ARxGPkAXe6x1zDuumyziXc/S1/f/7LDslRNguuWvjdf/HgggHZW+
MrXDdT/I1uP9KImvX456fUBbso8RVDK25i+7bmudtgtg2NnYuPx3W554gYGpz+W6B95dE2yXFEDb
ztRFjMN/Hujt7j1Rqpv/2S6oDbDSUQy0/ru/IR1cLMQtc1Lz/O/mnGi1cwTD6HrQ6/a8moieiu07
epFtbcrwLiXT80mGEKeqWnU316eOX2VLBty8Sca0f/KbKD+aEiyxjFTPnaPz7slACHLkN11QuuNJ
6Sy+11+dGr8NIsh6h+vTNPfTHcIGsf7nwFGobskqBDRb3rbJcZ3LjH92vb6V59evTF3E6fpOKiGy
cQ69CECC3VUviz3ttBZcnyYoT0/KN58LqfF36PrFkkb7eD2OwW8CZTTy9nogu4TUJ0s/3F5f7VI7
mOD0oqrJq/vrg53LZps1XFpYZcVx0DsVXheqaIPryzCaq3veMNk3ZDCzii/7FMkcw7piqPXvcbJ2
GukHyh0ghbntOiu5ALHH20qN+R0j+IU5UNf3WNS56ypKhocMS811i6vC49RIJwhR3zxRezVBpJz8
pQN947qz1Ws842fn5rb7Vo52ucq1vvoQTf1LqCxyyaZ89Ya0+B7rEtlgav2UM0T23Kv+upGKomCm
woSjCga9ZuGY9btwpKJZNbegVVByC1xohJNCPyCamHJnYO+52sXMQn4ZRBytbpY/eePeuzD8vxKV
vntl3Hzq9ARUb63/bjK7XWVpPm2TOiIaxTfkPWHy+GrmLkvQErh83RZlNZLKWaP4GaS8v75gRIbL
IhHWm+vT6wtNAjiURrlGucOh/tmvjsaNA8VsfX3aLQeoXNPbDKOHo97/vQdZzxX0aeZotpJVHMyN
q281y8CFeNnnenyfmeBulPbwz596faFsw35Xtsy0rrtcjz9qOjz/IWbeX0n4bCjS9/OQERfJCPRC
WlCx76WdEglaxycuM23TaWP6iIlBEjSG3X0UuXY27VpFzIjvZy+M/2Rhf0Lw9l+VY3pEIHfIZpWb
g6r48qiVlXV0TeVtaV4Hrv/CZC5uDW8qHN7sCiuX2N6gHuALmrP5vnRr5310zCqIIjU/+EZSbX2n
wG6naIcb2P3ejtTm8EKsabu2ZKa/wChMMUyK76SePZSzaZ6tusBowXIUowlmgX0WyzMnDoOiqMrO
Ga3TzsJr4ZRlIt/1EpeUvGTAVWRqOmW21e2sElZBKRj+98IoTkY/mTucbaKT4ZvOjgvFvc0yhAAV
Cy5X2U0J6WRXI+3fW3Ya31ONUNIZrvMd5Tf4Sjg/HX34qu2i6eG6a2LPGqjMf3cdh/Z/drWQOT/o
ZHzvhs5m9e2zR9hT6S3ZZzsV4m2K2zJwxnUbgOdukLWKN4q40HXd6Ez9QnVfmC3Jymk4b8xkVvfX
B+Jl3cDCTmJ7fWos+xkDStzIqu1dzdJGcHcKlo2rT3QwEzn+83txCqjsmWFzwxD8ZybND6MqkH64
/ndd7WN7g06JbtDbV6SowLFUiIHRJdxbuAqvIe2Mm+s2VXnhPdU9HH0cN5kJsd91m6ustZqwZ7o+
U3FYnLEo21+fXQ+EPs3fp6TnQWfmGNcHW9ghwc1cQ/9ug8/ZMMp1zEP/f/sx/1ibWNtdrptq3yux
dGv2VUOE+pjn3Vo3FewKAJRuq6WC7444yHiDGhE9pjZnYFlme3G5LUAEWDaCTWbBP89b2WDAB477
z57XpxjnAzUtD/8e4vpCZUfdxWGkjue0hw2Mai9GOOn7K3Bfajl/BCfm/2djZDv6XjOA+K+/eN3x
+nB9AR0q4+Dll+e5hj6e+c4hWhpQGTfWeQD/uUSFhNaCa+AHqGHLkMeu7swaowp7Ro9T9QwcLbf8
Lc3Kv08ihDe+BE+/bi9c/xG7D/3RX8pdKZHFaHHP/mV1rGpcoeyJtOlwKuXmur2P6YhUX78yxXEx
JxqJV00ZXRY2kbNGrLRj63I2ra4/dhPJpeU4YGVua8frpibNePX6/J8fr1v/fX3wEa7lhfb3P9uv
T/9nm216xqGQ2UZ5YKjkXk3H2Jz+86Dr7X3S87/OAr54Ebv2m5EiPtDrrP5gaPdji9r51NzypTOM
7iAcS+w8I403fmHh+oEH/IuoDMZnKDxK02M9jQx8mZo8eSXxklBjFkxYGdqmtaajh8tWOKXWGlY4
6185nicpi9+pxtSzb823yG51GKSVR8eutBv1ujeNAVtRndH9SldWtA+Lkta6Q9rlmcVn7Rvv5JNr
DxhmV8fSxGYwcWcICWO/lUWdvw46Q7RJy42thoTrwwkDDlBs+tehieobQzb5Vkcgdqj6qHjxpukA
GFl+GsqqUD2F4bGIh/QhFNHf9e1m0+MblGN1catiOIcRU4Zx+YXl74BByUwrhRtYOpHYYSf5lWJJ
ero+WOXYn6ToodfaHhYHGl26hCB5ssxEjKvrPmg5lx+haaOBE8f/PP2/Q1x3L+r6tSjyav/voXML
WrDQhm7TS6QB4zgf8G3xz9dnZYYAzR2wvb8+TRtYLNBTD8przy4Dwe7QgoDADtOToJJa8zoNzFXT
Ush3d2ZunYx5+1nlxSs0D/VNRPOppx79bQcHSVYZkWBfzavKQyaw0mjkFzjaj9C3FCMMGS8Si9y+
QCfeoVNezOUqV+IwZxr1KiFaend9+u8LWa4V5CDDsxyAuy/JizYQI25hSH3rObH0t20NxVeNTnuI
rf7m+uz6cN3FXva7PpWLukioCLysc++TUdcOpYeuq0ClTpc+YKJgIr5aJ8vL130aLdSDPAcTbWyb
fbitftPSazf/j7Hz6o1bSbv1Xxns68P5iizGg2/monNQKwfbN4Rsy8w5Fn/9eUh5tuw9g8EBDKKZ
WlKbXSy+71rPej/F0NN1bQTWzfvB/D9d6yRLWLXl3GEY4k3+/Bnv5w9+VnNl8TMaJAXnsWyH3bpF
h30fJFl+78+PHJGo0er8uc1tunaTUAJDugMSDueKcVsL172qjLi+wsvywjOx9SiwVcEbs2/LxgEp
G6Mnd7gQr5adFlT7DTqQ8iBKdIJtL8t97qB3TVsZPEV+4WzLHjiCEY/4qLB3Ep7TY3UbM/txSlHZ
eEWgve3or/lvec+UVNat9ZjxXlsEssnVaMlwU8YpBiKUAg9UM7cj73UrLWk9TLVP4dQxeMLEZMez
OVB3abbxatnrSDqdqnX8K9rzAEajKL0uG7u+dlCs0UKvo6+Vk53qPLaea1k6eCoCcCBTFr2UGgWE
+QDn9zPppTYU1d3wK3qR9zNtRqx1qRrjlt4SFXenSh+HFIcSAM/oLvZ9uFF6W9AiSZ39oGzjHHOP
QA6TdXS04+KK8a3dq0w41yafz9ZJEnlXpMTfRUJzHscZWQSPd1VVprtvOn9Sq2zOYOgcpV9odaYU
LqFuzZtyFPyXcl68H9fWZkG2hfbzjGVPqxQJyYPpE0GIuZ0e9xZFYndvyy58KG2YFRGgt+2yuiw4
wHTs7p6Z/ewCAjz0ccCyjQN0k3IgFZDh6HudSTJtH5ztPK0vQzhk2yRL22cjir8t/9W6/BFZQ/g9
5lqlmK4IupjPcUEVnc35nNShplDHZvM8ybl9MPhvZv5+Tu6l+spws5/nVDa6lCTNz1iqvLPeKu9M
y5P+1mDQkKjiPNgl3Btq0rDZlS+7/vqSSbDcaF20S8cq6wgpMPHxkaq7avjroTyTo64CIAwrS7gs
83nDx6JNIwKAUb0+Thhpt91I4noTjfKqyI1kG1mx9oJJ/mbgKvxuRf2t2QzyBd9CTlu8+bdD/ay7
WaauZjjell7089C/vKs5CTLWiyqhjPhq1Ll8En5dPgb9LytR/6r3tvG+R/d+2fPXc0qvHPZN7SNC
maqeZPFGjNxjcfzTEBXmdnmZ6AABonlRejGESfdGwO0618n8vLa8zGHQamSq/r51WYcMX58mScna
U9opt4IzlhFzn9IqPtGV107LdozvFE+XjXo2unCR56Np+nn5ajmqs/XOOiwHNMvW5eWyqFyLXpnT
xasScsbP45c9Sg++dF4dnhXj/G3AV+OQjhTm9KzKb/1cz2+XV8xCn1uaqaeP7aMf6AdX0rhfTv39
WNSmP49tYfeuYBx0YIfd4LIsLECfXEeZuXWqDHZJ2+H9Xl5+HNMo2h1/PWbZbQsLWEtPsEyEzDB4
1IC/n/O8FdSn55eGhuJrebUsmoB7F/KkcPWxrTdcVV0+1hN7SnZxBsdsORmLI6Smv7wP5UqaNE1j
M1y59Mh+eQ8mTs46V6NAX1Pi1QLX13vRLSCD/DYQYX5bpcrBI+7LjaeM7Ncdh7YH4PextZTS2dBp
lZvlxGUBWjm/bQ71fOSyoRnQh9lMOfb4NDKSZl4m2o0XwhCq1bKKlanYNxLS0rJqmFhGNbyaV8tq
ZEcbbpDGY+kZxm2SmY/L5iGC3dqaZMjFKlcvjU6rl0cI57js1SxxQ5LmdEdQtvnQ5NP7W3up2Z2H
uCvhKXESHQ+1hSvE8+j8a+kpNMHC0uT1QK7Si+GTTPLvv605/7ZMw8IdnaTx5eO3Xd4y4bfNGgDN
FS79/UJCz7hd7NoiQBc9w9Lf6egzT/1jtWpCnGgeEppl77JjGlNG9mU9FfnnVE/zw7KmsurMUInF
J9W3XsxcF1tgFN3Cdhs3DfXs7dg4CilTmK19QAXXBVMhopN8i/ZDDT5rOfr9REeGaKcrd871iG4t
rYlu0ZsFPFoMdwn5F1cA5M+dNrovwuDHK2/EdeR5t1WfPDXz5tzDZ1MntNPbLnFfxlbGawrx0dWy
t7VjMjFU8hzoqKdbk4idcdDclxrT2C6v43G3nGUYA+XILo6vPS31nqf4avmRrtaLK0ivdADnH+XH
MY3cOtf2y6pK1OeJ3FkYVk352AT+dvmRXktvTJ9Ivu761Hg2cY0lkXtpU0nHQwjMxQRZXUjKdi5D
ZdF7iXXbRxdqPiiVmuCG/tw9amgYPk6ZpkkxiILYt7i1SgvXSdg/BGHXPxC0ROkwRRzqB6yCvCFA
ZlCvH0fonf80xDK9LMeTetLsZY/Rclmt5zecu7jzey3nDHVmrWGKeHtPWvu2U/XNmOO3ZwKA1L7W
+LYKIJmdtIPv4V0X9sV3MpwydILBnDVg4radWhej/xA/WXbz1ZNa/j3xDeQvdvVJGla1bSETXlGN
tC/lpFdkIHnOl1irNsuhlUufzxiEez+lZMMpEXEnserhfiq9frX8PBuTYtrb1atfIlXUqpHJmJZY
5wZT5baIbPcF4cBlObSNjc+9K/AgGrbOL0VFZ/kbCn+o1g7PUf/6GxKeod7/hiJjTrX8DTWuoaco
r74i3+13fpWYu1Qk0wFxQLYxAHs8Lat9neQbIxTGk9k2P/dOXiB/WRWJUR1oGmU73M70SaQWPwty
0jdCifoaMfxwrPSkOYBNhiOqRenGgZv3San+BQm0+cNtzk2qTW9txTABhDzGUM7Zk+fX1w31zKID
uDDI/HXIqnAPLysDf5cO5RWVOSKj5ld/We2APBMzbLZrngM4uqoGhTuCGGi/zezrVJdbf9SiK9pG
7jql7rpdtleugRYIo3N+Ja1iW7QDkRFBxxnSiwh+8Ub3/Q2Go3RMUrX0OV7PccSVaaIFndeqOEDF
U9TqfWdfh/q2rnuIBPOO5ZBlr9cbxZkGAhT9mAYVJLBdWgfWxaS+ebHnxbIapoN9ngiXXNaW7csR
ekb/iKaPA5k6j7G+z+cOBRlHoZXtQlJv1guAHafrUwno/yEKEEw2OjqLBYTuTM2T7bnJA+308H17
mTrrTjeaL9A2cJv336GNcw9D/nIXlKZ/CEAH7d0wzR+SgSZHq4n+uxzEGgB09yqgNm3AOOrXoFNJ
QOvSaDdWWvNcC/0pqJMBpA5BWSr3XqyYDJVYd5KrrqwGMkCkgtqvglueMTBj58EdtvLhShqtfWfN
C9NAt2gVdyqO7Jko1l2QYJ7x/6G1rM2kPhoT04qP47umiXai5ZFt2bac1oeo8FXUZftlddkhovoN
bL11+jjMQUnlNEV2g3nTvksrv7lxe239cQBkGaZmsfr28TaNdKp9O2HqW05adnRdNG6SNPSxXPBG
yza9zUfCrqPsuKz2hW/v8qhEDSHIxvEC68Xlke48eIgAltVGqXALqUYcllUnKZ5a2l23mKn8Bxzq
u6btrJdSBRjYvHt9jM0LrQsQ/IH4gQxL7OO65JFm2bYsoihvrvBcYVvmWDEVcudPdXls+/wzWmCs
555vbHThxveDyq1b0/jaUVvAOENcxRGMGZbXeWdRF8m9MCOxEXSHtsu29x1++VkqQz8va6AUrVsv
/7ocvmyJLF0cmbT++j5xWghUEa22rZ2+x0jaNp8DPFTv78HDBXLtavqM+cVd1x6d6ZjWvz4PQBG8
14ePNd9/X1vGqhHKxce+/re1P89bBrk/j1zOo+c0PBgDvep5APzzyPefN++bgTv/4TxvDFA/BsMx
GFRywdmYXKzEv+8y1R/AsSSXj+3Lq/dt1UjDbEDZwOEfm/OakX61rDdT/y0NEOaTz3DxM6u4LK+W
RVMpmCpG2hEg9q8dvi6i8Zd104kOhQiyUzyQQ/n+Nh/v0Dea2urxzO6b339ZLO/FpKBf/fG3//nn
/34b/2/wVtwWqQqK/G+4FW8LeFrNP/6w9T/+Vr5vPn7/xx8O6kbP9kzXkEJgIrV0m/3fXu+jPOBo
/f/kog39eCy9byI2LPvL6I/4FeZHr35TV614stB1PykMaLxeHtaoi3njjWEnOMWRXnz25ylzOE+j
s3lCjc3s0aP0d0qWuXZu9D03GOS1yyHLws0qd53X6H2rlRYNHhMVQgLSXRAn5nU9WfJ9kU36tcnQ
eqI3zGcNLcm8RpVf7jU96FYfxy076LkRoFlEIJPLiKKolR+q3B0uVp6Nl+WV/PPVfATklJxpHLrT
kEeTi2/oxzbqirsyQkrrm+qXNS8XRyv01O6/f/KW99dP3jGlbZuuZ0nXMaTr/v7JR5ZCxxdEzvea
GNeLbWTF9dCJ9Jp0i/k17u2G/sa8pdpaimQyZBsj6JB58XNzXHtgA6vGv2g0NzeZKSyAN2Nz50VO
DUKBbaNvW8hJRR/i6vvXetnV36q07kifCZ8r5Po3Ed3wZ2E8p0nbPUlMU/cJWu5lq9u18UX3sRgu
q6lOU2WUGvD8+RwL78E2SJsa835nPaO1SNeTk6fnZW9eJL+8/1j+8v6aFMehqzFa+jqpp77fAuto
+gvV5//+QXvy3z5oWxdc547p6li+TPP3D7pzc5cJa5C/UREZ4MXw+S2fcJB5fKgWKAuMfdDyls/4
Y/dQgEVt8vz0flzYdDiF4YieQnOqryjr4IdNuOAyW3WEZs4be3fWDy8vfd+cXzrGz6NKy37rK+Zd
VVB6R5hVctu77fTativVUA+fCIjZiczojl1muo+Wr98u+zOecqiYGyVOTt++rsEbr5venV79Jnkc
qTE/Mgb85Q1T5Af3wpMIDddjCrd0ssbb3nHCq24oL8sakEB1+3N7f0vOMwS+vsz9VS8hPyJzkRvf
/DiEU1szfz/V0Mx6MzE/ORQxKo8QdAgI+2i8F371qEZdJ+Ctp5bktvPfEmifHGerOkt8FtD/D4iF
7PdVW0XXOR7WB+kSEhQVVkZgKmf/p3edT68lLITl0vif34a/ZhkOvxWlqqMgbP+y+s/HIuPf/87n
/HnM72f88xJ9q4sGkcB/PWr/Vly/Zm/NXw/67Z356T9/u81r+/rbyjZvo1bddW+1un9rurT91zA+
H/n/u/Nvb8u7PKry7R9/vMLPosxKOGv0rf3j56552JdSGNYv36L5J/zcPf8J//jj8S3P35rm7e0/
nPX22rT/+ENz9b/bFnNox9BNaVmmzfg2vC27PPF3qVvSoXNPZK7L8o+/5SDQQn6y/Xfb1YXtmgZT
IaFb3G8a3DrzLvPvnittDyIBGFPpueYf//oEft7I3v/r/vONzRDG7wOsxU3NQ8DgmUKXtvCQUf3+
vXdULbVwsPJjqDvkMXDrABDOYjBle2zFM7N5UKnSKMV6mkOwgZHgPJs3LnuWBcRQmKytPvzcOGph
88vuZceyLe+YJI1d6uPzbVdWVBanBRgqiIYCjDqvv79kNnnEuMFoZ/v2ITV9LPu/8VCXVXxcTgKv
JEYBXcmbeMbY0hL/F7x28AuctcvWasaSJmaMq02XpTHXc2oczFF3omV6rEyQZsYYJFvUlc9WivaV
Lh8tNTsERYeSPdmOWd2dGEBT3Dz+MIAmzPWtY+dYmfFWZsxnNpFXrWLTM4j6DF71EQ6EGsunWpfD
qk2cb0ggTfE5U3Z4rQh+s8JRQzI++YcQ08k6Q/y4K8v0phX9LVjIZJuqoYCLydMBcRWbiMlB2iFF
JqRLUO+I98IIInB+gIPBpJ/b1tl5sySAPs6nspZnRdzmznSljn9sujhBGp012d2NaQN6srXWJpKW
CZLj8JSEPTU2eBPdMMKDG8qdkZkvwk4fG3jwWxsaCU0VzKr5CNAxy+5Ug+e2cVD6mVppkXzz4AZ6
v8MSCmtAdz8hFQH5ANzO8mnJKgiJCsMM5VhXOwhVxFsKHfRQsPnvKGkg967INWj3cSGmJy28H9r4
c4rwN48muupQ3CscSJtEIlX1cANusAysoX3iaHXBZXTOgFvAesgc3TzwVETnILpJfJoNDoYKiCYI
oPW02RguNWPE8hezKceDaeo/tFwjHDkyvFNFkoRM6urOSE5WXzMSpzgEMHxBj3ToWmQUogJlmMi2
dbTFGqFfc5s8JCBaU65GOKB3DmhB4UqM4EiBoSBNExQU5bwdz6FgqHz76zC/i40OJh4/5X5FCm0E
G1O605fIN6KdTn7w8kUBH58WGd3q8VbkJQ5IKzABxgzQHUPzW9CCKeoJXd+QYFWu/bg85lFu0FpC
6N/5pDcY9kk3cUpmqbfWxHDvCYT0I0+DQE9dSLmB2maN3I0hlgE7cZND0OPobu36JPqI1iMh5Paw
Lmt7vIo0N9v4d56RHC2X/rPb9xCmrAeiNr+mGD02uEDv2hYVlD6NQJANvj+62CFiVjRSp42eiK3u
Q+qQmgERLGru83qAiQnEvxgJE9AsgMdawxexPeQ2aJK4o3iJo2CdIOc/a0HyWMNs3QLuP4vpUJnm
98jocEMkGUlZhcDnhMq2MefIwQjJmyuLr1wdwKi7ISKS1ZYrpv7hJq8UfWSefSQJA1zFWIzqT73V
0YtKgeWQ66HTLvApCvPgNlvf1bDT204nW3tEBT91GCRRhxhuQjWRUOSJ2r2kVgQDcG+L1NtxAd1R
NsHirj5R2M5WtSmNrZp/sSqH29BJuANTGDTHuVCt219oJpQ7nTwGsRmq7IvdYI7LkVesPB8iktzB
wZTOW2c57cF2cRqVtQ/wwzCRDyTNS8pldnAk/U2UXIxQFFC1XGCADYftrO4uvYsOanWjshVNaR6d
oHdREy33oUessGaM8d5DYITPQf9eKbqU9ack6CwC1GV8YACBtsNXg0oxGpf8xp5/SIERAb6Ptg8J
p93QhhQ6PXVJt/a2E+b31GJMDTpwguPt2EftNVVT4s4Ikj423oM/esEzbWXSElU0HiY9P9ZcY6JT
9m5KMduFBngJSDkKKSRALeLYrBnlNvTiG6ETNNiBuAbauo6w088gTb/O126W9mBY71Xga3sjZOTs
hb0uLWSgLWmgTcnVGErF6BFhi7Gf5WzAGiMN5EMQpKSh5gaxXClqAsx6Wk6pDt0RkQVDBbYbtZ3y
Uwp61eAjaln1qG0wyCr82oP7Zo4ML72t0oPCHrIuj53qE1w1+bH0uVO5dfbJMn9o2QxN1tAN0kA8
+gUgoKL84dI0PCV+f9BqEKvBkD6OGSbBUasxQCR9uiEhxr61qNLHORHQieYfJyg/ovtekvF98Cf5
PENhN2Oik0oJyRB3i2dsuaqR+TBMlSZN2hR2knMfuyHKbqjOrq4364GmB5cwwIKc6KkVlIP+aoq/
TiXkmURiMfbjdQYtp++rL7KOsRXqHTHcnVRrkZA54MX519EbXkfEwBmoGMrtN1lfdqj/vRM5xc1Z
ejfC0dF0w3bH4ep/rgsxHN0Q68MQ6kc/C/eWZczC/RxBsJyIVEuVv0fZexgwwq49MsxvaRjiPrbM
lS9QB2ROgSZDYckN2/rkAU7X+UrK0fbRzsd3Ci7Amjpd1mNfYw6CqQ7k9YDHZ/RGcOZWBS+KTpsk
7IZLmAg80EU5hgywZ+FjlXEvmiiY7AEQN2vIG9F2SH5YARPzbMBnpBoFtlZ0xhEyq1kevF5dyq5k
oFFqb4MOhCxgrfFqbFLTmecv+Y/co0rpWXW9JarA3eTcVIJG3YB+e6zRd+8SO1ZXPTY2pg0V5FZp
3gc6cBptAjseTmfG6evILoOdJavn2ishnQobQBOELXgEWoOVJK7DNYJTzFqIKmaiU7S3Tfte06yD
Z9EwzgtjFimBplT+xg6yM1bNaye3COuJPgkXUhBO5XFfJ+HJYz7zvkiYSCAvdreOcY9DAedBUm2s
cGD60KMDqkIQ2jE+CwSKpE5PnjgV8wJB3peMWzrWU7RVHdgwkjGszYQtIyxLrrzQ+9KHWQavrjhg
cpb0QsTIWIdrZhVlyE569DNg2T8jsY/RWXob+itkOUATMbaBiwQqirtTZzL7ghgpmWXy1C2SuN+p
Jl4HsR0c59jEirLc5BRE8njffQXp3tJ9YnURuWI8ppvJfOIwaNpXxvxm52nVTdBCRQ0qhn5bM+Ua
QW0IPIFOD/xetaort5h93lymVHKMSO1jq7nLo2TjZ1p6bPF5Wf20JvSbdulAjlI9E++NvCfTqMEA
4hGDMCQGWXRZzwMujEGKFJJZdSIBL1vBBuaB5CYB+12EfnDM+ZmIicUpw4GLY5Bv3t62KK6RpYzA
RQfbzdRW5PmjpDFFwTxCzE733pFGj8IjPgV2iA1vDG9GWQyEhBj1GngmoYxxahyKqly3oVOd6LRV
O5LE7vOmnY4yelDhc4B0ayNw8lCO5tchZGUeYcOj42XIJUCw4ucZN+HoJ6e4Nta5bRgn3PPROtN0
5oQeMUpaWz7GHopucLumvetG7TJ5iXXMZty9X0C6mefuQRmGQFozMNux/lZZWotmxA6PhEesK6ea
Q4x1f5X6Hj63qK82ImocXJYdvfmI+lYoSSTI/C9m4z/FE5PlxswCdMrPQrr3WSuJng3FszTsZofJ
vg8NkP0zIKZTXUbv3mwPsd5tp74Nd21tf3KDBmd97sDi8zAr1GkwnQr0gFvHzb5kEeSXKc3BcRAp
ARJdazMuqSD/UvUPWey+DRHjRUh8bR7riJWNFOyjfBoxrSZV8hhVROr0pexPXQN0DsrHqxdhZJms
0D95Lv/zMBqrTTSUzM35OulB+jx5HRkUgbmmjvKJeWC484wYgYkd7aiG71Kjf+sTX9sS8uGDkV4r
ESLXT896V8hTKR5LipfHoJXqZM4PEWahgcHGVkqSY401DDINb0OD38M8xGVkoYLa5hCo0WOWziYf
kzutsqo9haqt5YrqoC3hJGkB6bjvsRbmjTpm3n2tbOdUzosh+JY6rjpO/pTtoI8+SwmvZyUm3duH
SXCINFlQTAtJ9q0s+pokPJhDKHdOWhLoPRCynjHYOOambU2g6aWYVnUGajkY86eKwXZn47EtVX+O
ouoB0XC6L+CHnDWX3IUJ3anqIN+lGnSE9pXZwzMx0GgnQHpZHrWcLjbp7e/EEKqTYaPCIKes2nSh
ZZ4AIu2jKh0PjdWN23wRlGQp/KykcI5O8RJpmDlTxvL3L7U5ZHdGZeRrb4SLE89XoVFDarHNItmP
KRk1PiS+ndN/ceKKy73MCIMUGp6MLr1Kx5ahw9Y8hhU4cEE28u1GeUUkDR+Rj59z5akIO7UXbLIu
i/Y8WRFDP0QndQubulsPLW/nyOCxUIG9a+M2PON7tY+0bJjyEUDg23G280LnOcBAvQ4BuwFb5yKx
gMzmU3yqcgyNET+7K80VLeP4GPg8MxeN91yh9SGBQTbvl7kCO7Ri4Em2nv3ZiYwvYQKToFflVUxT
xCbHZyvr6ZzChLcGCyREOcFimSbrVAum1I4FaLgcrqok7Y+h+SXLPZrFyFk3lfsj6zokj/NCCEj4
K9+Sd0M2cY3Oz65mQF7vskjL7rkvmnF2FP/cVMHWge/Rl9tl4dsO+qw06K6EMJZJ+naS+h030uak
V0F7kkmnb7W2erXk5K28KLLXFHt7Lkyr3WR51Z8i2+xO6RQiX0zs4gB2fG3Tbd2FaTWiTar6XfsS
MRiRdSfMU4QH4/1VMtiovytGa+5DSJespt4GOQ64HH8Nc5JQ27TB0B2ayty2Q81jpVnRQgrCvbAr
5zBV9sapPO/Uz/s+Fsu2NMaiGWgjEJz5kKrI/BNJYfc5tMLdqIrkJKM7w8wUP9FX3+Y26lp1rnWK
CwJyQQB715UWBPvQFtyZidfEJGNAba/b9mTSLCe3o/g06EnLvQEb5FDgTNAj8VYeEPR8LjtqBQjn
IQCl9Hx3juve8ShWnShBle8Lf75L6iGz3XiON1oWIu6nQ44TWDZ2xrABLWZ0/Om0LLTprpKafVxu
ax+bjZYpOt8hlVniJObF1JWPeUvwDu1eFAeRORdtA7zWxnCeHC6qGFfEdmIoPgQZTJ4pGc653WfF
jtCdfFuOQJ2Vne68vD8GtI59w0NDPAruLsQFyDAjQmteZJr4KrriwWodjFqe/lQR5cSNkzZn7a1I
9YjOBf12NFFtua8b4zQyKd03cbp3tGq6hFx5a1MP8o1MdPNKxA682vg5wbX7eczvQbXnXQscNCdh
iNCd6NXsERo2qdWc/cm/C8nnfChLpga0Asuw5Kue+9at7yGazsL0e1tre9/r3VNUwqOrzKnY2GOs
8DAlxbplFvHYhfJsOVjaE5MHg9EognNtfJlEdnQTr/ucAzRfAWYqyli+NGWMhR8t8mqUUXFOyCrs
CEpdD3GDg5yYkSMOj7e2Sx9DkXkHqxNqN0pnH2LWhHNajPdTFCH3zl/9LNO/5VVxoijwQhNL3tep
TYYSUu6NERjhaaDbxsPTeF1G1XfhEc2FJ4Y8jdZ0qBXG/XkovKPVGs6lFyievEyNK4iE3lVUftWH
FOP+zZhm5j1PIMQnkSu8qyNvY4aMiIWaQDcZPPkGJUy2CRXNNgiYTygiaXZQ2TpMPCMduJxoKL+u
YWaO/lVgxvfW8KoI9PgyC99bAVkvHuWj7dmv7ksa6B6epTLYIEHWsSRrqwxw2hE3HA/OITkJbTo1
u0nzrL2jGu8qLBIAI02LnTRD+xYQndmHaCRLS98g1gEnIH/UYT4dbSse9hPTER5AXG2bNv5jMSlm
scDZ8ISYtNiaRm1la/eb0B1gykbNjZU3L2EBginU5zSwORys8wJnQ9WSeeB8E9aYUZ5UREpsIJqd
Lzt97XtkGXnz8J/09jQTettdocWPyybmQuqEWs/rqGuxgKnb00KV1So1JrHp5iptP9dv23mhFe7G
ayy+fF4Dqw9LTqFzAaa6KHaxGTwl86CN2304BDIEdksLyJsXyqjBxwbD+yZjKbqWhv2EhTDYGXRJ
TstCzK9cghQKUIWIs7njVOFtExXquOyX3OlPgNoywqFD5gqZGEvgzA2Ta3simDmdo5eWhTHCGva5
fIXom1Vnh3WGWrdTp2XS4+MCeX9F5y3dgdp8Xp50Ch5rHJSa+3HU88PIhWLr+nekbeG+RMyQ9bZ3
0OyZtxMg+S56CoYeZRVM7ZRbVB4fyoD/vH5MbWa5Xnfgz6MoQoKRUBCz/ZDxQ7sd9YRkOb/VNxP1
gpU50sSiSXNWposzhezO3J/IexpQGhf3YRCfQmJxTrx7t4r95BHqQMzDC9XjyMhQtft6QgYRHlks
LKu+MnUW1m1goGXrfRuLvBr8C1druYHqwhBZGBukFkm0rd0pvHHbbTnk/b6Q1TlwU9B1FNUpHw1o
N+ehJrjtpDMD1JNth+wlrQxoVLFznwTxD4paCTK6UzKOuzIUNbioKFyrsn9K4ozk7oowLuA5K9oa
Gt3osF6BkkEBrXKDqDVd7er4KY3kW6fynIcj8pcIYnzlOf6mC8Z94iVUehq/3dUkqBgUFxkee5Q2
3KKdZgRBvaeoIQ9ku8Vo+2K4hZaPBaUbB8LBaBFKV+WbMuLDxkOSoXWBH4xptttJ/O8D2ezkKGy6
yfmaJ96x9VCKVqD8YbLDIJlerME5xcm2MsbkpiL8kD9Ah//dhBWs+E1JkRcuDDQRK7E5u5vHsGk6
d0pP9k5H0q0OAIrJa7yNI6rXDeDAtJLllZFklDZJh7oplL7JDPTRwo2uJB+OrZsM5bYx7GhnrDCO
VRebWilukLdRUNPFxHk10g9Yyzr7QovfOhgZoQoiTTeopq71Rjsr6cpV1WoPFPofCDqm/1Lqn/qG
su88jc2HV8HT9So2RHOfTfT0mRXdNyV/dlMBbjDbjIIz08EoDR54EIjlBZgo+owofGgmQDqmzx0P
bRTZhNmjbQQXhzlx37ThBS4q6nplVoSuQkaEa2zaxjcHDSDAiGc0+jb8fueJ1s+zZTb6NuxwSzpt
ehkcSiGe7ZMX4ZY0cl2fxgKqPCumMxn6DoG5unGAinJJY+5muZaAKBA7tx5fAPc5R01Xjy5oA91W
3qZkzOKuhve4B3emuuGQyBGQvKuXu04P16EG3jy17HvDoCEQ9R6otGAgvhpqA6W4phG0TRA9n7IG
AltGkioR5B1JgTDZiLkWdE2ED/pZ2SbZz1pFIYCYEs1KeuBo7doMaPVknvQ2hnzTvPa7hGll5LBW
Aq1ImRh/DsLbsAv8owLzRtUQiBrTA6DiAwUscJkYagjfaYYrOKRzgsywBTlIOHk9VXxYWI1b/+Rq
9RerNn+M33K6hGR75hdNCesqC8KXPP7GkypIBatNtm3C1Y2sEqY1j2zlrYok+CqPqpWp7eBkonc1
uUCc6aHCx8DzkoQRbebnLvoyowB344BPbbI/xfowUB6Qu7aBehUnBDB0qX0qYXWJslC7fqAkYIYI
DgIBw9+nzIIo27UAuNTGpyKO+01MzIXZGl8jCX+NNFDQ3xNgQmjea72DrglC91x3NQrnEURSQjUx
V/rjRDm8hmAAyYWoEfPRn5PIfPDXWZE8gk8iFyKeUIX3TH4yYBrAZkMGivwV69+qRxxARaqe1pLO
CWy0e4fCyMCsp2nlsMOJUqwiblgm7aGoJEu+6Deuo90L4bcPoWm8FMr7nOMpp+oWevuWIZ30w2vD
j34EMfkIakA/45YQ5t04pmdEwnUWMoOKA/IPsTv3fPuZexBPf2pSegpbI9GOHTH0QOJJMSfvMVpr
/4+9M2uOE2m39S+iA5Ihk8tT86jZkq0bwpJl5nnm158H3N3y7t3nfLHvd3QETRVUFS5RkPm+az0r
BzPVI7hacWND5Bxqb7VW723P2xQGKXhRWBRbORiQoQCFrmS3Z/zxzo8ds63OnzED5Y5alck1TCsp
bs303Bn80sroS8n8DFpakQMoollR+8azTJpwz5z5OKni4mf2kQjHuYAX5xsrry6xOzX7Ptkxprmt
sb6TH+OsdTOAYFZdJ2Z3fBHxY1mA4KumA501jl/233pE0CsvcFusnck1eAIdz9Xw7NiEtmcozFfS
5S3QJJZXIIQrAqxe9ThmsBI2LzQR7HVpituI4uAxyrVzaQMTt6YOMj4sEyzBt0MAepEbPI68NJe7
aVvYYb4qLNDv/OqrKgBkKzOyClCzamWZ49lz3xsv55uZCufqR9Oxm39QNTUiTyNJxoVKSDrsrrUJ
B4m5T9QOpd6M++XKFj5QsYE56NjWzIF0uVXI6fsMfzLTcs5CXJ+JfKW6+Y4PstpZYbEa+qM0XP0p
BDho6AnUlXmQ6Jvv4dic4zHX0WwSQzGkR0enR+RKf6t+yL2RpVj9MilXWjSXjDpq7ATdBrAmEhF9
p8MGBL4h2YrqPTg7ULQoEZ2VLeMHotOIjhho2GX8pDfNhE4/KTJw5Fncbpx6eLJkfkrTinhakrZJ
mKADGRQ6ngIM39DzuagSDbkDshw2aj3RNzr5ldwlEq+vNc5Rs3PU1pAeGP1+LRObU1Mgwi87A827
tcPJ9t16j+zEvBFFB6y4AsEMQeBolyAReukQSOQgYsmIdLYHULatqkGEU08qdYlKbejOjU93YeCa
sTc6Kq/B1AKddt9ySlRyohUc9RXVHnVDL9fZGXPpMO+QrQMg7wjd9OYx7ucCqld1irAn/vO5z120
yYB6z3SMOIWsRoc653lmuBETGqashuS/UCKxQ8TLvVesxxSB+Yo725+pn7/tX3lihqYlX4rl5cs+
v63+erv5PRHOOQxO+XlAy8hOymxvjcmY6OLNHzgvltd+Pvx1EOa88+fmX2/9+XhZ+/UkMHB9S/IP
l2ov6tfLC5dwX4RIlDMxmjH2mt/NcAKDACO9XaU+/q/JDPfS1wnd9Jt3imLjoW0KGGS5yg8Zo+tt
ETnvzhgfuu4lLDFqpYTJBSBQCcuuTkmZfVt01UHCZTqQ8qIEJixNkFbDZIm2S+8yGvrnKmiy+lQq
JjhN274uYcaMn9h7+eN9pvSiOoDnvzwbLLm0y2qty+iUktvgddYxT8//3L68n8yoWP/K+k3mT1t2
Wha/JQP/ehK8xipwckbO3IM/9/s8rF/v9fn43/b5t+csQkmPZNeXcwHdniNbe0qNK2kBUl8eBvN5
Wv+9dVlbnlu2Lg+XxfIGnw//7bX/9lZpm5NPZPK3qObmCI026koU6n3+tZzg8+N/fdIsKuYcn9vz
+UXh54uWx8tmp2T206oj5vT+VLWc0vSrWcXVO/65umxaFna4oUSmHT9f/o+PWB6aeOp/aXD/V4X2
H1Rohq4j1fxbrfzfRGj/J/n+9j39/rsE7ddL/lKgWX8oVGI6hghBlK6SSNr+VKAp9YclDWFKQ2Gx
YYn26y8Fmv2HrksbkZluWo4jXfmpQNP/EIIUdtd2HMfWTdf4nyjQjP8qrbYt3kaZ82EAfRMUR/6h
P4uMQli1aWmHhjLMTqghWlO4Jf6pz5l87xBmZFRUfX3l1zOIL5HheuqYXPz2nf2LwvtfD0O6psRN
Z+pKiH8cxmTU1dhNHWlxBe28MRHqjFHjTdbkKZN475cU1Jj3aUyawc82OuKXQAzm4T8cBn+M34Tm
y7fhGoZpWsJ0pWPZs0r3N6G5soyodjvTO+h04zYeuaxz/LU4at7a7OSx7/OvsePdOaH7Ff2qBseX
eqqREgqS4YCrzQ4MNLao7X84LMuaFe6fCvj5wKSJTtDWDSQ8ptTnP+NvBwa81S5JA/IOsqPykVJI
3VtReWvkgbqk0nZXw2ANm8XDW00CzzcFkM0QCbK5y5qZZNc5jB3oU++9lnSIIncvxpBUFyn3MdzW
C7mK08F207s+F9Zl/HuRFBJ+oN1zYR/VuM16xEGtGwy3UCTGU6iNLx697vPgIXIyQy2/+iM3SbRB
H1qpnJN1b/sPpe23tG/6/TjnnGkTij/fyH66Hr0kAtb0GXK4rZv6gKv/6iEW2zoMk1GvxM0VYcCP
bqBbNfWI9PQ2u+rR9Kgg3CA4ePf8Zm3WUb4bmq0E09L1zV4xTdjENK78+GgoTG+IphonNXelVt7I
6Ic7xiTV9gG5RQlOPqrpKxNvLZSR/glYOEO8tnW2tXvG9r+OBHauRKerariUi2wJDFn1lzyMoyNF
R6ZKjBzjUVnU3DZESKG2wPwccVhx+nMsKQ4jbyoZwbofzfwHyQIAbOFLajtIJJo23Uw+1TQnIoNp
okDX1xYNShPVeqP25Mx7+3IMP3DC+1T2nS040Z8ym+5yF8OTCRbV8sRq6Mr76DFLyrdephWyayZO
UQ6JkTnnLYiz1VSE6CU7ALW+Pa5tE/C4rLoL8eV78mpAYbbQDjQC/cxK3E1edZBZDLTZtR+RrDp7
YUTHrg0iIh+qngrtuLHT/osSBCRqY9lutQHnYDGUb+jbd568Myb56kt6S4VtipUWeC/ugGuvMAb6
kaZ+3wzNjYyTD8Ma6Yil1N7oO0oKOgNBFH3HzE5+Mwqcl4QoutkY3kb6m083dx3bcOHBEQZpzA9g
0AlE7D8GUg9svI6UGlyCNAFsrKIiAcyoWtI9soFigwGv02/NOyvNiPuqiLpSI0CxiqkLdu330Tfo
5UCPWOdj/zNxEMjE4KNQe1IgMxyULnWL+MogGGpnhnNp2Crsa+ZVAC96bxOWdHkLA+qSm5gn5vz2
JpgbXBot3hPId7QUy6oe9e3pc5E2gb0pmY+uluc0u3wbw2Taktzd8G0GqL5qewfMpjktT3U+bp3V
8nhZNG32hZ4mE7a/d1nW4vn1yys+NyzPfT5c1ip7mPYRkpW2DknrEV04rZGfvlAbcLbLc0SfZjTQ
2WqJCTzFmLyQnW5MUNPK7NSHVl6fP3c04D6T5CGdzbJ5WUBvDxBVzrtzyoAB5Sut1uQ8Memb3/fX
k7+Wy16hG+OI7k1Cz+cX0ebNTsvaspicVqHlXV7625GMtDQP3mhsm1onwKU0ELPOL/w8NgWnj+iM
5RCWZ2lycfDL21MO4sCW1XI5XC4hpMVC8bWchBCtyP1o4bcyzeb01HzjrafjtKITaO19u8FyRJpo
E/hqR17gHXlD+77XyX+kpFMNFTzIoXsKrfoHzIkOQNKz44hLljqnjBLxvSynZ8ts0RH0J0KcSTi3
Sc/0ioD8NlQTB3OqYauhmztqXNiZbPkKQywVG91/QCAotnZIXHQnoweCAlaRY956se4exrK5F75y
9x3oJjIttpLW1cqpK0qecySe7aNqMpR1Q2HCu2TZK/a661AooOwRvGSu38Dg3eKj6SgkZk51yExg
1J6oqNzYEWGCuvGI3Sjc511xow0U4acgOVrdOD0JM997Wv2O0307hXgvq6wf1jjMYi7P5X2G/Xk1
eCTOF4HVrkKTZBQo+fZGl6O2CkeaQuOEwRefk9eEEZcDvd7WgatvQRURizgQoxiOlFjCVHD5nW7h
Xn+U/H6/le2tE7T5BtXDtGt+xNJ3LmBWCmhPWYQDeWi3bTPftMiSaZEZUasnX6JuwUkRCKE3uxRR
H062kHzXfPgyOhS8zExUu44gJwj053oAxCkn/wD1xNsIGMS7sP1R9emHNU1vnV59sbWKNmQny4PQ
3IMbc6vzwSHckrZOA92vJXrLKD9bPxnvuSuPQgQ9mYxCzpiAJeq+1wMVAcn4f23KMN9CNSdAphLn
IMbrhtQLmREXAGJpusbPV91E0POUGquUyAkKCQQGeu2mTu6UTqCHMEC7FkXwM8y7U4qU167KH4Yq
+t3oq21R3sKL/xoCe98ISfafLNsT8VVb2UNDcdrvWReKs0HBcRXSkz+A/Xk0WjDJnQVn0whBexvO
m0jLD2cYBNT7stzi4Ibf7YKcy4uz4QzXRFnTGun7zaRhnZts2NcC5UGPt2FNJubK1TkDRGnuamke
jcg+jLa4xMm4Z4hx0On8bzixbx0RjDvdZ7yJRaA4iHxnCHEu227Y+mNAEHATa3c5o5ljN3xMktMr
9vxpBxtwR8DEa4iknRos6i4/uE/C9J2f+LHDVBvGMt3KwiZjL90QgvXFazJqRXn15ABC7h6UZW/V
QISJB+9Eq8T3qisOZgBiTCvgD4Qq+GqGdMp0RZ5VNoERLai5kXlTdsTVC25Qg7em4aDWnSaSS1j5
d3oAfc2eHjrHfBhTKGmeqdZSDcMZb+NO63y5Fs4dI79jbNMMm4b8oIXUUBx/eKgM/PHOzKTWJvMn
1mvOLbABOdEBmUzdbVeQYpbqr0NZE1/lFu9WRsQssVnNasGJliF3sTh8hMDK7LwDxgM9U14dk+Zv
RJYVt59g1Q7uFtOithqORImdRKrulCzvaoe40kGzUMrE3wavv+qWfEYFPa1cRJ2gtEpFlubUj3cD
AmJ0+ureq2oEgN1TrjrUuSGhEVBpyXbS3AfpKa4uQYCRwodRKG1uwtVYQ9gQh0J2L0Qk2mtFNlxk
EgvVBQlI/3LXZGSTl2Z4ccjykTCTnS4kmnO8OM1AGrCmX7IEPPrUtedqehBTQD9MwPH0veK1MAkn
h3b5HAGUXmGreZLTWVGDXoVecNXJchkj50MNOi3rNXJfLBAOVpVqJjhjuc4ffTetVuSbXixX/cj6
9CUv0EHq4cE9jy1FbqhexACS2nUjk4TgRSAu6U1SOuY2zEZmU/OW5blfm6knM5ZyQJzkxVPJTeaQ
dOLrspdXpNUW/cHsffDrG7IP2r3QOW3obDT8YwDxR2DGbqbMHS8Cs8gUpCMlQ3vbCC3dJmUC2NVx
5yw5hzpcVfBrFGSMIHFB84a0lQDnau0p/ac8dHk5XkyiZLdBmD1UFmm3kMeu5qwU6A1GevlkDDuJ
7SWkCUQ3mFuapxfD1dCeQin5F85HYumzQ6X2kCMT8raOOx35Epq7ntyvTUE1mu/pp99M2SyMZEFe
NILW7nsfVB0RRW7CH34syNQeaAvJ0byCl4sn/p9DRGlEk2IsFh/C7TGGasOrVpibhDg0pkjeJWoG
dUxBjdTUBfdZBojYpuklpvZGpbRjie/7qWnObUzQ+mlq/NtemCY3vca8MegWSS9Jrm86IF1ekh/1
3DmKvGsp81VXi9A3IqP1ezsR+hG0QHopxhTVgFbzWpQnwfxHLNI02vkY9Ve6IFFypAO7VSVp0oXd
HUdsLH5KZV0j+KC1SnqaZUHaJ4rxmyFYUQKPb2qqRwdjLN/C3D+ZFqnLbtTHyKynB6/txxuSPqCm
UPfy0/hn4HCMbrw3646PSTmz4snGZGvHV6Mb5yG4/VKioF8BlzoYotzkjfymbP4qSYWuiRlHdyMq
oudj/cB9aTwFKrslNdKDUFlVa8vOPAyTpc29H/a7MZInVefl2R2DY9ao/iaZF67oP2AMIu7DUEQO
1nPiYnKwD5C7mQw1jFwsGSNYxyhLsGH45vpDfyChML7IKt+kiQ4nUkw/VD7c2e4bVJ5FL7ssurnm
pS01r2W1XiphyyZzLo9J+unwbk/FUn2b16Klmvb5eNlsLXW3ZTVYtjOR5wuc9//XJ2uqevFc3svm
Ql8z1xGducq4rIVzbfH/+XDZhfyiP3f+fO3yss+H/3grNZcuUU3ljMn4oOUNuH4jyFXHRYDyS/s5
l3GXh///59RSo/23fUoqseFckvXm4uznW0mgIaQ5/P3+6VzaXR7+eq/Pj8eb9deeVnBO51JxSWz5
XDpe9v9tu2/NVebl2XipPX++//J+LTXqai5WM1Rq4H7MnxmXoGS3y2rS1UdkJl+SuaYuvOgWlWLC
wNMkb9QmgiP3jdteq9EbxCPBtUzxjvQFAZrHeLggIXoYJRIEzT4u/8gHDUmQdDVxVrcgDgInxbdj
5STAt6gXacrXu5IUkSt8y2qHVxKL2/yw843kGmrYbrTARgNZ9BZtLvM5wg6xn0ym0ont4WpJervY
ELR2CLPKOCqlzIsEajLp1SNy1D6wokMLb/QSBWFyKQLsAgQB7hqDztrU191RVfotLSpM1ZM9VpeR
w8PoRhNkJBS6mXLseqcvTMSnS5dp02VZU5VgkJC73GnnDca8yExF4duLYH2Gf+7m0w+5mM4IH90w
fNJu92XBkUz2tzB1smsUkko4jcwJajRpq8L0Nti75z48SSKmI05d4vkIsFgY1C7qyLePyGCMFf10
Z0M6sqZdBTOVk090OFXru4QbG98Rb8h0ntvLlA8XrqbkO/jpUylsyXWZPSpf6y+xRjN/jH1icrHq
kBpTpEzTEyoMQ/gsRVVcp1l3AMyRZBErew9c4nlm/Xnt1uVBBdaZjot9hoh68EomeFOC3C93o3Tv
DOF3rxzodkfh18p1wr2vcKfpidIvy9qyMPsR8q+tT2uR4CGPiBen9qOZ/Am6KSbGfdmrGN0M/hWC
KAMowrlMM+dsmwYBrEpuRkO+u0znL2QbVaeMbHlcHyQpzGcK8wvqlJbTcaf66zn0wKCDatqt/UMB
amfWUlqX5cRa1lTX05S2Z3mwIUYGjg3m99Y52OlkXty+MfdxFL1MLolsm9l5ZRsXOW9atjt9YV4U
nK8AMU2AToOabY9kIJ+OQMxRiefNWdMHurM2yXMDP5KL0FPtsqwlPq6M0CSE3k0L8l0usiHtPGxt
YFOmrdH/TMoXko5PGMXgbM8IJEQZ8cURSXwxZYPRfe9ag7FbnoV+WW0cM6XCk6voIv/ec9l9WUh1
jpz2iUJnvGtHhLBml6IznHUbIGP1CxLRZq3m77CZT/plgZQhx9Fq0D6sCyaCdnSegv7PhRb6tHiX
x79WCUca51k7CeXa9LxsQHAenfOoRR/8247L6vJuy/blIaDcYGXGpvHrYz43fH7q8tznQ7cp0Xe0
DHk/n/v80MKs09PYvpiRwuxVBWH826GD3WcKYLm7347v8xM/D69cjjzpqJx59ALWyxZUsRfXivT9
536fH/t5KP842mWXfxzGsvOyX9eE74SKX6vIS/e+lejrAX2VZhfxY9zSj+wDuB1omckHD7O7nILz
wSzMrzk+xZuoQpxPt9sBXmaFa1TM9tUlhK+XRNLhAD+b+vCuV1qxnqBNYtG1201mJ8YpT4S4UHyE
GEnUO6P6YGymWz96qaW+T6hZbEUVvwvGuYgGXJeLFDNdC/b5yuTXSdJ6i0vJ1Oe5ZfCqsn2YoxVQ
U622fT9MJysUhAQ2BWewMPZWCwQmG3XwWMnXgHnNnuoG01ETLywPxZGDIGWwZjhou5HaaQbIvdG/
Tl72muqjeumC7wXeFWzVBpHlq7TqKiyE3X1G2uyqAcuCV5wy96S6aots4Fug0TqdeoLNrZJCUt+a
761Vv8dtYh3nSgfJmCgzmiECwNd9qz11hxgblSMOlICktsh4YZ5mn5Mx2U78jbZcz4m3zw1Kqoqw
1XJGAbQB3k5bp5ePUlnTUkUDYECVQfob436i2hxysr2aqZNrvcEQJt4EQ2DGT/BB5LFNBR2bYwNh
a+/qpOEUUNuHiqcy4GVUg4e1YWFum1og6qLW3/qyfm1029iRo7khPtMkQOLrhJ3qMa3jvSJBYMdJ
cu17YAS5Fd11INl2shpuYRHfdCMFHX7K1ik5TIMVMwUjMLVxqnvdbbZVHBbbttOyA/EF/dnGed6H
t4T81RhnPRT1lnMZ1Dht8lyQFUFa7U3zGnmOuvQ4JJ4aNzw1lC+PeRdZqzbz6jXFL3sXgK7GVZs7
t6gY8UGleJOtetphqbEfjMjfIdB3Vl3uXHutN66e7u0jDCQnsgeHTeIF6lyG/YfAs71nAQxlTMbD
0KAkpXaGHNGdpr2H5nBFHAWaHEKHjwxICGUKtG3MlHirp3qzjqRm7AKrI8R6nLT7YgxuWhjyRydL
qXK0+K/stsAmNkY/rUDFt7qVuyvFGUWlzaTI1++hp7TY5roek4Rmb9ukf2PWB3rbmVAO2+JYpuoY
GziDl8bT/zZ9/1PTV+i69VuP7r91fcGoVH74X7u+v17zV9tX/4OmL1wPqYMeUZZJQ/Ovtq/9B6QP
0CJSOqbzj7bv721e05YAS2xbScNW4n/S5RVyaaD+lwYirVX+4xpiWJawnbnz+VsDEfsToee5Sg51
WnzkEdLmqcWUU/6kQXwaNIJxWjf+EqblRTcJrAtwGCqQ1Rh1jOtIMrAMEtT/ilyudIgRWlGgJTdD
pyCqRXTmPLn1KlesjBojZ90b96ol2r6vTXIlTH1dKET6o04wmiU/JgfbJaasc2RCPCDBN+ACZt1o
WhdvaqoDIOaMajdILdtVQXljxhEpu2lCap1NcOyEAnBrtuomFThqonVjQ+uvI373Tm7fFZpGhTe2
sTOa9RV1rNpVGmYtXtmt7Sgi29kzj0mX0ruNxQ/yeXxMVCbVsUOgU+auYnEDMeDVqGaBOTUQtjqE
uurfrSS44+KE3LHOTqkLiW8iWzeOSP8rcnXbzfF7MR4VMp23akThKaVNfgJwRzIig8cu7YhPyaHn
zxbAKlTvbqpvhD0EW73z0k0DRmEWmk8cpf0QxUQv28UXZKP9ZYrPeTZNRwuhbFozW5nS0USgZqVI
v3tEm+AWyGcN7jVn/LAS7RL5zoZc0X1Mqih93X3IOK2PuPYFSQF9smWERI14TO5jB2rYVHL5MKYN
39Udg8dnFbjM75iZcm/Gxurn3bZqyAzo9aZYlwmSlCogktTB3ZPiMRyRmK4GoX6kXXhTxdpP0eF+
gjqtR3vkunt7st9dgUo4y14yn/jR3NmjU3ynRs8trCluR/5ZoATvZNu8eAyPCzdbh43nQ8cgqTZS
JNCVg7Mhj+yerFgM+ql66BsLmZy+tqp8b1oX0WDPl8Cvm/al9aLLKCZrnhYenNqst6YrQG5YF4sY
bshrMO7Gaq/RWG3IQFIyII435o5oFj88YLGWReopSOkVboxDzlyHYQ3GqiGhOSEEuaou5RdluFAO
gmqnmLh2pQ+JPakf4WGtLX18N+2PsYWGOAQkg5tQTQ3fwg/l8a2DLuOeaDTXmrrFETOYWHl9ci1U
HhFQ6Bk7ck7FrrZpEah8fIgC7IVhTaGy1aOjFY/tIywV1cTlgQtLet/TfaLjd27C4WnofBz90UhH
fKan+LZ3tF3vK4plorKprjMR2SVlQNxNpFlnJYYrhWB7HS7a8NrfTDJKCGXAsoPQTlupQNACbz1G
N9R4vUDCN2kZhbWcvhhBnggKDI5BAHgna/tXA16Dn23jhpJ3RGK5pPZyZZL5Srgk4K/R+IIFCNOi
dHaViS2yn6ZLBEQ1zzl3B8OZ0C1O34KOBPYAuTmGtHFXe8OaZO1x3VjWbR6rai37nrnh0B5I99K2
HlepXSvr+06FlLx+gLmnyhb79sYQAyLJsMSOBUaTwjU4+Wb+RxfDncoi6CIjqgB2wNJWejhQ1N5O
ECX3hqFhxq6JTw968lVjnNuZYU5PZsBX4wZvoVYD2BzKx2HkRo3Zb6Tcnpwq6tj30oDUWgwmRv0o
PvdEvqyi3Ct3jvwaa65xY8NqoGy4w51uXyrbJ+457vZeLp77KnQOOJHLVdCWdHP8dk4E71w0u0QA
qpqIqdTEZZcCjG47LC4NU1UsaMW3pJX2ztLgZyfFZqhyQd/g3ZrS8Mke4g2U/mjr9B26HaPRDxhj
cFFDw1rXqbz0WkVXcNL49/hxs9YIL5Fn4pYA8U4/PAlBoTScjlwJ9xrRCuTVgnTDKMHoTUY5lV7g
FrHz3FjAxhF37hjtMRUSMVqMoHqgYHPEcTEQGApByCUfbcO98FyXWYKFIihvHTBrZDR+MalgUPiQ
e9MZiNwZ66MVhK/cQNMtcKaHsE/nbtZwr5OkGkwmNkVnwGlm1XBKJlpR2pSlzw1OOakP12iw+ltD
cUNRrveeRhqfX8UbBTj/agRvGkiPdYfxYuuA9p2xHF9EHT2nlUYbKgvPLSf/tg4Z87p6n2xTvbgl
G4u2TJcde/pWYJ+NAwkD4ybosNzURL7sxNieFRKIXUvNEwyWTgRK8E1TUNHHSJ2CUbd2ble2K9hf
zK3q4Vsg2/zGkP5zNzYnMAJy5Vc5IdwzLsQ2FPgUoc2JhAgjfP3WcMsHbIEIaJy6/2oJJlVWJR+6
3M5OQ8OhGsGcri37YGOoCqpAHU5fck2/U2U6nAcAQ1i60S8ULoPnaAo2mPuHr0FhXLmh1QdRmeFp
LO6yfELqFFvGQaNPcHZavhHaphTjvXqvuqy+DfIjVsCYK2kMeNjLb8jE+d6KNjymKtm2ZlN9s/sK
znhm6BtAP+k2G/sLvIfg1vPpUvgF0gG7o0lp52/ca5yXSVpfRvGUNN1wBqkAcUq4j12GbUmo6iWe
kneUWO4pCD254Vw6THhfHFxCYqIF56b2vtLljzqHT0NL9WuEupW40+imd3XoDyenmZD3m0w5R0uL
L35tgX8Zp3OBj7rXuodsTsSBcXargqLbmO4M5THK9KS4GdNtjm9UZF2DtHRPXKqxOwbjjZ65aoOG
QXvS+UGvx7H5FkkZ76xSz/aoycnbUvQurMT3uR/D4XATiaB4ms0EMRYk0CXO1i4yd5M6VXAiorPm
lgXS1xZX1AJ7J8eEyll1rCbugZ2WhDdOkhzKrjqWk8swg9uJUNI5D6HH6ORbmgctXIHim+4m7Y2Y
F6NeflfRhH13N6Ck23QipvbPj7Yg7WXtWBQjsc8bVOjBd4yqwAzGrGidu2JYT0VKDLcRvcZax4UE
fSv3JRheWJEA+7gy3ppxgDDccbaaN3G11HU4wUEdvPjVcxv8rJvX0W3yje7W3Z4suydfCvchoqsR
mNV2qGS6z3MGEiIwfGZ8E0yckTj0wvHjWzrLUA3UMct8BnKDScGaoQghVjdtB2MG16pGRzKHqwSL
uZJNdQYX8B0zH4YXsKfUFRPiu6LHsErOABr0lSWc4YgMItlKvcAeUiQfDIfcU+OX1kaPqSLEeB3W
U2Rw05zEC1UMMq5MTOqmprW7puGnYuGIrRqxbgr7WOQhABDytYkg2Rj0z2pAbwQdGHsnDa1VQUN+
1+ekP3hepzH6okPNuNI7hBbjbOFBdWtFUW3irH7HW+pTP7HpZzNH7dPxEEI3Klu7vyb9jcJ4ddaJ
A7yfT5kiTuz7oXvoSxp85RRXMBYamNYZ4dueN55cTjaq3KFzcgUmIRg8D/DnG2IGYs5Z378OkqG+
IMWvL5xk3QIZ3I+A0VYUPXYFPsE7knnov9X3umzqu1QQJteglpnmHBBKjU+o7J+IT6CcPhZ0pWdq
jhXI4WAkRINTKsEeljSUf2Vlotpxmr3j5Oa6ph3IKVC8oVWIzwMhpczn2Q1JmA4WKt4WmRCky72m
QSMJwxbJQaawEoJ6+OrnxWVMxTfb5ErQ9AFynC7u+KGka6X7aq2hyGTajExaeZm1LWhbrgY9PRlq
uM3TTN90o3ztRpeJfxrvpykCNpNsOqMTK7tqTYy7x4Ghi5ZGIO5cELLddwfKEUo1QpxHKLVF9qGn
1qEsn0vDfZMVasoMyylGzbhXb16ffwRAvezwm6va2zEcSZlkugEtCNRU/r0L7aPmN/vBN4+h7V4Z
m95qunX0PGc2qdID7SnZ6htfFvzzYu1qMohoTXIozHRNK3w3Bv2+IXcWAvpem6pdozV7UhafbQrJ
Wh6JjY4QYQVLcmNM08Ey7Qez9vCHSQleZ9oov7kMdfHIjlqyBi1YiOJepc4Td1rouOFHx8B7lYz1
C6bdXdUGDdEQ3jku+71oFF3XHvVf1hrXYlPY5fO8kyjiLwqMEyCEUxP1D6XlXcifJEbdMh5zozrX
M54tRDIIsIs7rUlE0Ojc5yN2+l7+bG0X33g4U+VALCJp6BrUnXq7KyB8lROAv6p4pMXz0lf3vlvs
OWOfyA+3I/x5KDinyT+XpvXhWHe1SW95/sDSrA9Gx7zDnc4D2+1uBFRgJc+lFVNIUScm1KvYqHFD
co/XRszs1iNxsMW6MzLoFrNAYHAIeu+LdCVRT2kK2FXvIE8r9fkHQuh0SpByv3HG8Cwx40OqZ0Ls
Z9hxw8PYiA1Tj6OPGXIF1t1YT5a7t6klTSK8plbdvGNVC8nzWuGFfe4GTBqZ8W2o6699VV9IsRuM
8ntddV9A7dcxqghDENRQ7EZ7eNdcqC7q1ZLyBaEEzLb0KWvDhyyuX2sCygh1gNw0XQIg09YQHIo6
fzNH/a4T4upUDFho2ZOqFq2EHB+zQT05I20gzRdfpR9fiSqdQTzHFJBOM25bhjgM6Lcqt82Z24WS
EYRUljzZXXIIbouKm+sEKk9LAe0jcELMmB2ZkSUYMEEuRHmB17BQ/Boi4hGqOw3Mdu1xphSC4aFe
MHmQdokFzL1NT/RMtjKHysBMD96I4a6ddW732kp76Ir5BynuSjoO6EiR62CPhnwejPjTDNQWpf9A
bgZfRjM8pgqH6kTLog5PTtzuoobItta+6TNgG1Nxq5fjbSVkuk5yZO2qvCklFCWmYU4YbhzNvlAa
eOlwh6Kho7Nlw6W0TByq4bc21u8jgtdGA3uzQ8KybT04Wvu1jrszF6F119UfCPbPlgZm2AmJQ4C7
IIILAe+HwQavZKSvozTJKvi/7J3ZcttKl6VfpaPvUYHElEBH1A1niiJFzbJvELIlYZ5nPH1/ydMV
x5YddtV9X/z6KdrHJAEwsXPv9a3lnmyrek/Gh1pkZ3TAdA2Mq2B+bPVmW6NmoL5bWK77VgbMW0xx
9pzgUZPNPpIx2RMeQlKutF4sqN0IFfI5AtxTSf0416OLFYC1CvLEXfrW9KUP48uSmafWpkmbL42m
3zku2He7Iol7F9vdd8KL17pj3meoHnE1/aab9gYGd1X3zYNrYBeU3njo4XTp0x1lu5XhaWFFt0We
qA3jI+/1Q9j+rdP5X5kaeu74VbbVU8ACNycOSRfOA6YUb22I/pIoxcc+sx510bx5rfYtaKcrRAlo
o/VV4XnXsYAtHb4HRrbVYzRw6mIJ7PhLEZevrUvxFlonHBQyEitfbP8BtAwDJ73e1syesTY4WsjL
yn7QsBWDO1Tz08WUNbeFybBbTB/GwFdOVvpzPtKfSmxVAQOXS/HStu5jltgYSHqnkWIiL+2XwSTa
fSKQt+xPXWKuy/QL3PtrzjnxveS+K8J17OnXk4Wvh0/COpZ7C01nj2539ywY6Is0sSITHfVXfoVt
0dlBXkPcNCBAtdOV9RAbCxzDFobn38cI7WJLbANjOnaINkJsjuwOE4ec8Hne4ryQMVsiA+F0GiHz
r9ZhUtFD0JqDZn2VJxqNN65BNUJzrOfuM4QYcz1FVekuyhRv76QL38gy3GDedBMlPtpqzVrZ6ajS
+Vgw034n3ByKvEvuKlbXDHZxaXvGctLGtwwnFQbV6JJcj6iSmLAJ8nMnuuOLKtEeam6bBAOUx6k2
rird3BRCPs0lV/VUZts80jc1KpFCOKfWuy3j6pasYYaeZf6lMYuNjJmIOPN5tqyFgcCXMewd6D1S
AoBMp0YeXtxWZl3R+MrZmVrTwkzRZltqYMDIeEdEBR25mR0xCwfdCWxv+sVIAPpWa5uvonBuRbKc
c3HKo/Qma8FCNX0r2uEm77WbzMawWzRrkbA1YjZiJ4/WUDzmTnmAAyXQApdOgalOk794CFjjTNxb
5ehC3pPAo6EXQ/cKH8BYKIvZEhX2ehqZhalCr/LnLWaSa8vZtSwmTowu1EH/OqSrICD2Q15XWfsS
mnhf1OzBrDvbHM61zF/C7EaL8kNsccdl96d749U0JJhQ4RRmvoi0o0y2Dg3XiMlEqLJ9lC71i97H
DzB2NcJj1oh+lEdaj6c5Ul/7onlqKc/rqPnqOsGRAphKi+yNxl7lPUkotd+u1b+V69N1SJcin5xx
2UbarUHUsSzearR4sXm58OUQ7CicOCtpvWLW+K6zow387qMx5BUwI6BCsTa86TkRwy0xzduOG4XI
D6PRrzEuew8SpyE/Wyit4zPWMMfRnPGxwITA7M+Ow+is0sqJEh+4gqhuOY7X6nxVXfGld/onz2i/
Zk16aiuV2kyIdbGGCb4zyhguXKenhrbhmE9vqcpuJUGt1dNXH7ufxUyaCzFJ3Z2fsBW2ZhB6vzEG
VSMuBTbIYc7fnthFIc6nojf9m0CT9zkxzcJor0DOJeMUYoS1orhv6/uZcPmW5MZU07iRdqQYjc0O
5590J6JNQycbAhy9rt0N8yYvaU/WaO94IijmakNDJVpWdgfMMuhrkoLtFRv0+9j62mAqyM6Vggla
3pXTbTrj9JffF6gzF0k/v9RonxYSq1h8uNFs5Te65nxpmdYtxhabBDN7A+m4Grv3oMrVAv5E2pO1
MlPN4JJNt4NJEtQo6JsiFiUAKq4OtU9fgXgBgeEGjgQyYOruGKfOGhai7YnnIM6g4Fq+Sm026MlI
+FOED5Jlo3fPIh0tHBP6qpjWQ8WUFu/YdVFQY8XUR9BkH2mb0wNrjV3jzf26I2/1emb9RECNwXje
bCzYl3Nr6fTtPJY6Mp4wcGELv0lKAHEPQc0CuxLEDQJ3FPTQ7qpvPcnOGS2vaJr7sTDqNal/4dpu
gl2H5wvz9uCBHcG3ObQS/B7jet/1tMyDFGOSGrNY0w2jI8JhYN3Keogd7+yLytgi/Tw7g3XT1ICb
nqk94UJicxqDh1kbz5afP/m2LDntSbMyx05bhW1lEcibjNs0LbAbMQR1c44bd8wkEwp/7YjaXSZD
89SBEq30ST4bhc9UNB/3Nfet2nJeyK2j/GGrh9g0XPgIYdZWdYditVvWZYyTBkohfOlqEtx1smgb
9lPkSIGulzUuioj4q6rhCEWTcnJoT9AB0lt5YbWv/d58LNLvDBle6+FkdfOys+RjXXYYomFpl0tO
YYYdh4EnF0JCdshbM7Kda0/aVEJqhhN4bMZzL1rSNCD1O1QJNEX8GpZEKU0Ep9pk4VK/ldY+SWFk
4qzam6kKtdL0NYYAE0FlHbl16O4XXqNkvbH/1R4oT4OoxMugqW3citlzjlxKZmLhUOz0FjUUjI6N
bNfonewAGnCfdum7sjIjpR1zUIe3R9IKNzXnHNbjR+bicGU/Z0XBDqAgzMp8JMr8qQgNHR5Bu2/U
lUw6SbNoXTQck0AqnBauobIdsBp2aG7kytxQEm7OxVbPAxJHbk9ZF67YqYZjth7S+hzH5gNJxk8h
Fm/WuZ7LgyzzmzJ3mbxzydo9IE/jD18m4b4RJOS42c5J8dEoNH+i+t/PRfre6XR4Z8xzBN57k41M
Pxnzp3KwlZZi2neGdSjb6hu3uKM+oDYWOjtcqx4a4Mr6qGb7g/ldbD3DOmMp8Y2c+1XnIsihscxl
EcTbxG/u2F9jS9SmT51UrcMSDssLvRVGgm9pyTyMSD2MtDTUxxQJZHm65RosaoXv39bCYQPef4nd
xw7n0P3I0AFJ13YY5UOPCsFX6nEkq3OZ7C3H3juBePSREBJjKfbcsu0FV8xpcHFdYGC4M1C2+MP4
xraK0VWXvjqkvSUF/ipDKrCiTPIvwkPuNg+rQRd3uJq86UO2DKbqPojNb0Y9HfFfotbKEYiMNiar
w5MZsSkhi4Pu0KM+cPfx6u9a8YydR7gn9QfBPw5MFt9kWtK4ONKw23A1hm1AX9ZGssXuokpw9+eu
GPumgzOP9g00/wrHnjsb12qaIIuwH08MuZ4duoWL2Rnfcb66jej6De4dM5RVpfsbHCQjbhf1fTCm
Dwb4jsDORo/D26JLD3brl9cDsVZ0mHt2iVHFTTzDkQTur9Scq6nAPj9x6j3N6Ten9XfJGFyxS1rJ
CFdLdF18E4xj1aevAfW9MgG6HZJhC8lHeNrAPyb2ozO8o2/7Yvvti67bN61WIzrI0vsAiY0Tv035
ewASa+fUjVZLO13aB5mJo+Y5awN3KNOcYQan7lQLz+ODTDtUwK+4ko84qEjCAKJuVerQPE7v3je4
TFmyfDVHtloeyIRBu555DOZP9UC4VI+HTt0cPF2MW5LK37WovoIv3dSzcbKK8DZq5Rev9x59J93O
dgr9UCiwbaAYgQQYtezsEseCZqZ9CipGinG/rR4x40QFiTGJV4c7zJxTAITineyHvRjzc08GaCRa
prJWsJCtaDjCjcmUIlJkVhOiRZc9vhr88EiI++fR5VdN/frpuU+/fvrPLv/FP/9e1Gzhuxg9ZS6l
qHMfxXiL6jOHsK7IZ/UFNqqe8l/LmRUwYp7vUPVlpCS4+RXGvrByP//4bzw3XpwxfNoi4DcJeWok
ZUzh7GCew9kQeY6Bm7Jiu/y4/OpJ2e7l/FhjG9wSdK0s2i52G+6IigrrcmOh+2U6LyPlWnzxjLPG
zJ3Xl4dlJhFYXh7OrbjxLXfc+G7EouxlY3Z1+aFF/n89anwuVjJATJUGopfV3sXDGRto9Tb/eXjx
Rr78Xk6tatiRLlLWyZISrr4aA+wuLp53lx+X5y6PLn8g3QCt0L9/3IgBvzjA3CX3i2FZWCgD6Vny
ZJk/WWPfMtHE2vni79xaeH1Zyujgouv+JAP/97lM2SV43Te37M8Y5rylSoTuoEYPlSzdVQJ1iVJ9
VpJ1ch0gZJWMPVKCdmuHYo2tqNK5o3fvlfAdruQ9UVL4TP2AJN2nSiZfKsG8h3J+UhJ6U4npMyWr
T5TAHh/tm15J7mtr2gk0+JYS4ydKlo8HwEhsnfwyoikWGMyXSsJfoOXXlai/ZxMQK5m/VIJ/fPng
6hQEEDh7LU0+dLTnpoIEPIULuHADrgIIDIUShDAFOmxBrSCDXuEG7Bjxn8xPjQIRWoUk+LAJTBkK
VHlyXUAtSIUvjApkmBXSoCWczOIfzAHgQVfoQ6AgiAIawlFYhKUACW3Qb02FTPSwE0JBFDM0Ramw
CurwxaOjUAsdpWeg4IveAMOY4DFiCZjhQ2jMkBpSIRv8J90pg+LIoDlqhXVwYZ8jBXpIhXwksB8+
DIgPCyIUFOJChzQKE8nhRWIFjnRExiiQJFZIiaXgEqEwk14BJ4PXvAKg4b+qYBStAUuZo49CYSq9
AlZcuouxQlhah7NiK6zFVIAL9kr5KVTQi649MF0aj7bCYcILGEO7LVeoTK+gGfbn8pgqkIYe6T6A
rDECEBtabLBKO9wePsg5Wc4KxXEUlJMrPIdOXosDGu7GF3YnURgPfYBsLSB7kOhNJ4F4jfjL6TpS
74TZk8Z0jvJGKDjIV5jQqIChQqFDnoKIDAUdJXBF3O/0HW26BwqQta6oFSZKKE0YqGTM5PhbKNlA
SRSudHnunz++/ImtwKZRIU7uYY52ucKeMvgnUpHeOme+LrKK2jUu7i1IqRhiCnb4KoagGsclvOyr
U5nvMI8PUxYck2xCUVEdhlE8RArEaiGyCoVmaV75VSpYSyhsq5rvBoVxZfBcFlyXrQAv4YDcM4DZ
aTgeVaAukGCNQsJifFUVIhYpWExCjUUKHyvgyCx4sj5pm1WqG+Wi9Zu1p6AzR+FnEg6tUkBaodA0
UlWYoECredyrCC+8HRTGNsGzVaJBbm9gF5kvzLGgBGvtpwECzoWEGyDiaoXG6U5zFhnSGYGVz47R
NmUJJB3ZB1A+Cq6DuL/J5BFnAvQWq14heMgd70uYvLSjbQUy2gKbAuzR/P6OyJKONCxfBxOSKbiP
iLd+RQKLq7A/8ic+bAUCVgoJtGEDfQUJTtCCCDEbiESxF87ZVzihh8JdM4rxMCSzuxxhDjvYQ2u+
mxWKGMIkdgpOjBWmmMIrGnCLJfyiFpEDWWonKMCRhdCiu1IVy6rXnn0FP8JeM9slT6C2CXjz+Tol
fX3nYqo24Pxqn1jxHzyFU8ZwlRN8pTaZ10AE2bqDvHQhMMs2/m6JM7A/hlkuM4vCbb/mKD6Swpk2
k8I4u/E9L8E6awV4aiOoZ6mgTx36UxQbEpZxmFNYqK0A0Q5SdFbIaAY7SsjidoQl1WFKk8bYdwzC
xlx02NR5GC/n5VKQPYKGuMGwAgrQhFG1sT9fkvFzxNRXUsURV6aMIrOkWtOgMJYmrKsMrG9S+jYs
Ib1LhcPWsXdPFtO4C228nuvcFocqeO2xV3zubBoudgNVKwlI6EZimBLtWWinivqsLFCgWBC5KWRu
CKFbQOoKhexKBe/W6dmjOFNIbzcFaMW0SECr6Yu6YAOt4RydglPi5DnjDEWYsakfJpuRnXHBhmsA
4lqhxNHUvCI+p1Nf4lDtEyIReEzIgze3ITZL5mSASDY/iITN4maknbAwJncnnbnasdsFCWzKRxRT
3zDSe4+7N1Mhz72Cn0EBd6y7ODpzsDKSQgwFSo8KmY5hp10FUYOFSXpnbbt51e0cypr2cqu460kR
2C0otlBMNtkD8QpLMgjAxLSv7ddQ8ds2O0pO902pyG5fId6g3o5ivqHRXbyEGzzV4cFrRYbPihH3
FC2OzHs/0vQIFUeOmbUyFvZh3k0o80Lx5oMizzPFoDvA6Kmi0jVFtec+85kaZN0DXTf6fBto6fyg
zfGeFSm8wqvkZBdY/QWA7wAF6dIgiguPDb9fyq7ahS3+AH6av4+KnG8UQ++xstHSdY6xjUSn8K91
cHsrgLtnxaUzplj8XGm/7FAZBtZfO1K6tk5Z39KW9XamK24ihlK1Hd6lCV4EGHkbaw/sn5n1js6Q
ewokniBNW+LyRzoxFiT4BXjKOcBVHgIFjM6ywVYA1/gPB5uBTPkNZBgP2BgQdMqJIO1uQowJAgwK
KuVUMHJD65V3ATGc206ZGShXgwp7A83C54DVxtr2yvvAxwSh1kZ8OYXaLVTOe0EHGBs+OaxHo92M
uvemt2gy+04bqH/0736l8RFkubNyC+ikReOYpbQnfLbUGL3rmyrfJ3yyZd2S7jy5wid66j1vJPI6
NzFXDMaMQ8R9d5OMzJsIw3GPoau7R2LCVmLA6FqffWtdZFGy020QrKQ1SeyRTQfSU8WLNteHKwnA
A4tM87Q5Ap6OV3EAD9n16dbu0OnoQ+2vqyohVwsDXkIusDHEm2bV4xycb4Ds65VsefeJFsVID4Ls
aiieR+WS/88z6um5VruA8ME0+YS53nVLbBzTg1NX3KqCElv9rq6e//kVzcm2tsSwm/zB2rDJZrio
ij+k+2OShIfLI4cm8q634/WkkiuiVEVrXR7ONQ3nLA2ylYnTcg74zuSQv3L5IXsf7+i8e+G3dkcE
AxoNPT00hC0dQvUoctm64Lyyn+in8hXM93o554eyaZSBQk1Elz+ztW8dnGsM6ZRro8OqRdrMheU4
f52yMGfZqvIDi/shzGUMFG9cl3z6Q61+VJqPUN3Wni9PJaELEZulpIy0tpXsBxKy9hUqdqcxvB3u
qljnGM3h8qMffNCTEn9Eidmz4TTaSuLgsPCV1/aQWvjV0QZZpSPBJlj1gFrb2HDICT2ghgwr5y/E
MUbC7RyUh7TvigPaEuhvlkCu6+ybCGqNW1ey6yL31NUjw8VsRCtSxdYq0cEukDti0V0jFcgiLh9b
R4l3yfczVUYCZgnf2bZyPaAixVjdUt6LDC7iGttYMdIwcSTjKWsqD/QWykOrdyg6SmMrTBNXK0JZ
qkNf6mSrqKPcBB3Ob8TjbIsW6C6mOiKJtD7kdqOsagO1ugQMQi5PyjhfcUnRBI88TJh1Wa9dbOEZ
VYaHxLXo7VxeMKLjVtlXBdjsoVcHIRgZGHRNdKwCHEVrYrcv7z2m/XS4PGoj7q0doVf0Bchm8rPo
tu75pon6uxHo895j5psaUY3bh9y3hT5u9Go4hJblERpCPaPN3U2b8QYifXwxGMFjO1xfk1eCk4ve
O+q2/bVy6IA1FeRXHVDOTYbzyoHezEOXHhlrlyvX3RTohALNRinl0k1yxmAl/ADTiGEYkUoMq6jW
o411a935A7Xe5FVbzPS+ksH2FGcIoTW82bMSyWU/kx5pNDTMZRx//H8c4r+TxCqEbhp/wiE2aVFH
bz/jEP/8N//iEFgVu/h22YJbzA8eePI/WMUc28NBXJD2q+zx/ssDT+CBZ2Ke5xi6A2KrslsbTKtI
YTWs/7ANUlhdV3cIcAVr+B/REaAdP5urOaZtmZawbTzWTF3wWX9kI4Jh1Om3Ft3OTjAwqbIa9Cgu
4kODU0o79mJFpzfcRhkywogsTBKpqIeLKlnF5Rk9Wngwuu6kMTfAv5isaODQnI2LgVg+QKjY5c2+
Ff0RBzeSZtCQbb2wd/9ioPcpRtbWDZJksT0wdFdygD/751Vk03k07GjRcKqQXxFbhJ5iQfocHj6G
0VPCM0bw5JsstPQvry30n4/fPy9OHi6WhZbFKflk3oeguxcis9ttXYUo4ottRbocgrFwfZmZ8F2/
KZ2SmDsUXj6G8csfrrXfmQf+7vU5bd6FpnEsU5nn/cC2sPtOysmy2m3mNmfTwqxODCQ0NIy7M0lG
W53s4bhItMoa6iNyJv7y+p+un8vnN/n0Fpe3YdqfPRTpSzEAsjn4Nr0j7gb9XVDnCiCwxUIH6aIb
2+LC4ZLgTPg2qkdup5RTrk5nnkkEVqHaXw7J798RMI36cqG7+nRE2jH0fYzeGJEXlrMQMZRJLvCS
/8sHV9DQD1ARH9w2+LqQR8PIkID4Ty/TBC5uFJVP+2FG1zG55PmpvcdT6VP5OS0NKOJyTnNDCoLR
ix0+9MNZ1pTcqayoGEysh9PRcQ5xZLnbP783dc19fms4auqGKQwuyc956nZFmykUbbdtqjfpM/hw
tPA7tpqLafKx5NJ1egFx+Zcr4dfDbhuG4Rk2Jo0ERzvqQv3hQvTDJB5cs+iAFjHizn1i5kvdK9Z/
/mi/O+p4iSIYl3Bktqn+/IdX0d3GiEWS8NGC0V3NLh+jLpi6p6ao/nId/e4o/vhSn06wY+lBFdgo
Etwp8hYdiZ9BF7+VMUkSprQYcpnhKgqn458/oIm76S8nz5WuY5uQvVzAnxbkKUxwWRz4QhsSP4hQ
a/MdtBSUi8w2M1vPRe/dhEwfj2U5PLTSokKueqwZKUpKjWzePrVNuhHaVhscY5fgw837NjYIDNyV
2/XYEIzJdWVT+vWd12NbEX3UgTlvNd84+tPYL/M6+GigUnaYRdaAOARPUZSKyYiuVUJAeys67atV
2dHuL59cHdBPl62pAw0KB+zP+OWyha9zjKLli5sabbIRY3RrthixhwGfSgv725ZAhWrotbXsvYcG
f1Iab9OZ3Z1cjaPdIwwGEGqrhRKok80sFpBFA3L8uFkFEf3GnovF6HuSkeq5WrIHPrmSfQeONFWl
Iyg1MBcwrPg4Nt+jLNeWgTvoO/9lcsARjLi71oz4+c8fWYhf7102nq+4mrJY2fxPfat+uJ5jsiyw
sknbbVHhytV1JH5XRHQUbKSb4XEmYgtLdVcjhMEedzlqRqapH5PXnHRYqnKOteugeMsT/l/XSX52
MPsoxZfQx9giUqkAHsiy09nF0mydTWCm8sHr/J2nf4s1N3zMEFZglcV9UqtQhhisZm2fTUzlaPnr
bXbIvAY4knTlpRVnaLHdW68oH9vuWiSYGeUT0ltTIvOl85aT6z0e4jkA3QkljrVDdTV0/W1Q4pjZ
H5IRiU+RdZFSozLVe3Tt9L6ObXtHailuYnm3bnt2S0V+lSY5Akr8IzezpOFdGAPOhxZ6r2VN9gad
yHEzu8GjGUfnTvY3tVOSdsCOCPLw+4TiF8iGCZoIKnKbukUqGQq4ZwwsnEzb9SU+DLrdLgetvcGj
7pCQ5Qgu8FhFTBMnCxvyok+vLJAbeuotshm7NhZpr92JQtJL8b6Htf29kPXZth6QTtukktpfDeE8
WLP1QtwP425v3JOz7NCcZgjbAqwt6r57dAJirGO7jrZFVpoL1isECHV7k4bTX66qXxcu17apWlmK
Lc+R8tMKMuJ1ip6e71FHshybPJqviUbk2vjgjzUShhAHHIjEv6z/v31Vm7uuTZ9B3Qh+vpK9mqvD
mxNuu/pTYw63XZF+dLVzGmftEX3Sc+I5L3/59vxa++DhxJ1AeAxyHajin1+yIS8p19D/0U0g6TQn
CIJQ3vsaady6frVlP9M3OugtTaHSns9/fvFfv7guOmpVnnuebprOpy8uFGcfD33Bx5XFS1kbm3gy
tL01J2gYW+NKb3dSe9MGmf3lMAtlw/zzKskLWw4QlWvSTfl8djPd1zJ06u3W6uTJ4xu2NjP43jSY
xn2SR68Ze4al3eOwk4bzqWHxpMGOPqF/Qg4r/vZufr3r826AxVz8bISkJPr5FCRkiwoyrBqEflRB
QDELPSjxQQsaVIPuxDdzaMQJVwsGYFZxk5BGkqZuvM7C4QEhQA57qK/+fGaM350a6mHAccKgBHP9
n98TuR3WHPWy2eL6TXc/1dalY4lNH/VPZTB9kOBBg6sqCH0idYj7XvoMy3s30Wa+blLxJRlxtdg1
VotLmEZDrRM0gBzkEpzXVasHDyI2jm2kyxOlSL+lG+i3fnas5vAjtHyErQn/9J8/0qWs+XzS6SKq
HSGm5/bnmjZAqaL5odlspQV8lK/aoAOj85lF9J3qvxDU18fkTfSmRSJTOia7uVGZJ7b64mfs1hrd
eTVmShd4PuKmm9VQMnhzvMZbz0TLyQHfYLrV+ioJYMQ7y33A1w0XNyecV6OFnKz2rr2RSHi74AMH
FvJ/bqsj2m/8b4Bmcc7480e2PpmzU1+DVVwMySX9dXbQP59FX9Tk9UHR03klMzEMd+ipQGs1kJNK
XPcEDAd2aO3DAdKjw7OCPvdHHGloACj4+w5Xd8pzzJ2Z867YAA4Ljg05uP0EBh8XL9kIlxirzWwb
km6afsNa5BE7IRcDDDSzaBupfxxzhRgNz1u7R7dlYMTs9MmVGwzBuvRxgQyj6XVuVJQEpon4AiAR
NfTmHhbq7c9H41L1/XIB/HA0Pn3PhjYdSCmdGvBxFL9YcdRLA8R1UWDiuyoTN1uzLpQA/hiQiz5e
egaNNCntxz5ub/78XuzfrfQU4NykWYUEVvE/nxl36q1hsomJ9jLZbwfLnQ6WkQCfIzDFPO8aAEzS
bu5o4gcBC0IqbjK8qm+kV+5htnYzb/zaL5BFXnxZmnw6kPhMJvVMUHGmapw4r5b4pHyzwcKVAPO1
FV2/9wIc3f2KEB0OxgP/7EPtdjHsto8xb8/0SDAlXGdu9JHmtO19ady0uJZt7Mx5oT8GGuKhujdn
nzw4NTc09X1osES5pktEmA7QOnp0GSP9GT/CV2ZSj04Xc28vvTWa/+cOlwOzCqPrqDKXVs0wibi/
q78cWw7dp9Ps6DouFdTAjCtV5+nHctCGcEz8mOXUtZLXwAco1GY9xI+Smv7Pr/SbRdJhC2t5bJT5
V3V1kn8oPJs0cfK6EM22DPKPuKyWGUMKls4zhkco4cqQyDILaVRuPfz5hX9T8tILM7DE8SzLkfrn
jXPlB13JLJHlOcfOpY9JVHRHdJYtAyhTjosZRztpoOp3cpVRFBBOlU3s5H3q+mWCwX0p3TfL7nDn
QXy8nNDu43S/8R0Gmn9+q7+50B0dWFKqUAS6cJ+OURtEFX58UCt5GDA/rQ5FE7/2enpm+LHMouij
kURY/vk1L0XLL5eAbXgusYImXiWfLgGv15oxivh2ib474fGEFIBJgIxWsyNxdPPbJbMBqCTP3NFl
uDN8d2805GMNXoI7VGGdR7MGFw8JXavRiyzmaHqIxHBotb+VQL/u1ziRNrdOyXmx9M/lV4RBhx2S
H7Ud3AL8l5kf66AMF46OBNwO/18H+vv4f4L34vzPIfhfeZediyhvm//837+9YtkigWHQbqPT9/MV
63ikxWXd2GzN/Di0xtGyeFUjd04sziZJe+iXvXlE+P23C/bXHbnrCLqkXK6cEAxtfn7huMEHBPa2
Ie+sfR4m61ZIdoe4QiQoaGt8RFHZB+w/E2KYl07QKn+9BkweHergB5CbWeMgpuk3OCZfzbNT/uVW
KX5tivAGJZtHnS+zC0f68xscps6ewybhG6VZr6wqPRuZNkZlDgNo2+9hRHXcW+7GMRQqOd2XVnAx
xlzLGus8VrEPc+IQ/vlCtn53vqiQOVPsbjGN/vSu2qD3DTOHX5pUxLOOCGavERSXNnMMeUTxiijB
W8ZRoG+CXg9WFI7opmgiMpPMzhNwjWFH9+Y4vgOLD/edCG5Dv8GbNiexyZyxAQtPMyvNdeVVJJX5
NjZoFJqnnPuCF4tj66JdidAHH+eS20TeU8JFOhR66Hj9c1Mdc8DldTTS4dk3bfsKLvQyd2mx18xY
PhlV8EbOxzrpRbgdVHZFKritmaij0eOsmooa4M8H7DfHy/XItWExltTS4tP1zWQ3muzcwZ0tsMmh
ieJ1R3jdesg7PII6+yEKu1tHqz9iIJs/v7L4Ta2FgNWSni6F7rqfm9hRjNqnglrHTTKVu5jJ3y7S
fH9r+GaydAsHBTSej32fDVepT3/TNBm0hZP5P99TsZeyCQxS04hf7gxlXs5t6VrVNomgGC1iD6tE
15Hh5AV6DfGKdkWcpiK/ji2j+cvl+ptGvsuL081lEyPp5X/6luMZh5yr48WR0CF0ITrdcItvcRkE
pGFWxjrS8CUIsCKK+2CD1Cn8y7f4N6sM+duOZzkCmyrb+3T6qZTy1gvtCvu/OVvi5mL6SwyAGpCL
DBZf/+snZiv0m70kNSW4NCFLrsk6/vPC4SZW0QVw7VtMoQjMY8a7HMrWOY80bQgMrO/TvEcNPVYe
GjoX69rOfzNlGB7k6FfbYPS9c6y9MqAO1102BXDuqKmTwURdhZ1nA4ICFNRpy1aGZHdJU3t0sacr
p9peUCcn11oyyqeGFlODaPfeCNPnZkJwLZs6fkVItjEJJ7xtUlJjGSLb3AF1tr35GD3mbTmsozIL
duR9mM+JZX3rHZwCB2NkVsye6BhgDL2UlvBfE7B/bBRIgdLv6OZoD5ZPGSkH+4nMjXhP+8s/+oTU
LiDPtLOt9/XtbECddoN5y2Cjemw/zMIlsmHsnWfXfIK+j997+vr1AFLRRQ+SHcRtMdjaESFFz7w/
Z8/thj7+DxJ7hiCYDmEXned5Ek9NLhSoYXovmFDkW1MWtIgMPH5ItX2ikmFOHQfzaTT0g1124qpt
va9sgpIjGTLxtTtjp8gdMn8ap/hBB11D9jV7G0+005eQui2b2vHVKmxMSSjJ0QKgPkn0dMCvoyvu
ibj9biCZ+a4n4jZ30y9tFmmb3LCi4yS76IiE8q2cyLkOiSBG8pcV3Toro5n9XtpfRUXODoyE8noV
JfW0iEU2OmscVZYyNRtkryVVfZc+t1rcbYX67fKUDBHgoVFBr6HL6MSdPTq1RdFeTbRJLk8RzmBf
tcC4aR4N17H6UehW/8+jy3N+Mq6avvZx83KxgUcuRevRub48+vfHkAX9GiNHm7xYrHymSHLbM4ro
6A9TdAyskV4nAMYa7VxxCEddQ6yktfhJyvrr6BTsXma/vYoCwmouj2aCGfGCNXREfgGBG0U93xAn
BedU3VyeYfI33URpbO3cGSysdq7b3LfP//6AU1tG1CpImJHt2w04FZbAya6Z8FiURmk9jokZ7lrc
QYYWYWM7+BbmHGyprvDNeZo4Axu0t8EaBsm/RxGOeVMunrWwKA4NAkJTo0zWy1K7a0uh3Y1Fddun
sj0Wca6dBTr02YvarT9q5AXiifUAWl5dhU0TLC+/ZpT4R5U60jVQW72GMdwok+FMmVBjT4KYM466
c5OspB4fDMyKbkl1BxvTxnTfl5W/FJWD3EZ34lsw4fiWBlO/HqcID35SRBal04c4oEb9gQxyzOpI
QHtKpzjdYs4iMQUw/CcnbrRljiu1ypLdNs44P00W/AwCpfmY47TyRMb1lWYJ7zbT6/op+5qqJ62G
1JWxy/kylHJbsX15DHxvulcZW7UU1WM11RW+dv+Xq/PabZxpm+0VESDZjKdWDpYs5/EJMcFmJpup
Ga7+X60X2B+wTwRZ43GS1HxC1aq4YkZOBqVXo6qbaYmvXpeK6/0epetIr/HgB126tcaeGimbBalg
zeJv/Sb/IgLTPfpB7x1LkPe8vh3cJrB/1FTGK9Zr7c61Euyw0n/TM0rt7/UfEjdWCJCE9WKWhKga
6mmoJSK9hV87VFH4ppKKqOMpAPqU841VOhQwwEZJ7rINz0F2qJtPyKkRHDGpv/VKDV8YaD8VObgW
SWtXb7TFpe54ndQk1gEmKAGqjXipPJn8A/c9k9ATu8wgTJLvY7fcqA5VbVb15ctSDrcZ9sOvMguq
TafkdDDwWH+607vr+iUGJGcjJMiNocKmEpVN8GtIjo09e1/sf6ft1C79vjPi/NOFFtHpxz1BlVvI
flmpiWNVBHX35jnGDGnHJgpU27HaJXsny+qLg6T4qkTEp+cQOur2KbCAaCVQweK0fJ+GcbiJIIV7
8C6dxnoN2rC+BuX0Fg9t9OamS37JeuPv/aPCSdPHqkNPWAIRI1TX4Nlg9nrjIoMY2oteQn0z9w7M
jGRxTgUrUDBTdrsX1dCvF4ZLe2lb81sY4SFNUynYt9XzGzqrfAO56M804tJt6qx7GYiWfQyd9Lnt
VPfS6xtrYn4wYbRbxZofVqNTe2mrcDyOyEHJQeHDbOgh8lTA0kfzixQNbD9YVPajF35OCJ7p1zze
izYJx4bj7y1cs3+6b57oca+MceDiEzhPkefTj7v4azv3wlqufKiAWu2CpmdNMbbNhgPPO7sGNjei
jtGro96+Ivubr/d7SIzdhxpDibsY2XaeBPu8qcufplImV694D2H3bUvlhozGYoB3SlgnifAJiIC/
AIuAie5ZXHvDJlz2mEH8Eyl361wmF3/261Ns5fLkyNLcdF0GEQkpPfDJimghu7vZqZnjJHX8U2MH
8lR6Dq9Sf0mu94tdjSd2nWREiDF0XS73G3yh79gVzJ3ZtTF5I4A5Yss+OFH0e0n7k5fAv8ya79pQ
fz1Ygz7MwVHDB0MohIPGEdJRh+vaR7bt9PHJQiq6disLoRwcQxueYUsb8eBCODQgHQqIhynkwzyP
BLtdgsGX9BuS966FkehqWGKlqYnQE7nAdZvaD/aLBisqCItd0n30aCuxx//L1NnhOk4Ds5rgMqrU
ezY1qJHx141yfl1NSFJ8DXOcFbjNhhrSgPMYwHu05/5pgf/IOORaaCBkAhmyjhyUJNCF/PwjgBwJ
SuuvDUlSw4gnm5Q/ouzgTJJSdJnhTi44YyHd41aJtTrbh4zcQqmcNK6SVSi8KY2w9DXMksC6I81Q
drTq5X2YvafGU8vaKuQh1+g0iJgKmBiYxlSDMieNzMzwuQkYmh3AwVnZuxy2pgtjM/bnbzrOmyS2
Yj37La5KDeSkxRP82ShZXX4tqbGdZn5SPRhPT77lGuvpab6ng+B86DBiWBr+KTQGNIIH2sEFDSz8
H2kKgXIp+lsVRs8epqK1Mc3WrsPAszLMUg8Z/dXINK6BPVpkQEgXjSOt4JL2mk8qPMVu0rim0/Q7
hWDqapSpqaGmmbC+KmleGJWoVRDsKtNe+wu9Z9gt/yDNGSz/bGxommXZs1RpND61RdgJMqRBOmtm
4BV9/ABSPIH1FribtdhXO0/tTxskwawBrUqjWvMSaKut8a1N0lxGDXQ1NdqVVRVADY17jWv7AnI+
YeEu8dUrm0wd6LA2lFijVxJjgPgxKgCygVsLYHQhppblZmrI7GCBtASLvsEHVq/yCgtorqG0DP6x
NicNxorUGDYzWFDpLY9+gi2J7HPiS+HbNmN9tq30rV+gfruVe2QS+FMxSo7Jn++G8hsgwI/QKsJR
6wkHKosHX5GqoLWGDqJDT4mvxpIIDFAjus8gNwyW0XFIHJBWLCKCJjgHg1qg1YyJ1jXi9j6F6By1
3tHUykelJZBIIVFxgMm5qyM9dJINgklRWN7aykbNoejPQqsqM+SVroVZFwbmtdXKS9CyAO8QYw5a
lSmRZ5Zapxkh2BRaudk1w9+KC2Am5/TWI+5UWuU5aL1npfWrudaA3u91yEJbrQ9VCEUZ5zi7UWtH
pVaRplpPypzR1fpSQr0MpCDJKdTa00arUEOtR63vylQkqkoLWIO7bNXWCtZaa1nvDw5a3yoRugqt
eGV305wsrYId73pYrYzFFoZIthzRyw4IZ339DRutpfW1qrbU+tocoW2tFbfTXXurf4tE63EFwlxW
AylmyCk9efTueODR7yqt5OXvbGIDQt3rap1voxW/Smt/FSLgGjGwrVXBmL3+KK0ThpLUPJRaOzzo
P0Ku9cShVhYbWmOcaLVxjew4Ydleah1yqRXJk9YmG1qlHGi9stDK5QAJ86y1zKNWNQstcr7fsBfc
+lr73CKCnrQaur0LoxutkS60WrrRKmq87R+tVlJ3d021vqEFP6dab01q2SnVCuxFa7Hx/X0FWp0t
tE6bQRQoda3dru8y7kz/lRut7ba0ypsfrzosCL99rQDPkIKnWhMOBb445fqehWB80crxHAl5oLXk
fBQd7ze1Vpo7WnKuteemVqHfH8/u0vT7XVLSN4zp/H2jteyz1rLf74XI2w1k7ovWu3cOyvcUCbx/
18YrZPGJ1sf/96GhVfO8pIaVo5X0IqHLQ1lfaI39/WbWuvup/sCnUv73cKC1+ZVW6Y+LFuz3WruP
gQ8BoNbztwj7cZFGG5YZwVFo1X+O/F9oH0CCIaBJdzBCA3ZoOAUS7RmwfF4+hfYRWDzjD1J7Cyzt
MrC132DBeJBqB0KhvQiFdiUACpJb0CY2b3I8C7V2L8TJ96LdDAz52k1xdzhUh0w7HlztfRjIb5mN
kODNPAgeHHYPWFU5wLBMjNo7YWkXBcaQf7O2VQTJBEIYb70OqGwJslsw2RGDEtwTLO93iVyE8MSb
uDp690fDe/Il1PnqeH900P/B1RGZgpCAB0h6m0XHZ94fhypHuuf980zvv6hN/en3f7t/+fs9DLfO
KtNBnfcP//s+/93e/2ut4z1LIJmr/x68f5a8/7j3u/993BIUauvI0P/9bNN/iaL6W/73k7gkjro2
0aP3r/u/T0x0RClxxx/1PbX0/q85SaadjjTtYtkTZ0oI6v1eoe/978P7vftj/9/nIeWA4Eqm6v3x
+80Y68TV//1fPyaQtSGZ9f4Q3B1CJMv6T9dXtMqg1R/K0HfgE/Dh/26WjEYaJAzP9v0uZzqpsOHk
rgOdFqtjY5OGANlwbKJ1WzdnZRo4X9FEriW5Ftu8J95mKq1oLSc/eDD1LnDKZmeFOO5nyqx+NWGS
WhHu85cLEZ57Dudd3iYHocNu/XgQT1Bs4D7rKFyPTFzC3IptqWNyWx2Y6+jo3BGBlZ3DG9ChukTK
sT4lZzdz18bAtjc1/wQ6hjdh1EGf/VL6v6jYknXLQf7QlDq6tyTE19Rxvl5efHdgSlrXviFYQfap
o38jMoDhy6FGBjeMm97/Cv0nl7TgmtTgSMcHQxsnfVJHCvdR/1ZktHQDbtpMEeUDS+CQtIu3M0P3
pSJrFbstGZstWcUzrJVQARGLgTOMDE+E1Z+LtiBIZjDnVYjaT3gQ23OoUWJkCZzqXGQdkKz8ElIX
mcnpy0h+cqqDlCWJylUYPwnCyeys/unJgCx19DLXz2+lw5gTUplJe+rXipzmbCGw2SW5GfeYdhYR
WREwY2Ei1lIh9TSlhtpYdU0+t5C/puE6mBVwIjCLLdk7a4aR4ZOv6j+qypJNHjSg4IZXo2/gX0Al
XAGROcVZ8puIOaNsoUQFWpY4OGu7TdpN2Qw7v67CU9yiTUipjaxqNPaD/e1VkbVP1FuCfOsZ61r5
gNH0bKBPOUHYmcm6uEyCHKSwl5s8zNJVOtTp2iTnaD2kqcXl+ZLJf7UTQ0KmBd5abhwDUquL1ZJa
ZGWYyt+FcQs/JTehSMY1VhVtuGhzxlpWDsW/jfddtHyjccwvviPro9MGp1JN8DRcNd4EwrO0lB8G
NumTTy4Hu46Basdp6scilXtXOeZhztM9o6d3gx/h5DL6eJCRYg1IZPhmcYB71H4W7TsbaJxDH8kO
p8bZZasrRGgTO+hDZbCWlwO5VtXk42xjvYkgvWGjWPo0hDW9OyOwctMyHeAf0lcamhlLSaoeMvay
p0jd0DEB9QmpDZAa4OLy3pQdAOzFHGwUSFzMdTaUBuAXxBfpVDkHErbkuQKHyNpYUgfjBhSaNLMw
SUQVlfzyM7I+ikWka5G17blnPtQFKLOcEra5xL67Ccbgc7JkcQz+5PXQXhsCSXDYrhYXYhM5ipj6
jHSfm/XFtFB/KBfMUJeA489mRUKo24U7tK/hOsmdr7Ew1apzvARnK/X+wAKXtgKEa/ohJsSlKQkp
66ymcUpqitQ2Bs1NhOTWMIqO6Ucq1349joyxqnlXy+HJtYsWriwzGeZch2EAYGh2I6+aItjMIIuG
IrAvhc1aODdhccU6sSiqOZgL87fWgEkDRKfBX4e+jol+sfxUrJKNOv1l1PJnGCcHUMRiPFDJe7vS
Q65VLnIbu5Ck0R2WcN8B3xpW8hcgNI5et9lQcoNxSEP/MRmhKxUCEEtTIed0W3bSzP3O6JyCtUSw
zaXTiTDdTvO+rWuir/uUYDx7/Jem9XzjBEQIowY8pc00HNMcYzkA9nzVLiWkBbo5Mj4s8seSa+w1
9clSFGDCtN8do4zIQgwF9LsBkORC9O+sIhJqs3Edh1ny0k/iX+Q+1vLSZexxDOUKPQnOnpbaCh8T
CEQlfIe11ZIFc38XASUcD41OGYpbmrhQlVAi/J0nZmSZZpg/NvpmhJ7mMJoDHXHs/dDZGU177kKZ
P/53Y3M29iL8iZoE8yFLiI0Zjqz+HixmqTu/Sc51hUzFTbOVzzrQZwXIcBATsDvmw6lDOH+ioZzW
dsD+ooyjtkZBBwep5KTS1aS9c9v4AFcFN2xKvJ40qgAs/bipfH8PcdTYtmlz6CPoCFP127EyayUF
9suRWIH1e6cqb1sgwmK0Fa2GJEi2uMaBtNqc1sacMRgKx71jDr/nakkOfqT4WuXKiEJIfqFlb3h0
g9FYbuRgx6ugA2Jl+j3WRs0MrpJ0C7G4+zuW6q9tEludU+yQWE0fixOcOnH+rm3sj54A9Tp7zEKJ
pW4NeUblvFNUsE8WJv2MXgYfOq9IexCoa9rlM7VjuEJp9bH02WMC1vwUj2W2Y5dj8HLD6FEO9T5m
6rVFedXOr13EKVskvbth3fyLYaO7orhFu2Nj5J4Wm21OiOGP/KXW3lW9zRk18M4M+ZqC4/Ha8Oeb
kytl6riVA3hN3FDZqswtf9tlb4y8MR+RIlaJa7gEIcpaX6dnp8XKl+NljGuoOYgsNmOpPYdBAS6a
LAjfGKanpDv1IJJrkL/XnAowLoz21gr5N80hyIWOyh+nvPvMIR/uiL1ItvWgti5Tsw11crxOyWfd
QITGIZxbj4lDFwJkdDXWY37yWaZvCg5tMIjOsh1bdVQJDuuZSf2K6Kb02pEL0An1bC0x+rkMUILU
lhglU2sz/8LSUT4rFkjrLK+cFU71alUz8trWgL5U0G/h5w7LQcX5v9GK5UpYngMdKGfBU4g/BJ7b
O4dEhbVg1gVtZYk2vQ9egoXagbnMfHCHNj91rb9SvYygzi4Lqqjpj+GG4tT0WXiewjDeFmgqUWPZ
LNumEJ8luj9ydxuTjOpmZREy8tQ49LDRbIPor6fgwRjq7OlmphNubNar+9jNyCFYLNhjrjfZe5xb
7ZOInlUryhdJmkgBuecJjUL1gjY+3wYV+WrW8KsdIvlKUs3wOCXpL95uzWsfDJT1LtTnMPqxVVZ+
psRAnExpTCtTf4gyjgQZz86PQtXTISmYMTR+vB2n0fox0oLgCzK2wmmtGtf/LGdSfBABMiWBAyGg
VV0DPHnYG3p6AkZJbpRle5vQv7VvjcsVtAshy5lTHoqKEnLmC+1Co9jOTfLlTupQZIG6SS+JL+xM
L/0EsDgthj0jKAs5WvHTu71aiaGNt05p/uT9NUPEf25AC2RF9whtlPVfgbQyqcJjVg7Oyh2EvclS
cqitbuDdZWLfMAYQvCyzRhQwuxJRD7stys65MTGhq5ElCc1LFUcpZHWPo50yxeWFezTtvyAmNu6s
iEAuYgucZESDG/VftqgvHkz5i2sxLoyAXRzcbjmMWbWdUsxK+bxsiarwnlTm7shshWgzt3vVj8+u
4/aXOWtNriCW2sp6tmH4cXUFIHhAu5fshGmG56Khhh2rz1YHKdgML1FVhvtS2n/83hSHMBPAMRkj
iElsvHFod+Y8qGPBvukBVjdNfOCcyyn+xlrHQNTHX58TRrQpKgLBTAA7PcnN27joSZ0bvGEFoIIL
bjQXzBMmZ6/JqwpaInuU7Ko4da3Ucm9p6pLJHJXYx2XmkA7ERMRgBYbQZN54qSNW5tgN+6UtogNS
HggIhb0uggJZFSfF2Hpbwahq7damPLS5C8gzmt+TxnJPAsfCQ2kjZU6mMtxWAZDoqUvli1WUm85j
pFyjbtlJr4SSGYUpOIqSc4vx+IPddPManNtkmd2BE2lC+uEpBh8qIYldY5VrUiPCb8uJ1EFp7nwn
3Id+Tin6xkyubbrslYQTuo0DLqPA242N7QyPVm7M23JooBPQLp8WekvkrhFLAjf9shmxHpwg/IrH
SD227sZKsuQpnjCLgGWhTvJMEp9Tn4mKpLujowW9gFgbimx1Hucjwmkav+wejeW2sBXTHSJMFOfk
DkR5i/uz8+ftWIX5eszBCzb+pW084qHM6c3sVlHWAgSZ2Mr47S2bm2hriOnvTK14rmoaT4Zr54Ac
+w2JgTUxUkQJtM5HVLvRBjqX8eWNhLRU3oeV/ZUznMfQJQ7dCRThEdXCHi6OuKjnyWNS4YCxnOoN
ZkX3GPW59azGV5lDT4yQJTwmWZDDsuIkYZS/yxGc3MpkYDxUpN6jKi4u8XK3OEA1HZT4sSuwwbeI
CuZnLlr/YqQzE2wX8Srpn7BcDF6/QAgZ/0YAef5fVGnnxP229Rf/gbIxvIQmGJj8XM7mnugTyLfL
8gq7IjuzopifW2dZGYtBrzFkrJ9c57PpluB2v2Fst89y+1vWguWdWfiIUH0SHDvCOfp4fl2ibHrk
eqCeHWUeoXd8jYyJmVorNjQJqjTYP93jMkB2qiYDpkNo8mcVFQDp3FoZ/jAyGh7YsS/AROsC7XMg
R1IpvJnoqxbAub2syWwI0S5unErMG98zKxhEZXYWSbfp82A5VQyKN6ltClIJmHmahmKd47JuJu54
Z8F7uOXoRoh9eGiyKTjjHZ2OYYx4O5Xjd9qMAMGnRQdVVdPRpWEljQkORdJgqy1jaz0kQJ6tgLGi
dcqLWL5UrobNrgSmpfNMFOwsqmTbujJ6sFOX+h0Ixao3iPRNg+opT0S6T1gwMAGdV56QnyzfOUWc
Kt1OsBPWXtrPV1HP/Yr9CJlURTRsqiFrV8nMMshy/6BFNQ5uIoPdZKVH9Abt6X5jtGO4khN/GEhN
5a2c642H8OZV8Y4/ZqobcBGY6jinwa8qir8h+wdPhRBIJSt5QExVkyolRkrGSm6WvCzX8yiGdd3a
bI4bLz6UfTyt2rKJd/4CdcWVcCYjj8ndPMO4NhK94yfWAkpNn5FZ049Uh00afC7d8giDBdm7GNvT
5KeSpUj1iTG25yURphtCIv/Mjkn9Oxfjsacn3mVWQGqbV97gkbUXgs2maxTVJ2Ks7PVcQk+vOIV2
1ZgTNuHBkLSa5GPuDHJ4+oK8MQMBXxQQAuVnBHtIJhJXN/4d2j+Nr8RHWI/o+rziV23gD52cKfvF
XF2uIl5io+MdaKzB7dUY/saE1KdeiHablONraWVAQikp3DLdDV7vgQSNwgMWGKYDu7xX6R6P/WuV
JBJ8uS10fAG1Rx942zTvhwOZckhXQrO5DCez9L+DwUa82UTu2nbnV8crncPQD1CWO8QKNiLksqp4
RvueviNAJzAgeENq0xPyYHhAouPln+egwq1ZjtM9kmZhk2e+qwkfYz+B8B0zSB/XcnsPjVoaH8k6
XVHe54hyEOEx11psnn2yK0QLYTlPrd9NtOksm0rfYO3Xy3BXSBsWeVjvpTMTIK8DbyQ6010RLUDt
JKFXEtF7Ltcggtl+yh2MWOdnJNbO9aCvmg9ulIonw7KARTbGvjaLTV4wuLIn5j9eNDy2pfFrKieI
9MxCyoEI12qZwV8tjnWojfm6KD98lEbenq26D9aoqUoWmixRG8vaVsJON1zv9Vu3WuUTHF8xfWY1
INfMPzZ9yXlP/l/rNQ2XejLJnTCTe0E5RXDfph6rad8LqMJeZCO5ZCRDLYG+ThJEX7PNLesM4kyW
fDaDwaSWGT9NKnoeCQodFdClaJf5KM0cLuzsn2J3a1kd2nGjq9Z+xfDLdsN+b4QpFN+aDIgIBArb
kKI/1m7/j3m4uQtE0z1glB43I0u2Iq9/sybzdnMMYw9uJ+/8HB6unYiH1DNPkPmqh0kM0XPDcGme
2NcOpMqeiOROaPP65yYHvzzkJKUWg+G89KRy2U5B5g77vr6crXWTSHc/6L7eYLBG7LDYz9h7V0aK
a8FlFI7nNmOM3lA5lv5HYoSawymrXWMm07qRC2zRaALlSxPOkzXha2jpTcxGXFVlHbHfQekFCkkt
i0i8xV5DEu3irJKkE2eI8suhHMun0O/rc1WBFG+7tr34PjWn109nDuHlYYry8FqkzEFSZmtpBs5x
6vpXKqiWF6tALJN0BxHY2drBy8/yM97EfRvuFrNETjE9BE3trw3QeJfBX14tNmV6IuUfLbso185A
0pcd8IcbCRonA8CIGHlar02+9EdOuKMzezmmm/H3MNrWKstqY9UJxnvJxokgTtsN5VtcW3+Soi/Y
clT/Opr23SSriOjtb2AqyRmJXbD13ezf6OpRl00qYIbl3iU2eG3jItw6QfTHtqtrlN3ntgyyZ5s9
WZdg/h14VYeG6R2sKnFXU6hZTXXRreJeGiDpMwpZrIWrJa4cztnymz0vTRYhettoybhuw23dBUbG
YEFOj6L/YoaxyihEPvzxQA6Bf8yt3lpZxIWs2qBhK0rCFplW5jFcxO/WJ/IlNZP8OEkPJl5tbexU
DYemygYadI4S6shbFf1YflvfTAekYQZtZlPJLNsBKya0IyR60OHcCOk2ZIhtJBb6wlqGMKzHXz0x
YyciKW5QNldx28gzCdbGKvNqNoQL/XDQIcMaXZ1aSj2QFgyDCEX7G1mMaJy851ke3X3tg0T33Kl4
yFUoiJox/hQYiU08rVtGjlwP1BycJsGvB3jbwz9Cdl0ZOaQAsHK8hnOyBzRaaoMtOWFNJHa+GMFa
ece4DAhKmq36EBhesYP8iWnd+WXORnBqpp5Io3RMD75zqRmyCIMTxzBuseXClCBiYmXYHW/kov0Q
fkQAGrqHnVxMQlZYP02Ox0JfNKCJEsm57/QhFB9uitH9J5mtMftL4Q8PfUqyafUUBdIhY0b8oaY0
/xatc3MjM7kkcxNsLfjqvhozrq/K2jASUlvAQbyfB4cnuIsKek1vz7wl/cjC+rKMw/RQMATLpF6P
9fFrj5yVgqnIjnZVHpq8K46xGbcH4lhvovKnnd1waC05cWz8aus8gR1aoPP4S4phO7TBR1TAFUxG
ke+mHD5hGRoTdYB4Azm4L4futw1Q/xVKUr9jXYbCQ4nmUg7tK0XVfCAsCilBVbxX1Ehz0ouDCkm6
wAi+ifycNk0mHScSyaoK3DApaRjsm+hOuU+OrclVdJgiesPGxWDe5bQCCy4MKybWEqDBGcncVgvZ
N9UUB7cOwN/KmKS5nefwy0e4tjI9SJXORAwh1q2BlJp+39i1OE1kdj6E9GJ9xvgtB4vAoGEEs0zc
i7nU5mO4WFwHfbiQUKgAupPAw2jMJ6so33V1SKuDv5znOHq+FFHhbbNwIJ6i4V3eSZsJTVJFj6U5
7c3JCY8FtfRBFbjMPdmhd7JBgarC2E/xlp+DvtzInufar9DbEFgdYhlMMvwTdmwVu5I9JSuoqTss
0qFVNh6zGjqzazrZWliLPPQVCeIBFq81oQ0P2EEUI03vs+C98lRahLbYXXKoUFBdS0CT5dyqAynj
3SWMY9AHZEQRyG2sEjFZRxfyOwGwESAEtHBJfkl6Z1h1hZue8wjO/Kx6e0cyEadVZZL2rQ/+QMPB
fUNCwuuJ7eLacUlnSkWzkU91nF2FzdB3cdS6MDJ14sn0eQn1HORSmnuZD49M5ZtV27TeS+SxnEha
+6WuqFGiEfGRytkMqdT6U2Wyekr9bqPqxvkVMGhZYQXiR8LfsamaUrybat+r7172zmsDSvYpyHoy
bdBP0Q/bq1zExbtbJN+156nvmowBz51DoizQw7oGrXC6zGdleOLQ2VP+GNjObgkn+YvLYIUG0c6A
jNfkCIqW6fgw+xcI9/E2ioH/TQQtxlZTHAxW6VFqv3ZEnSXlwovIpDufa0HSgcIhiJJTXPqW60eU
9e5VyUWtEkAENaO8a6NvZrMscMu205MzjTbzAdN5W1CNE530jk8u1D0uWI2xeJqlmPbdJH9KmTer
IPMbj6YfQZEzT09jaMWX1jRL1g3PIBedE6Mb/+Qy51wHmBkY3ycgjs0q2Rjx4K9prd1D07UpJgC8
bQu5YEuLljajqEUHR6SQ09PU2aOBjzfOvyzXuuJONnbYNpOt3SJy47j/8q3FpSKv+0NajzHpl20O
2zj3cFAl3d7B6/SSl8uP5PWdBqp6dcJB7Bv66Iec9zIIM/M6Thw/mZ+jWV1G/I8p8WDw0BG2OMHA
anWJTiXpoEm6pGcMjfnFts5xy3K77kWJgCS89UVcX0evbo85nP01jqHuFHiR+aicqrvYXXEwm/pF
uAbjZ5w5h6BtKWh6d2X7VFxWGIu3aQ6fGfb3RxUQb4JF4GGu4+gFjfC7MwYjtP0mPzWQlm92xxu+
hpG9hmvNhIxp3mOY1Qz/bAy6U2KXZ3a09FhS7cvQAp9KgNatnu6mYHfdDIV3vuOEB9MkNRWSdTfU
9qbQVxGjYHTrxSnKO7RNIwsst4DyXKAnfY6N2ryFybHzdpitir8546mVN5ndU6ee6r4ozgXmAhrP
3PpEmIiB22p7vGDL+EG/qMbHSDrBL5H1NdsfLooW4x+qQ5/tEnk6zCyH39WUIV30pHMsre6LjsA8
2S3XhDAVGxM7uD/O9alHT86zwuGUFyp5GifxWgfUeo6VMCHRNwELKpAbwy3j+v2EDeJmCTIxYIQc
naxDRZRZ6UkRSrvqG/xGHfkVtKwjr1pu4p5+21jGcQ8qcqdUbh2a0M2eI4RxngkwlnNxVQq1nDwG
GPvZi0dGMvAiDWyBMhTxe5sydo3LDixoU1c4GMEo43WtvoqIQgRYR3orq8HedWxH39ltI9O7Mdnz
nPxqlwjuyp4wAV++l4PunqELtGpvYBt6dGLzLWKh+VOLhkug7z55A5M+1YEkKKJAXNgK3fKRYijo
o5kkoyRa10N5qReVUj/Rote5NB9NZv1A1YcXcmda/q5V+pE0jHeaAL/YOLdbx5oFHa21cilCCTaX
j8RUtmST5xB3mpBDOHOjp7b0fgcxiUiJp15sI762CYLbIa+mXeR1NG0R36Z1ips7B8GJPT3B7dmY
MScpon1VAP5RzqxuI+6SEd/Bp9cy+Mzz9GbhNmRRYnsPvCdxeUQH3H9bcJLeP+Ifci/a5DWzqftN
5lo+5FXHfITGtI7XBvugz8Jp2pNX8IK38sr87Fs1IFJLgpMYkfcNXeLvCkOVjzKFXi5dd3hLeHEz
7M3fEVNlO8aHtFRL7B9kF1ukG4fyz8yKaE4t85wAhoW6E7pHWywDjZyHvrNjVS9K8TdAKvTWMcKh
GnBJ2vGDFk3FOD3Pswd4uY++J8ZBz2lEhCvY3nYV3udVFRrTSsKvvo+vvBbwejD/+L4xTWshUHYC
lbFWEO6GXdNr10GaCWLbAKSnthLHTmfFNBaJzfcPPcn1DlrcvG1hZO7NGll4UU0k2o8zZoEy/poH
kb4V8jmUYf2u7Ch+HsWI5iLLblDXjSvgg51MolemOvO5IxgbeV7o3/IqSt6t+y5imORREb0U4vt8
TYrl3Ieuzzgln19z4hINTGantkCEQZsjTqOPJSoO2+ZziVhhYS6QOskPRGrLzCFEzQZYYAi3+UAL
7SLCrrS8fHHbaUcqYIC/pIDRO+ODrASb3Bmp+UYBFtyy3UVR6Xb1xa7LH0YNwa6xTRQM9igOVOS8
JXQg5VSy4I9mg2OGSndl9tOyHUJ6WWrr+dGj4F/JelTUd4a1Dy2nv6qFllfmsf0+s3voh2B45gf7
mds2XC/IQzZDnoz7ChnaAwjr6Izsu9+w1WTBGrXeNUdRHBCRoEjeVDEFb9kNPzydDAhjEsbnlPzl
qsz1pdgST3S6zhNt5YDlxz2Vhjtt+gl6sfMxu2X+2sRG+0r9Fj+YRpHsXEl9NFb02OPSw7aeGJT1
ZBMNwhzekNjS4pImcGO1Y10IllgPuZ89YuFw2UDOX0TvWI/3G0NZLHvwQDK/4DHWZPu2CdUuSJcT
z1VxRK1nPUfuMR2G/Ca7SJz+j70za25cSa/tX3H4HccAEmOE3Q8gCM6SSrP0glBNiXmef/1dYHV3
1ak4btvvN6KKQYogBYFgIvP79l47zCfGNI1ljWWLx0V76FxFf9G+ZG1POoErnyNFl7cQRV4my638
zLRheZN3ets37XhLRMUZByyRzyBvEsNbqBsExcwUdcH4Spu4UIO2btor0eCkpgtXZbGm2FWxftcb
2Ufior2ckkq8oJOKENk9kHZjE1isyQCIenOJ2uLWNtZYOBeB2hAN1HiWpDlpUjm2FZ880JQXa9H6
vTHYIBTt4Y2VhXbAOCZOlOzkfpq0PHAnPDNNthRbFx0ohZPUIMxPR1m71WVY+yXeOdxmzXNEVXxD
s/sjM/ToaenvrC7Ktxj/x+3S9t+GqrufK83xJ6McL5AqjkMpTOBx8km6tQoOtgMfPyuLz3XC2Y26
MfwwXP7Hnwzl7d/+k8dfSLduYhl1vz3822OZ8+8/19f8c5s/v+JvF8iEZYvk6V9utftW3nzk39rf
N/rTO/Pb/753/kf38acH2yuL9FP/rZnvv7V91l33AmP8uuX/9sl/+/a/IZrqmqli9PyPX3/D31+5
/gn/9e+XuCXonfZUFf/73584fAU8+uN1/6CaOn9oqgH4B8u5ZtnuSigdv7Xdf/07dLU/gLeB3llZ
p/8AmpoATVVh21h76bvrLvbX9gfQVKh/aPhPQTjp+CkI63H+T0BTXfsN22C45hUc4whLCBeY12+u
1phMIhPve3rIBnIT4MS/94Z14+bUEDCPhkfIC76rDMsux02zR9JwkNOcckGPWGHrCBEMairQhe/S
RqBbd5dbFxIH0YoVHnH0glLrv015CA1MLuUxzeFOjXL8PpR6cW7n1cyR4FeW6RK0qKI9gZBVzjt8
EqQYKShvk1d1LoNU10t/mVoHLbFNel0Ez64T3xFeLsFkypMx5qQt3fWSGFi1at+p/o/e1Nd2MCdk
2S2jF/VfZCSiTecYD1aBRK6J0R4JTH5+uGQBQPNlnw/dbuorVBZqA0fEiZW9pZXubZLi21yUoggS
0D0uEKQbdKR4g8wW6TGjOFbLGGxzprLEz+UXhSylo0E66SM18Xjf1eFbBIDtBj0UdqBQxsxoVWbd
U0g0mr2M22YF7eVrmzEXLEcKVuHbJlEQm7uVgJguVZKhWmL8SN/ZuXUbbU1Wfk6IwTKes462VX4h
Ub3dmOlwwQbc7Jmf0fyOxzu4Vg+OxSpXT9L0wcGrNZQHfHXDNy7Sm6UN30ajV1nVLtNG0WDazUlN
+XX06zhGk4E8ea0g535q6c9FiAocH9ijRnVk56KTGMB7k9M42xsg9yG6kuEEj3G6W2w+0EpECMLI
VT0sNWk5i5KdXQ21ecMbC2cNHiubDxGVm+vWcxdBz19cMuvvybE9OaFRH5VKQczKGyY5nSsH8YY/
hnS5ZtYptFtXEVWTHmliNFSo+SMhIx3nzMJz7WDXGrv4ywCI/9StN2o0/v2mjeL0l4fXZ6/bXTf5
q4fXJxBjqUzpjPP1kbLK1lArYm1OepLtfvsd1/errs9c7y654ULJx/H0590wiF4gSK1/qUWbo3/5
045e35MYpRlqVi2IZuMv+G937/ra67NGKrSto+Kdvr7i5xPXhxK/aPnjmV/278eWyvJsWhgFcerh
xf654S93f+7E0lZbJTSrzYQ4YhM5JXPa9YbGTEeV1Ok2FhGu51ESym7gmfeHOe2OpgveW8jpscjP
Vjqkv9wos5GemZ/wMwXWlMyohLrrz6YRJJkIkaONb9fXXH/aOwuuXkdHiy6Nozm2Lw1Q422t49NA
OFm3KOzOEV6keCqLbeRyKmlqrpzDblTO13siyvFDhaAyO/TfdNin4+iOC7Zyfdx2yAFILyGfTtuj
MBRnKNPirKw3BKboZxJhpC6gW2DjNm1V7K7P651u7e12OIe2Mp8KxeRQU2ANhmo0zlJaxvl6r8uK
EJD6fL+KqFrBB6xwYi16YtJcICsuVDmGP39mR/1W9CoxWesWcxN+aVCR+Vkq9vE4Wids9NYpGqlj
aVFaBiCnSNecIlFCnoayTlumcBP6aw0rjpZS/ZI56vm61fVGtTLtx0PhRMzYx/QV3k7J4Jl9jGGd
70TupnTX5uK42PD2WbSQTMp/AiH3OeGGnSZFEBrFF5h1IPTqJCdCVqsu6McpnnbWrqnHnDkZ09q5
zPWtinQZuFQ5nfHsTOc5iRwAWeVjjuMbwSE3U6K3XgXXbGuuW+gNKTCLOOWM9MfRpL58R93V8pWw
0zx1KM0D4uZDNBcRYZPcDFPCciaNNio6jW0mcNm0ovYKmzccKO0Q8U1xRhTvllCz8xLuVJBhdHnM
hiqVspxxPCxnNWyWc5vkKdXL8Bgt/Oj682WU9GoMB/XeulmynvTXe59rg8wxp6S9fhhhhgaxpF0t
VtA9htc1e7nSbwtDHUi2oeWnOk2gxYi/hqHJzqHLnkjcp3t6LIXZPQxGQ/kZA+QMNfkw5wgdidCu
fNMlgrqoxtXSLkm/FSYR25xYjVCmwIro7DdOmBEsVeaXBQcujS7W4teHBhLVYDbQXAzqnF+wm5T+
SNS6pzREArUkVceJ/IRn565h2rU6OVn4pzTlUsn8WSRVRkzO3G4wQkP5LSXiUzPflUJkL7FC5q0I
k1vdirT9Nc9uMhMlpdOelsdptZYYa+bdHCYjLZVxAOtfqdu6o7bpJes2Y9uVJKlz78cPfz6+vjC5
Rtddn/9t8+tDCG9LQK7v7fVX23pHQ51gsM1vL/jlrX/cLfLsqQ1X4eLPPbn+vuuvR1vO7jUjPXdp
wQz8ZSd+2b4hfnyjS9JpJXLrFRDbNsfrjaPwpf35MNWT5vjbz67P9uRW7gwjgvcImIiCPukqxDBL
+0b06JdndORlCGh+tj7XhfzchUTnqnn92cIkoU3NcOmTpPPTIV6bQa9QY7YTx/UANJsvkJHmGyaC
ZIQnxs5AibZvwpSgJGB/RH+VG4Vgmu20IItqs4x03QpqgtscLIy4cbuQkaw5nh6xsjLt6n6win1U
zPedNq7h32RiSSW6Vaqt1qeEY5iI1is0zh4yE0+R1kgVMKeh5JQsLjWicvLMpOkXdnuCHFubZaWm
HV3cqkzSnPqAbcsHZ2Hhj+HtS8tEyVrj2Jb661gkEN6ixA5ye5s3uXqx9dolLKR91AyPksILLWly
1y2r21ulmP3RqHFCLc5NUmLIZJm9iXLlPa9A5fSx6W6AYu/rKNWRjNERLEkc9h0QA+cexiPwG66e
NGB8rdQGPvaDAj8PLHLrHkpuN669wO0qQ1BsyHnV0Yy3YY2iMhYSoXOU+To11o1YszdLRxwiE/sJ
MPFpq9UthW48IR49xMmrXcLG43Z8yTRmYCF0eKr99ieFz6GJ22SPdgs4aIrRPDGRkCFf5yCM2UeF
kzvFXgh7B6uB+BqbZYTA/MECfeJLgwh2Rag7PW9fqdeRxRQawzYGTZnOrnsMKagcKjTZfqzAicNg
+1gh5NhMS1IF3WK9y2WQp0ht2mDk9GQuZt0BMczPRdq8F88wkMFEZtWOclu7ydX+tbWI2AJ5+Xm0
1WarT+Q0dcB7Kws/DXZhDC/FiI8L+iUe1p1NDZq/vnrXCUr13QtO7LvKrsItpZvsADx7sxBzPoxp
tckS09g43cuyhN+i3t3bZVvjg6c3FvfWgV7wniMmLk0hJ0+F+TBkl47TsSMFyB9Hl0VDhmm2JGE3
MykVlWrzFLVB5NKE7MrvttEgsQh7grEiNi8+yiKM/VZdI8soqcx5d3YT66xWfXQpVKAUDUdQrJHo
hUUMZjz4g2go2MXDwdCtNWtNvE/LPH+y1nJOlDaXeORcooK/t3E5eWbHCYrR9xbLz0PeH22aQ0Rb
W0yfqVFR8XH5pIx1THaf3AhTcm1M5CknoeeEIttBT4Htw4aqSfs3SnLFLxh0wJBO53QE5pBY1Blo
Sif4h1GmP2m1/WwkSJzVUO6HRhV71AL7qLfiI/EOG0JhL3Iuat9Vj43eZdtSK2/tmX00h31b4DHW
aM0FuUz6fU9dT0u3vQiZZWcGhil1PyRoOl2ze7JE/DFZGFSmLJU+UF0BmOmmFoblYb2oAjOGmFY4
EeUeC0ckJU17qyru09SK5yRt8UlVmbulz57uKuqyBLC7CzVNZmE7s8BtFSISCwjgNk5JemsBwvDq
KKKapxbLpgIvNxkDLO844WspX8HqqIexnV7HuoSLMHY3iDOdM4XGN6crbmFXkkqddZEPx0TfW5Or
fExRkwVF3JGal+j+FaCYVGufss7hKbrjJicZKTBlShPORjIaIZWkHqhsVmxj0M+UyAUQeRfVQIBN
ssLzKfEehCgImeJkqDgsk4x6kEAk+natdYwx25RSoupSZ4SClXJZTD8OGfZT9OtaVyp+N8r70HKd
E0X2bZXZnI+K5dA3xE8E4A73gnTuFGby+JbSzUQFHUq1pTju3mQMURI9ZiLlIutVmcoXenWswoZ6
vvpdD+1wH+Nr82mXQDFA7RUg3LvV6MWwCOfQ6toOXAhQILsqiIZHTGSOknZW9VWa56T77AiC0Y0J
9XQRT++sWNFSrL7+YmGscqISedtShvulwm1hoETdJALhLLwsPclbXzEs3rVVxUXrc3pW1nDo3EX1
SDa+jxb7rRgajIqGg0liHfHaNUC2q5NXDQD4lnb10WH+RHR8yvzboAcIfICBPduE4IC3ZuPYwaAY
X2W/BuGGD+3KYZJ3WK5CNPjS8WZpfI8oYXh6F6M9p68+IqhgpCL11H0TTXNoCHG5sRXjXVea5Ij1
lQUyOr2sfqOxQNRx132vYvRfOQfaY1zVfUgRfB/18RKB3mfIiR8bu2Nlked3AvkDdpocaQhXQFdg
rGmKnlJznuyh8W9Kh2C3xPwkXeUg8AMbdGl2M03Z0iUzsp+Jos5bA59xod5wFpzBr96qsXOPpvAi
1Xv4SxcVVzmCZQXHlWy6U4HYFSTUm9Sz59HkY7DgerhT7CeZfDaXwUJTOA67obivWHnW6N6YbVY4
c2JK6ynIKE3DNmqHZCUU1ruR9yuzxd0nSOwJEP+C45FSsAFDwq3jU2gT1aJiq/HpytQpWsLeumvb
YdMr9JyaBMqPMWtVcEe8gNg6tfVQOCr1f75+ShSh2Cjar1kh92OcIWeYzC/WEqn3hvLNyYd9D7T8
fiI8wVtYDVmTuRM1wgZzeG0SJhar3EKXzPxz+VH0nF4K1AwPqjxT5GVTdgQYVEbAYacFqiMDWar4
21gbbxZKWo9BBDNcFdLkTdg8DE9ZSV0rkzofomLvXQfFFRfGwrcGht3KhKubIzgvrT7elAkevdj8
wOmE3n2isAW88TEiOyyRT1UOHoNk9G1q0G3qLZSlVqXty0jZh/pyW5Z8rhE9McmygWD66b2jgL/y
v5M9cLcuoqtTdxtNFl8srLlNAsKm4l2V/awW712tkGXZKYyJQ3mMk+ZmcJL40EbgSfIUiTwghOVm
CAklJzP+vaBGU6jp/TwW74pZJfu4q3yocc2uW7lyo5RPdDznzXXKpUNG9nC+yZ2WsDpF5Jfj2ndr
vLPO0UZPa6AXK0bzItxB3WW1UqJvHoLasurAlXEAKITxQ6UXVRLR27TLS0lzwRvIhRd0dzcZOs1b
RDIemgxxGux0jwsL1dPohl7duAu55rTe2ia8c7Ppdh6/m6IjLzJXCgAmKYnKSw0LPY9eetocvtEY
D0WvPoO0FTsnYgmPE0bLqL9LcTSFOh7e03QJPddqOMwNlgfDWVPUitOkm4ifjfrVtbmo5uaKECm/
SZ1hM7R0HKRRrKEUJ6MmyvWSDvFN6Rrj7ZxT6lBQT1mlweozcmJcAQejchzC6YAqIOQF/maN3Rmd
fruogJISzc+ccrnrF+Omq8cWWJAz+2W1WKe6ip72Qi3fK2srEZGTjZzcxQa+E2QX9IWbdclum7uS
UgdusaxCWdGFzK/DvW4b8nYUAroQvs0c7UncG9/1HGw8KCNogR26VIbiYeMmantmXodG7XPEpKkP
p3Rb2Y0Z4DIAhc6iNPBiFEaXnuCbmm//MTZa6g786XMy7cbefklDl9m1ng9+v7TMp8WZtqqfOybp
cUszkUyE0gxj0kVV5FNR1sIzF5qVjZtFvm3lb+QJ011pY660tYp0s3mjGG4drHaTgIhI9S89lRkf
/3586IT+PM70+1DYYXQUDkKhW/xVmjdrBVfd/uQmPRdFRV46DERDu1ILFeh6hlmuMK76jI5zTyYl
KYqL68+IE/Csz71npqSZDPXdoEf3qgtdz0l0LldT96jKs6UVw9FoacG2sD5yXePor+ZUkgVVXyJ8
WMV5HBMUg5RKX1oigjXYc3wUrHBC07qxWyqBY5XcWrkK5wIRZCrNO2jSJxPcmBaxO0yqLhwn2Pjh
rR4ZemB1zss8taY/le1z5Y73aWU816JnxtvBhimU9D7T+gq29Gxusy1yvtCL3rMxGjaxTboOxtNd
abnwwbAmTuN9nITOvlKii+rU9mnpE8v3wAwlx9bBuqgHKp3lQ2/rY0D6Wu9ZDZIZ0Oc3oAxusnYi
MJfRoqpmVnNYkfctVf4oGMmFdmWdbMIxj7aV0G9QTk3eEKWCqbR0yEHVv1aWYp9YBHnoTpfbqmGW
jE8VyNEB44AERVqdlJTWAVYsy8Ok+4yxNXqBUFUdJ+EAN+LyQ2n9q8ge+jqdKclLsC9Oeh/rVbyd
G2QdORcHv5Lf8grTSy17VBY9EoBq8lVyZfF3oqELmyzejsTe8ykWeUDU6H7KuShadOapJlLC6vYO
dfItqx5rkzInNnJQLLXldtueUOQQSh5xrwL1N3ZeRLwDU5dbaRv4zpAtciabpKCPj3oy3DVO62zo
AkMycpVHG04Lgo6SxXR7ADTC3LVndtRhEMv3SzSfnDJCi22EOZdW/bxklu0pLa3XuW00VtB4jmu8
6eSlL/Sb7eUAket7qA7ZHoSLz0ge46jtsavbTDeMxT3WEKog2DEG4xMdti5CgE3tdgsFme4xwXJ7
bCMWPXmi40QemgO9BtoUqsK60EYV0pGyOyePmiXoutfdPU4HBG0DuTFtb1GL03KIn3kw2E7htyGX
994+Dn1bBHY8MwkuHEnOYwA5udrbOqJl6SKvtWMEEfO4xmdWSb1BS7QZ3EXf9Fwt6wwQp6OZOP31
+FSN8i1O9iS9uFzsjCSA5PXeZSXjRzawxAgXL7btj1lW2cbJeubB9rjvm/nGpd68kW1ibOYy4YqV
ocJdbJY2BMfMCyi4yXpswoKk194mTqtT9cBk6K/U/E2utJ+wcJ7xJ/cc44JqjavUeA1ZPKuFfkz7
CqtNC6VLWw7M32geqWpNFt67oGSttc9NVtee0bflZYmVmY/oNZ1hSgIE+txQpMCrJVaEa43hGE+t
DJy8tu8VIiX4tsDrLCZwf/UcUoYwvrmLfJ7RD/t5NKW0k3TIY2L8AH2YB5GaPC/1jUw6eWmwZN3F
WVoHC3Nz/LTPBcHqXE8o5NjYKjujDsxM5fqxmpXTPHH8elHD3TDmj0Jix5k6pqUI5V5aUI3RgrV2
SZevLAWRCxMpR9OogmQW8YlR48bJHt+JkSl0hxM6nbAu9K71yaiT7+lk3KLeeWyIaMHIRMtD6yok
75lBdgIYUfHRhlOOosdSqKuyIF0E2ARU9I8ZK7ODZrj3PfHoq143dvQLNs1kR/+vYibPWjV+pmhE
r9xQn6mKwmY0uvtu/ZJSj1zT7mFeZsZxBDCP/MNLPy946jnVjNjTRrLiSxG6QZxlm6RHa9pHxm5S
lr0j9N7rFIx1bseZCdRX26n2GIyJ8TxaMKNnE0AagR3fl1Hgx1IMvvhAe+svoRx2+Bwerk4WOX01
l37aRTNsIKd+BUKCy6msXCSnLvWr0P2e9zZQLXKNFmBcey6bBfObdt7QPLnltOi2hDQYniOKyotz
GW2wqKHimpU7lcYsuMDPWSvPjVM9ioHg0jjEmNFXGqXo9JOqGo8jpG1Pa1vimTL7pdZTmpBkSXm5
trVVyRp4+awZ6N8nlEoRtB9mbCwVZYNOMlSLbWZYyXmOes/WJlY6Y3mL0BuhXohmLRvhNlcie20A
/G2jShMbLrYgDHSqttRYlE1duPhQe6APah4eIdkdBOY8Vhd+Io2vpmI/NsRDZ4qOfSCdPgqnQoQ4
O/XWQoGUdO2F8qSvyDbbK/nD0H7GwT2eaiHe867YkiVG/mLck3+oturBmr4yx0webGsNmMDEuzjl
ocd95nG4WZSP2yFCx4rIak8yJNNnqmDYgYd27Yp+W4bFsy3DvNFtZuRwB6i8FHdo3V0vgrCJMHdk
1xixKxSbNy6OgT1IFlIFVfE1lX0RaE32tUtpgUd1D2nRtGgy9kAGDKaXns3g6U04iz2kfLGvdAp1
SYSJzVLmQbrIi2rNzaFE26loo7OrHLnjCwQsfuxx0sfxQcE658QGRI4s5tSo56e5a8ONrmu4oxvn
0MV1cjSGxEfVTQ+qdOpd1LPHpbmYHoaV+GwolzZB5aI2+a2RtOe5oHjY2Gm5sykdH8VA9aUVL2U4
wgorTPoPVnMTM33Fd3IyMNlg7RvvSIi393xjqBp06Se3RyU5wgMiwaXr/TZXgjrBZWQIl4w1zb3r
MvXNMqGDaFEZDEPpnoX1lMVwmrN2XR4lDkBFtfcZn3a5Wnywsros6kFfFCzAtXszzVVIWVB57ypq
YWTKYMJzcrER2LkVfOD4RpKa0Go8vGWkohEtbobiazxXMXiJA9LvNbXe3dgDmWqDa3yJkSn6EQLY
7G7sZ5UiucJ8NpTdljQ/e6sUBkw0cwYbSZVBUe4dsR9bfMGN1mZMAnOfIhB1cxVOaBntCiDlnFBw
Et1MXGLDerRtyKgOWZAN8i4f4r29qeNM3fdAQ9zpbIWUOwcC4nxRrUzo+UTIO8yvyR4OcTZdYGAQ
uWxQejTjcqOqmHyUgSn6FG9FXHxaUh1MBWIx+4CsfAryZiVupDFV6BHuE/wkgurlPWPzdzsKKaK4
NPqTRB+CjIXSttEOsWNnd1A0zgChCC+XxbnoJao9JT9oS9rsdYGAFjUHXRx4PqhTmTWEFoWcjEL1
QLKRIgv3ok4DOk0OGpFtHOAUI//QEQ5Sd9EzMxFieTipdYIvozqLD0tLSXVW3kO7DcLWGF7BgBBb
Nox3cWtkG8PqlGBWST6cBsAOYWP3u5KIcmSskjLCIImExONvu+30YXMm0JDYd2o0cH606B2MTG5I
mjfFqHlyLp/6tU/UXXFiLXQy80on+/n4eq9Zn/75s+tLnCvAjPxqOGTrW1zv/bZNTBcbU2Ss8lXg
HYorFSwHNhwojv7wy9v8+K1/+ZbQuApPnVvd/7HR9fdwNaQJ/fOX/3glSdynrhxRalcja8ow3A+p
I5nw/nn/frxP0Wln1VXd4Je3bZr+xJoJD+c//6xf9unHhte/pHXMjwhz+vb61hGlp5TK0T+Ows9D
cT1w14dRTmqgXYQzbFEO2c8jqpoayRCwbeNGeQoHk2KDS60yTqr3TG8UP1JJTURc01C8GyIPHwgr
l4Er5qSTYmigqex0TfPzgUUxc+ZPN5awVN/B7XvARLYjQQbaR0clDAP7U8YIh6TcNzT5hSW/9KIy
qT0useM2sWaG+RzmmEv7Xu+AKhJLMWGawFtXPLkYe2eBngU9dTZ8HrJCRWCSI/Hr0xtVXVsmM+iy
WbELzK9njdSkoU6+rC2MBigTcwWkyGL5SFsgmH1tnpHM7Vy0JB5TDNsMlEK5ETkM9GwhKEckcgSp
3kEv5Xoy5uGdKhhQsS0gWDJx/oRgQ5ylgnBGfO7i3lqSIRKy/mYpzVOduHAFkfPFwoBoZe16evFe
kUWXKcZDYVk5je5cP41d/nlpOLwlLS5Q3VupToA8RPsE/btBZ027xuak9UQ2HbiwIeUGytpFmhdZ
84egljePyis6HcI49emMNIfoCWRJg6PCH4ubXZXi+ooiEZjt/IYsh5VDF4QkiSLwSgJMOiHpEQ0t
cwPJeGZ9LUexgkDmr0CZOhaIMB8gb6KllFwDtb6Dlr28RlJ/LAEb0qtPKQIOVeqXL/i3UWstiM4x
5ukqrDMlNvcAg0LShRPXcxoa6AlWDXRHCG3VivdLT2EYa34zUxkwBIipvmM0HTKWG8STaoduhGK6
KP1rPQKZt430cQyZV5A1t6HZ87ZkKK2LHH+O2nyefdlnn2cualsFiUfQFYqnxdZ4hv/lx4b5UFPi
rCesf7pNVz5fihuGsa2LpZMezWr0y012vnaP6hKuilVwPMNSAuG0nkc4WGRrWBvSFOugmwOepc3k
NgvWmvK2W9zndqmOZtp95BNBBjNdSyPq39Spt7YQRAy0PPaa1olCyqrs/ymaQ18Fe+XKTytW3SFV
BZPYdCFI3gHgiRjlt2iMKDTmLIZLcZhnmi75oLhHO6WzEGvZXaai7oBh92hWtdgqeQFqr4vCwAGN
vQNJhN5aHFoQQ/RQSC+Xsj9pueJ+MqbZmyI7v005EUq7fWAokN4vssm/SCzS1qTB33ecBBqd1qop
LOr+PP9LyNYSF401U6M90AhOD4plItegnIcImc4Z1hNKg7icqziLbs0kio/kQpT/0z78xcGj/mEJ
bZVCOszy/rwPcR0n1hRBWkWsMd9WmX5ItSQ6MPPTyEuy8YVnoxOErA6UmilDrx6t2yUqqrd/fSx+
jzBcP0SkooZrELThaMTc/Hk/0hLMUZPa8tBX4RxETrNa7mnPqwyCY5u8DguWTbATj5oj64uTatM+
ptgyVMaBrD3lMrhdfWZC7zWFM14kghmuVxlXdA0Ht4Flg86e0C6hLU8hdDCnG9tLpeBUqsBv+41C
T7rIwhI7lfZhOcOwJy1hl7qlfb7exOs9wi1e//Wf/Rfnrq2TsaYR6eOojm2vH88vp0Cvdk7UDZE8
YGnMN2NbldvExViuSTuoTIyFxtKch3pkbTkse1OvDkB96e9nC9P26VyAeN/n6mjsNTMfkO1D1B9k
5HoNUMBdtkT6vtfHhz4sRXDd8/8vj36cK0TOH1/zuECFQM/+S/erzFlQfOV7/N/Lox9W2fK/bT6a
MouLj7946d8V0rbzB6AvUowsjG/rCPZPgbQj/iC41bEYzhDQ6eiNf9VJkzRHdKm+ZsrqbPVTJ63/
gQBLNW3TtAC3CMP4P+mkxe85qQa1dhVbqs2bMjyAZfrt1IxZeTdJjDKg7GiQ4KYl2rB/zA2Ynvb0
gp6pvR/aGjPoNAx+ZGh0Spl0LHno9URD7m7t3EWY54T5jV1/QhzIwmih5wEG9yhKOXGNCBFAzDdz
UwGPUt0vSZJRKFxS3GKwHDHtQOSPYxiaIxUYX944eZY8uKm6VZtCPM1h5vj5JJRAg1rjT1YHyioV
u06VJXkmDtmuDeQLowG/0WpkeVE6BdYF3GCvl5kbVCQI2YU0T+iEPMuoKflr2lZjR72mi5grNFVx
wCB6dCa8RI06Uj0DBb4rKNKmM9rWsJMYeEfrhjVC0LZV9mBrWcMFSFh7qAVkZNGjr2OtOrH+YIkO
LScH+r+DeYXWAbVNkSXNWUHRMjlUCSedtEJ3bN8UwUq6pccjk8QNlCw2bkKAAl7I+XK0xuJrkwKr
L8pupgVJ55r1DJQXbWJpRV4gFK/2NSvj8zwo0TOqy32SoIsFAIles3YPOmcVXHRbO2aj+Ny0MRFe
bV0cNHmwwWA9IrY2GAXrA1MwA6dNlJ9Jctr3oS6PmoH4KdzmOCI/EIGDb31C3IocRKEek4TjvVCT
Yr9kLEAtNXNwwnsSt4jvWvk9AHrwl5SBb8nIyw+ti8os5dq9CaVNmlGvYOues2OUdvEN5kPq8271
NFA1D0Q/1/4SR+Y5q0q85hEIjSE8h2AEvTEcqTRFY9AUBsFMpfZCSlh9RjP/PJU2Aj4z7f05VO37
MUWiO8DDD+t+PlilNW5c4iWpq8HYtzo02TDKnkMmRx25Zge9kffU80RQQ5qmHxlt4cDesbYMTwK0
DgpgKJlzZC2AvGn5TZ35qbFFes8B9RUs/svYjo/IteFguGqHOzRavGygSQHCBANtWrIIhwYSyOar
xp/r6chC7wwcsZT33qpcqz5m1IfnLByKT8pAdpOh0mNudEKmonVmmczmnqwCAPN2dmvj2CNfsCLS
QloDnI35kke2ctcOj5ZUK9KM8nunIKyi7x4wWSzHuQESGcnoVGnW2cWfdIyV0dzXNkKssGr3lZ5L
OBdyjxmtOZOUgHYVcPgBReghySASdw6lw4nhk7UDBD7SIz/V5UCusAuufvmaKOVytGO15QTKHyy4
xzploE/Ycr/mPdUu3VZVPlfAmHhXiyCqaYgmuUWBM6Y+WmPLcgx98klqH/eKpmonPYSJ/27P7mMd
N+QrhX6e1OaODyoae8efE+eMHRBwjIbWDCage0yb9Anc2Uah6Ig6tbhVi7X+ilxy0qfsllAO6CbW
qbSmBCCFo2xIGlS3RqKDWnVcGj3tsHMjgs7MsjyGU9Xv0gEccTvpze2IcI35BuLLInpssAmA8sgd
Z/KRAMc3UtrwSVx9M2mKfReWFOmr0r4bx/571IrKYxXabuIyhwKVz2itCjoXQyVYnNA6iFTD2iU1
IggnLUmOtOqbScb2ufx/7J05c+RKuFz/i3y8wFLYDDm9L2w22dzpIMghB/tWQKEA/HodzNMzFFKE
Qr6MO87l0uwGClX5ZZ7sw2hfBLDPp8UUpXrIAmSsb2XT6lOGu2YTEFFca7jWWyPDOj/hReH9sT8t
2uwgWOTh3kzUT+flgPFie2/ERX4gJFateiF/fTVhiNS5telNI9nqLCgfGJvnwVlzLC6yyN6hyPQM
uUAiVx4D/XoCHJXExsOcZNMW6/WwTZzgrwijV0L6VNRZNPWCQxL7+m0yFLFoAgp8tlHE6x6vvLXE
wqfy1la/JaC+F6ksCgzEJmOreICWoKCIYZbByDkGQH/ibDhK9kj4723OrK7JQW0oGFDyEEiCnoPi
9Bs1VbrvWh+ZEKjdru/aN0Ku+TodJAF1viasQA7mcqm5hM6M1eyl8k2qn0ass50b3SUWG0JtVn/m
oD1xOABVXek/pUVLp533RyWzYetPZPHrothSmAfqubD2FlhOEFAL67jFHmOBigS4trOnlJsyQeNn
7LmGojasKClasCt2u+OlH8YwObZB7t8JYYy0HSUGlRrHUXrmSfk1j4eZhcORLoQSmGgs86NYz6Kc
tp3xJtL4ZVpkNpfc9HEKl9o8/e2Ca4JcFgCh9NCanLn9sOP5O0iK6BGbj8ds4tYxHZ5y9zEwRfoQ
p0gXIcNqpmtQzacF2NyJ9FEmnPFp4ax2snRi5uAGwxNxcSKk+aHyw52VgxeVznJ8ygFmWKTxQgGC
di5Kul7NSzC487VHEFpTHGEegir7nmcabrTlGqtZbA1Wun1tks732+kEP766L4UA6VWWWArgD23x
1Nknv1LImFXmbpk99SdvbuGQiOkQLmiT2ZFvTu8lB3xNQJGqtNpmOBrBlqwBwmTHec5BIXr4zDA6
cJVwgRUtbgeOc1hamwfPw7uC2eJA2fd2TuL50M3iZ/L95DJnBAgKx2Xx6f9OZQA7rCMNXL5bvm5u
5RC/1e38h7aqGEmRa6acUsCPLlhamGacKAGlhZFhnCwlPwIvbw8tlrhN2FB8EwEwpcLQ95bJZ/lE
cuSYRwYCJuv3Dm+S/RDxBzgysB6pA91S1Za+T/kxQ6xgnGvnWxtOIk0TJNVc2mTfwCY8Ben4SHVg
8j5ARgL/DLE9U+5zEBkvLEurhrfkzbfin0Tg4/VyaCJ+qigoYQcDvqgma0VTGwZWVTyJFBZSUNAR
jEih9ibpdnjKXfQ+etMnnUT9vZVWYhNmd15sC+qO4wA/vY7OvWfdB21qnjE5mavO6/0vNwneoyb6
SoBDHE2mz8+VahZvKq4umMHiefDl2yCA95KmGHZB0KIFgzfGSJowSJ4Ka9unyE6NP+Yn5Y43EIzD
hbRqBdfSaA6g1mIYfr9AsfTK9WT2lEfUtQ4B4kmkHPeaad4PV9TeDopwcqCe+9jkWvwFdMLSWKCB
Tb8JuRA/8RsoLMQ6XNPazbiPCNzl0xruWoQyblUnA4SqP6n+zqtueQm8FFzXKZxC+Rz2XMQAcoc/
Y+2tG6+9pUHHWC0C2NlM2BXq+om3ymT4nTacaR3y+NFc3jmFjM/0aXylsY9nvw1gNKQuVD+r3bhj
mjx72cOyzxrKeUENens/qWhDKNsXnr07T8b50W9TtVGme1NN90DfSlTL4JMUGcVD1hw+zX7nbJN6
ri4p21XWaiDpxUySN41+bR7+lBjhumwqZ94Yy4VDhQzjpjo2VoYPGwEf6l9c6u4Gqox3KCtmCEty
rXsT2pU/jgo/IvwK72YSLR7NhgccwNR8djFcJPAT4/p1DLIOv24DGYVakm1XIgyNNEN9RA+VQ++i
r8ffuKFsUSTzx9Q5T4bvfndhBQTFGY6TUBfWI1aQANMSYII7TwcpE8YG4hXjm72n312NUb902ZXW
67DZ1rMlf6Oez9HvUu8aDOJMaYOB8/avE6mETuBKURdE/tLwRr2IWzhbfIxWkwFAubCx+FVzlD7Q
+VbGqfEaKMawncYpvViY68hIjpbOf5oATl+nrelQR+NbW3cQKem0C6c5/MjJUkctLz/zffNADB+H
kniNgqBfYwb4q2Hprtj39BufJp8TwJRqxzHhxwFyiZCpzhUxdLgH8MRtO3391+DB0WNemfWwDAn5
nn/fqIVUp0RQv1aTosRjHj012ug2c43JgDMWAsG5M5PXyqwBgQ7jT+CmakutXsMa2HtUQtCuaBrU
/TTOcEL30v/5D+vzMTGbR6O3zU1dzNkpwevkc8XZmXdPMICiulReRlvF26iZgTWpUZ/+/aPDdDyl
g/6warDVIiU94TDx5d6gFmaSW1xx+pTHXrguBrSOOSajShHOjKWlJxsgE789RSCGMXkRAW2b7M2a
5nyHKHpvdH66t9yxWic5MxZ8MsjknTrHviIBmjDBVW7rYdBW08kOgHlr9pZbB6Ad22bvu29HY1uq
DLRDMSOQRP1zO4JS7wLyLc4c7zCOUlIy+cOmn5JHQNC0gsUqIIF0m3E11AMVHMn3vxxe/5MMIXJN
nV1LV7nrPoXtGVnduR6L+PgvvzaC8qzShTsJryZuRHKxDDL3VZ5hQwiya+CbTAEY7cZl5q+CwA8v
w1y81kuyFGZXest1sbcA4g4qZIOc5NnNKv1947a/YNvMJ2Oxe2mCRvCOvQRYSDZt0NU/DG2UzARA
AeRx8F7ZIP9rNOR9SPWb5pbssi45ZaCIe+30T3MWkoOIg48MLxCUqeRgVsW7KvwPkXl7CkPvfJ18
Jy6VdHkp3gwQAYLwRh9yEMVIhbOZh9YQzVd0ww+sLbvZxFmiQS0Ar3PoOCBJvaxsiTmtQvzLHEzO
ecXMt7gvUhe/Dc2qAJSFa057zalYJohu1RhifTEAvExBdIp4ZiFV0xOlOAOuZJ55B9ViGEs8YxeP
5lV4o3+K3Luh1MTQVPs1ZJjaiLrcjA4TMr1D+O+iMj+nyWuugy9vdB64dx9gN75FwLBPYV+erNG8
F56vqA/B88EPqufROrRNfmgjiU2u4cHREC9dQpOuP7/ZMaOLqOY+TmTAsXDoI+jugOPc5fJTOam1
OUQ+WKqaIlLtx0ia3KUlGe+S8EZLWajUITVLuXEdNMkKl4IM+hPh45Rk55hk+Kdu8GleL+xhgxO1
20C/fmLheUwVbF/SedCkI5vZg+Q4snU0nk9dXplFSXpRGIpcmzGzALA4xkktHYjSjaOj0f8YikOv
DH2M3IrqJ4gcoCemAAaqPwJvHfFsLX9/aViKU0/wzMkK7A9sUxpdZvcUJsrZ03lybhoRrGkRLdam
ZWAsXda0UOknMZcfhddfbZXCyNUa46fBPoq9zLPV1uUBe6feQbomdZAw/2q0ZF8fpzgO3L1puy96
jJxNOBjQhNaZpW4WKORt3mssRX4J5LO4N8F2YB5lAsLj9RUPQoLfLbnEfvFTBoW1AlMldobJtJa9
sp0XivNBQlhf5A2Op3EvQO6uTDN68TWFmMqafnX10bVj+WTTD8MggwEGI5I8WOmhpdxFOaRfpqV7
OLmWMGBWAAr0ZjTwaRS4RpPROmd+/21h0q4Stkyz7e97O3jIYutTWZuOHpEjXvqPHg3wVAcU6k2z
jx8N+lFNvWzEJCrJYPk61leIIgE6td/3HQbIGBTr0soyMtn6bSAHXe4VOaZPG6UsoNpQlWqnUcbi
ID57HWjPcOFetbRh1cBeVgmef6aO1PPljr72lPsRHcmwh0WwiVOQzDZb/XUvu3hrFrR6DF1zwlAK
PhfzekRkwLV+9AhepAA/u5MoI1yX3jkyYsLxuAO3tWO1V81XZW79YjY9xWtes2pLd950I/kHnQMQ
KCDfkFaIk6vflTY6jc43GBvUJgIeuMprGj6gZHerkBMwAVpo14T+mrl4yCtKLcb6t+WsyxgmJrwx
BGuqZa7NC8PevR7bdZnI19AgMFokxUMXAhfu0k87obXZdAvc5XO+B4fzkvQsaDVSyGzfc1/vsqk5
lWP52/RcDjYQahEtUX25JBkGwL6kukZ72szDROCjqb5MGa9bTPytmVF0UZA4jEg02AJXqCuWEo7x
MDg85Zha3kM1Yr3iGOd7Lg0sNCv6Ls+Fmj2LM69qzh+p+Amy5AfdMEyypzEuFfZihw9IMsbMP7S3
MDSOQvLJWW2zE1gL6EN7TGL+YDkUXzVds8PY90RgSrhVC//ROPp9dKAe/ieQ7XGsRyxQvXuKqBAh
a1ZtBTvlVWl6w3roTWx8EUU8qjibmfHQgGNC7blCZHtOh+YpSLChsMLvACds2BzduEewHT9irP71
bOD0neW9xcN4X3u8OUgUMmtuCEyn1Da+08WVuPQPNXl2MmmZYgvAVUP3ZASLzmoJQw9Iq45wHmTP
xDMcWXEx8rBrfWOW+GfW4jebu5dSeNs5HrdZoF9pqTuE1fgnpRwKe/R0MVLnm1HN06zL9ZClP4Np
3cBJ0EVEQCavPoZiaYeu0Y/g8W6UKr5GAy9XqMcfIkZUsvbcPnwOHFTuhY1syjHhGKb49WF2vTie
e5ya/BinVH/Tiiyb/qNu3WfNKUDX2Y7+jGMBlL0bBDlHZzUnxp7CsE3i16iu7gFrHowHqOFc3A3p
IAOrVZCEG9RR6rv8FMZ7D9XQI2UAh/vmcwoxh5b/xWyN4hP8V0HzjQz8kIDF+FmM5ZD1L47ERm/i
Vl7N1FKuCzFd6r797m1xjtzpWGtSa9lYvUIFgclghYQj2Zf1mJSmuvidxJGibK7wYjndBOVhwi5o
BT8y0h9iwISTWewfYehsvaa6tjPeZeehEPgD29eKv73O+4eQawrjXdmmm6jtV+2s+WCZsBLf24kY
alLvoOPaA7Zz+rO3nk9WaxQ0akIkIhVIdIZItPGEEQiyPnbE3KHuNTiFLvpHzbfPaNAMrC3E0PFv
I0hINHn4Ig2B6S+YPxKSMfwqZz46mbmGcQ8gRCd/uwo6o+tP3J7hEcrU1u6ZFYJsNy9t/Tuhg4FP
x4KQOPtKBYBN1K0lW34EcZqgcazhQ01bUj18IupG7woVT3Q6ksxKLhGwYE7lxa6Yo4pSgfRaQuzi
ZjN5T0j3pQZLL1RFD58ypWUDlRVWMkjY/+N3nCefVIeuZAqTI0nLNafwYk1R8jqY5IkJuqIrlC3M
QTQtmSQTElgbxRtyYunekMhSouGuM/B/kRVVqxmb8xb39XIohrmRTgqpKqqnO4Pbyi7aYJOWLZqs
5a47n2GosGiTG0vFxhOXBb2bX7jO9HE0SY+VpNMMLv2VO1IEyzAYG27qgjTM984YEDnCB+C4NCaU
/qlcTFoNVnU1uC+xxbus7z3X+qqKP+3CTAsSJgSSgJQN3Y+UtmUBNcHCltETuytiDBhGQdYfO+MK
xiZ7DAtd0hHbpGKnVQ2Zs+vs9DZninBvKPpj3C6+6XTgpB4bW4oM8bC5zUEOUt2711n9MRvaFfVc
U/zK+izcxNrZBuBzPQzPk22GK9xvcwMVvvORJEwfJHQCpyevwmWwA0SYSkxwx/m457koDvaojI3o
824DfY2mnKh6nVDhZBw/N2HhkjVN30j0oj5prMAsWoBc7H3qhQ9mK56tZInTBcB+PYm9LY3pROgH
99Z0mTxOieDYkg+Y2+Ln3qNoRHSEUYMYXbW2wQZ23VNQ9NRE9qG/gf1OlI3D5LGfiNMHKECrrOEJ
gQd03smZuzMIoUh0lGKvKAUIHwBj7lyL3dpEJJ76AvOOKNEAats+5D1GWTsI/lZZSI8DaxXIrmo7
tB7j4nraptkbbqDmQcQeqTwuw76Kt6pIu62JzyEh0Yaz5JUNLq3UDMZPNpoIO5Dij6oNYt32S5z7
7TEPOYRRPuZczXj+7NzS47qmMmZYwOxF+1IuzjnHjTDh0BuwqnQD9Tv6atRcIACSsR/IU6FKFXsb
Jy2oaM7b7fCK2q82Wv1m3URQovzR/bDpbIqGZ8P7IEJ5neN469XNvh2cepVhxam6HHdUWD2NPi+K
6gy/ZuVB1ZeuZj/8afv4FshvbUJLm9vGRVCgSX1tUJO441TRUvZQLkwAoTRvdUxfgZxMqiLTxXFc
HKyxO1j+wt83DEKQE6mcaN3JpwhJJx1ZuP2MA5xp96dSR49G5D91TnRlW4D0P5PurQiSmplDepvc
AThWzpoZw7AcQYE5xG2S8Jiwaacr6jq+Er44F/HfcvpxJ3nxTYporYaxH46mGyx9C7qiG4t9OWX3
TSk/pe65YosPl+2uN453KeZS9N91YzQTYpgPfABv5JIH0w68mAlPY/nmjUwOk9xjz2W2v3NBliIp
OaUgdzn73FSPxMXemC5uy87ZSNs/GaH6O/OWDK74DUYsombDT9HxoeTaS50vh2wQGZOf0tqMcfhY
T2QMLbtZ+6G+s+E5CBnhBx+8R+lu+rnD/B/nGOpjemW7z87H40kaiF2e2OHguVejj0uW1Ibk1IpD
v3geVP/euNFp+VnSzS9VLc7sWPe9895CdGZiwWFrPFk8W1Oh91FKFXB5bf3qPbQJS5reLVTdpo/2
3jy827Z/xycZalgFU7V3M2zh9PSKlNXHIftp7W2WyNXIzkTWhJBYpCQmfDQE4if1zFGnmS5Ow1KZ
ltZTMM3PaVe9jwgdvYNVzx/uSq+BlFm/FOKZd23DXXpMwQPQgsKUPLy6Wl2Xz0sZCLplduVX3pv5
miTNY9R3n7pB1Zoz4COe4qw96lUJoh8j4CGCqepMIGvtQvJoKXky0iu/bpyl8HlqH71CvcFc4e3u
eALYN9ujdYs6isybH7xMbiVoG8bZH5nrdCssh49d+FhZ3n07JUcZTAtDZV+xLV7p1n1NFWkt1zxF
qrq0UjnAHI3nkSwy79xjlqFUGWT7V9QwZPuiyF5HY/xhqrguKMAhhRI/OCq/mRjG0MLx0fTyLBZL
f2cIyhcjsWoGcW0BBGUq+akLBq5JS/XhmL6iPSeshHIAud3ba6xTV+8+oq7R6M7FROq4GhGth+xg
hjEVIza4+ZmNPuyApZr+IYY02HONGNaEt9nap/iYKDojwMTG23B2cz/t8645RJGxc3NJ9JGpSwPF
uxmZKlmbKIAGU7jqKUIEpvZnxbK7hz/I3CY07+w6JZZVPS0Xfm9kX3WB6sEzrR7uQeuuwajT++q/
F7Q6SyO8L3J32/XBC4P2d51DJXLHMydslqvWfMMyT9XU9JfOhJiHdfc4ccuvLLgVq3rQxppU15mt
x107iKNtShCYlFliYrNRH0j3oCYQTIM0DGX7i/H1RwfXw8p6ZuN2uff1n0pUG4IMWOiJ07JxMVhR
g974nq3uR5XiZbKDly5Bd0eM+Kl673nKva1h2Eevb1+ZY37O7BVV9Gm6EV2f3d+8TV6qKt/lLjRL
szrqcl7nE4PWpVmkyq7msDfq9tlL1IYhFenZ4ts2mQN7zlMVp9vUVX+QYQ5zT8Ig/5KGeZNF91Fy
1xv0gqoke7cb/aFJr6xj4UAR9w/U3DyA8tk7NbPv2Ibmk/MAgroVlCHF1NmGZ8wx8OIX27EAl9MM
FAQ/vNZVC9o16eS+Ll9MJmkez8/WKh+y8Zn50m80BfdtbN93Rf4JTH0V+9mhSCgAmsf7wMNzYlSX
2RFn6TS/6dJymQ9nFwumw00FZuXkERbbpMxMc/Ox6NKPqrTBxdNZmHHAVSwm3GBvrrEAX2BQIDY2
fruiZPQ+8cODMzBMMXt9debmqm156mfn3igt5Geel8Hia8+pmdDPiEtPkmfKamYiUlvE+aH89TWX
Nquna5mriVqIqATt2XB+ulWuNlb9OsY6vvZUf/bq5fRFyKHAzelfKXuj1MjF/BJWE3EcLpbILh+i
+MGK6M9piDSk6FesMws1v6OcLKoQrfAJRyVQmSmiyEZKEGlXQUQv7CvoMxjoHaKotUu6DuZEb8I1
7Onn9Z+gkB/dycGcgMIf2++EExxQikhA/vTke4sao+ludCX9MeKSTfYDubRvZ6RoUTZ7OOx3UGVW
3TzflzlYQ5XegHSGSULIxfffpuATKNdxdMc/tdEwSbHs+77LbxHJuPFFW+2XVrtBdne6694TMX34
aqlhCF+TgFuOWFIhuv7PZKcXgQrOWGTfmIsJFBgaOlV9HDFnp0Z8yH2/ZDTGZANfDOjQsyajmpYM
o4FoZcm8j3L2SKwYBH/4mHRTrvyRmCOeG3urrIrAodGsK/FkGVO8GXzrhenWJcR+ijvgxBnnkIri
VZBLZ+Yb89Pns4n80DjdobIklx/Ckyse2PP+Tvz/yCJ6Gk47uk+9FmZpIfex8wjA6K3T8smj2ekf
O8EkfU/BUr2Ae+HaGEaCQO2GW88Sf5ffS6Pno+nQbtHSfmahC0sbq87yC0thPZEsTam8p+UxVjcq
B08cOw5Rkr7Ypb3rh/rVX0trvrhWQvR7Kacjg78v3OBMcWe3Xr5oLNs35ccc99Lff1kWv/Sea7t5
VMnOT9aO3hQ1nY5YSoSaN3kZftvkLdnVujdznnmSQwjmALeKaqAkYoTj5c2voKL3kIB2uDX3XRqs
PYEoYsA3YirfkAG1EZjBa1+0RZSOZsIN1Y4H6Q9gOT1kQnGMdHfFF3+huucIBBZclHMU74NCxJ6e
BxhIYzodgkBdRfoRL1Kmrn8zHXyjth69ihloYpJ98r/b8IURzSGOit9IBBe6u0F3ei2Eke5rjrxb
VGZbrZJjUKHgKLLnFqMco6M9a2aJbMp8j4RHGML/rJimbVwm5EVRnyxANksmRWwpqbfIKPjG5l/Q
LQPzwRo0rJhAVTjEUQDG0v5YlswY2ItXklRl+uOtje7qBb2zhN/bU14fQhp4IlwTF5c+lZ79xAk3
+D9P4/+3f/5f7J82Pm3r31v1nxzhhb/7v9Bx72vMgf9H++f//Nb/sn+6/yFc1GIReK5v295ivF7E
PQC5gfgPx7Y8YZqW8BZXOybPavmx//2/Od5/uAFogcAlKGrzbXzXf3Fynf/gS7Em2U7IlDp0nf8X
/yfPr//NGW4JG0IulnAsqLB5nf/V/+nnY1vymIagYbqCI0bz4gYT2EA8MFVjq8fM8ZPHONOnqqT3
hI5Ba+M0pnOrFHFqiiMUWSYYDrrybouAvZ07u9qls7FURPLk1bNwH+hCC+JmAMbPEI7z0lMNdGxF
GpkiBtU0b468hBh48tScP9mOLrsa3d7bfdWcqanJAXZ20wr3h//Y4i0l4hqVTz6OP8aMAMutyLkF
iAQ7Ejr22a3TkOIBwuDM1qKNnbQuHlBUzRojzZ8+pPAxsAxeuVecBUTrwzxG5X6wJv1uSrmJunT8
SINmZbRLabEsWEhKD2/TRA1bmxCIc7iZIbMoCinAMCTG1FxUP/cvXQl/oG56d9MEjB8YBbCbiotN
6TLWLufyjGJ+P82PU5SI4xC0X6EfVjT85gwBx2JXpm5wx0Y+2Utl7LSmRLC37gm6vIVNMnKYSpg7
lMNdWN4NQT6dQfttIt6sV7OXm6LxcKOE83PtlWxW3UECpBK/hg6oMeHXmd3cMbRviRkv3W8tIIaE
gVc16xsKRrj17SftE6WIxT++ZbczRFez2bvLOhW+mufs0Qzd6iFW4zvIBL0rR86UUwnwcJIUPof7
XOPs6DQ2s9CqDuM4WHSlDLdKDha1Q9m48krA7OEyOvFAjaK8UJDCXgcESi9N5Mo+sE+Mf4EvCpnh
zww2IqWEyQgAFovWWurvfriP2kOeleJAVM+8pmFUbLC8P/NYiOSWFpoxSLprwCNq7btRcwwbHJfS
tcd9Y/c0pfHh7ND99sKchp0HC/lYjC2hoiync72cCpBQrToQlmXc1LjJ2dLG37ozvxvDnA6oMM6j
aZziATeiZVfhnavCBiW+oTiKij02R158Ip2NqTFtCwBqqbEzIvxPvRdUa8yfzoPTYIWkz5zyU6f4
lI6Z3zXLP/7cnyMYh/AHFTbivOC6J64Uds6JSUV98sMbIWn7ggHIvvAYLTddgaiQCqwwi07JlXUK
2PNu8IueAhEBXCHk7LWB9zg6EwWlCSwxr8PPKksJwbCpim1optE2bjsifIJymiymcLIkbHoyBpOP
v1TUqaWI3iSTNn09vVaTbWwG3vK1n87tPouWz1RTGk9TAwdqpBpnIu7qK4CJ2JJWz3qsiPnJ5NuJ
ehp52xn13cN5EWTFBlxdgN3W2M++lIdpvum0P7ct7hLfLAFDWcufPyEhVU4tD6PRzpteBAzNlou1
wWO8qSvUpM6CRjQt9sVU529mIuRDWNv4cPITcwrnYscBwH16K+GLbLpuZsKIYeW9rK29L7tqzcHM
vXDvvLmc/1m5aBW3ivkRoMB0hErBxZ1m5ypqkp0D9QlRsy4wZ2DSUT2Fi1mWIPWbBLTNCXtiVOTc
aPhZV7JuvA35dvueTtz2klGHnMnqk4MJZPygZm6CfDm+4Bre9iJFrVqOroxpgyPB5S3jhP4EhGfa
UAf4Wo1Vc/UFKHELqlKncR2Yc/gehH26nyufEYNbflgRNFNPRLs2MGogFM5qMv2dap3mEpNIv/fC
cbw1qVWuC79J7vxpBjRHIgVykOWvvcoFVmSUCieftB9Fbl7tFqBcoP1HzHXGWtYMvCgyGe4XA28J
iOVbD4zEgdPGTfYa6xjtumyCLTblIcuOE8mxlSI2dxx8vyN+7YdbCHLpPk2YmTBFyg5ZY3y7THCe
sJxe68LdicRRF8/ENpIVEsssrZZ3nnQeq0m9mRMrv/Vr+ol9BQpbbhMzNe87Omdg7zFsisdB7eOF
yhErTGMpSJKTxK4nWv8rTqPw1Ymm6F5I6ySZk1KYGeE+yIylSpu6Bq80KCPBwrJbmhdL34TyDe75
M1skYd8xXibTOQMjUhzyt529+K4sn2pJ/Nw7s1d/szRUDKPBMuRdndy5y1TA4Ex4AFs14UXK34vU
eorT0QA3mXDqLfJnOf2hIPRKDUrwkhnGe+krxu0cd+fcS065zSgIKhCzAZe3ltkTT9qZPkU7KU8x
A+CcEdHnDDVr8vjKAXTUTknGI7FLX2kcT/hQ0z49AKikaDQK5ePCYBPOT1wn4Wsbt+5hNuOHNAC+
pPIgecog6az1lN5GAJb7SvJflRmYy50leREhUIbDWXR469K2eo8Silt0XtanJgfbMwRzuR/B++6H
qMH1BmN675FI6qDlPKuCHXLVleP+H3A+cIaDSUpq50tc++7gmndhi1GgNvpgH8ywz3w6UY9xZepN
QNYEobaK7zWjg0tee5+2ZdJk59mcAGtMSJn1gG4er6Xw3JvgGoq13nm4l040SkZr5drunic19diF
EW50a/+1p+mrVLn1OlkcxKrwFeH6xsboa67Ye7dTR6lx3r3EA77lZbbW3c2tsW3y4ItDpj7Vhn5v
OlyCTrjxWppKwdjnF1tY5/98kPhTduQEylMx86HrtZIqgY5nolI93oKytza4kiFSiI4KzoIQyWx/
2a3pUklkWscCF+adnTvI0i1P6kRgTRBdFRxkz0Efr3P9XKfZvA0DHuvKloQg60keCqerz9J2smNN
OzJWgOlkkpk5cLtT2qT/eMXtX0MXDXLZvrfoTQZHad1oTt74/UCqg17lQcvwRMuTPPnONVbCvOEA
HbsGwgIVx3Kq62OT99ifa+M8LNV/VoK47HZNh8QYnUMWoLs6chTGLc4/ney8u6FKTohgPSw6XIZ+
Ufy2c8uuwCCgrfRjW3JlNxxwbrGpnvrOcJ+lRXc4Fop1ZbXmLiCNZPh1f1dmn4WDGhX004803Xpb
YWjdJpRoJmmQXTgdk83uZMPryeNqT2Sf3iT62vd8zquB4+MnPG2MbSZITc180wMBcA9XpeEALUH+
TqO545MG4hd/BCCPWBprRYdxb8RHPWcMvIJwM9QcHAdPsXnM9F004QSJNDpiJ12IbUEbrCQMrjvP
rX+VHKNdjQeBUMvSxSqqY6cD+eAYxptGTT2L9qn3jfop2//bRuTowuvZumVlZe3MFpgBeeLqfWjB
N7G0GfOD5eZ//Ixth2B43IrGvwTsCwFHNXKfzLjw/PCjwgyVCH0VkfhyRaL25XwAmYU7wMq6R4uq
KPwE/jkoil3L4educeOKAv1xmP46gKvuIC/7oDdnHgp+yiEzxd8ObCE/91azUSltWZXVUDMhs/6h
ZKs1Cg1dKVMP7FlLmsxHc+35tMcKQd1q4uTo3QYgocGJqZP3vdfSZkhs5LN5KIF/LL1u1MoOZn/O
MRgx6YGoyejuAEbvRXQq3Tt29AwDLT30CynAzfQ1Ye+2quR8rBoVreeee77nFXm28Zypkx0F8h2k
Mj8BwEXWXhuBNzDWjyEOuSPGIEtl9YGwN/k0azJPrn2qlx12m3nE+jVChUQ6p1B7GG8lQfEELy2J
q+YYDCXPzma+5RaEhDRhLp9KwvzjiCAJRMpJrWM3kpoxRvIkhEo3jsEmXOr/Qdl5LUmOY9n2i2hG
AYLgq2sRWke80FJUUktQf/0sRI/N9NS09dz7UG6ZlZHCPdyBI/ZeuyYWUef2ISmq31XFlRtZHpGN
5Pmw38WthmYFep5CdShnSRrSErEDtDxyJxIrOGi11tvM3Cg6H9/LLmPDb4oh/r2bpp4N2qJ51ulA
1HU0uCzNyM+e1vAmyCeSqosmPXZu80wUR4xDOiVSOCkeUfhlt/z6pZDK2cm8Zn0LAQ9Y49rtnWkE
zScW6FCmKEPtPd9kCWID2IHo3fssvNpT+ZXVPZIJmOg37ZC157HCnBSQXnzjTxWBn4vch8FCsKds
lz0JMN5pmNnPyjHfZy2jnHQu/GcIeO1O1ku4t7kt8fNFe5LI6unJCxfnrgvonswvpiPCO2cigKRs
lmMVWXvieMsniKJ8djmOE2n3gMnCmghM1MItxfZh8Cs4W25bUFWGZ8uj8B1Samqr87YKwshpLnlX
thbElsRzT0GvbquwmwC2+Hrn2ONeLara18PXiN2AAVQDEMe395mY/wSqUTsdcqcWff5LuMgBhNew
xWhQu2dIdBgEoniJNUrrae3wBoSq23Hdj9vWIscV8YobL7j6de/e1ShHEAu1SXTyLJe3QOIiDomz
jwyWxj5C68UVyzHAt26vi7dMtus94iazXlPduWfNj5Uho4NiZSQ7h/gSN74Lp4qpbcNWjPCQ1MBN
YwrGHUaoeBcRdncV8/xsRELHurcVEeIeHCDKlX6mYbGLJjgxiH1hf7ds07wDsRNItGUhrorguZF6
gA28cormQ8kFLmHty6g7BpbFfDBb3kHeOFgYYZQVGs1SaN6WnYtdcUJ7XOY5UK7mncGj5O0HKVYh
Dr+St/Kpy3HdjmQZXgmOkwel54yxQcQ3NM0/0MaKzRjKdJeDaTyMSt76rgVAZTIBLVEdHAr8HRcx
59fKFe3Zaf3fjiL9bI6QF9YxeVhV+h3qGk3cq+w7l9Gk9+jdd8OdKtioUV8+AxXgFR+dPzX1yx4L
GKTIePy1+HAfigJ5cyvUTU/zydZB8OTKVp3ATYc39sRHLYUVvpmITzt0bWDvGhSwmP8IIGet4R3Y
w+gtKtIT7tHqJJww2aWBzfKjcSnsHHmbO2l9awnvIgOqFYT79sERANBxK/1KPeidxCTu3Qk71xL1
3QlPiaPjIyJpZ9NzbhNQ0f6Q/vJLr+eevvMEzzK8bcju3dYk2N+2kXVu5lyfOsIjdkPgzU+OO0u+
h8t0XRpNW95zCDewhCp3jW7naPyic+ULijG6kHfyroJRnhvX7x+6+qFKpyO3eH8fcR8dBaOcXdvw
ujC0Og7ezluL8GadRrIj4bxufBORaHdYzux4DvFir3/BE2WP3MJzJ7Z7W2WLuinIBsDEKL2bVK0A
wYOmhQuKHTF2qqck6s6e7/bMUcGDjz14K6nYqatSEyx5N9euuHGnoDinWO7IFARgQYmuEVUvK8p/
4qY2tS7TYxlh2LHYUlKpI6lffLOXhT4AAXPXl0n0hjHsONgN1jmCg3eOR7VTVxo7xnqzhuUxzZv8
jo6gP4Jzx3yD/mVPFlyz7RfVYchC9+SYK3DuXJvUi+xVdmSqNw733MICe+ke0NAu17KYtivKsBeJ
8El7OAaS0EcJMB+zvlIP/Ww//cNdFL7lM0WXLZU8D3FUUxNhCwsTB4tblrcwsYCTEI7Jdbke28gn
sxY9NExYd4Qnn11g4Uxna1WPDpvFh1p9jQh5CCipHxoy3Bzdh1gpSn9ncR2cHXDkaLiuYq0g8lYL
bHBXzoe8YUgVCCvkY5yeF+d2oB2+TfPpo+gt/daqlYFB9RO2SPosivQjysbyGkfJ1/eNlZHZEUGq
3jtOWx3Yrb+ODGJWR3bPCXEuvtd5t7m7omQd+vHIIcduEms1YkQvRrGVIITZLcFu8kKeW7dAPo7L
Y5mO7v1ki2lbE+xxrHmT94fJTtqLrPVJhY7zsqLboREhF5XBvLmriZjl2c4mOmCtUAKEGTt4Dy/C
OV2OwUy9F6PNOU0R23QRU861mcusyYn/yJUMsKIgzduz9NNMCeguT3gCms+MREzVZ8yOvBww4lww
mxL1FR/bn0x09q2f+Eht0eMJRrznzGEtFc6uUf4SIy735Owq3EhsNWS2ZT9yLJPJOmvMg9d0BmEZ
52GP/L0NUEPU1gnn0HMdTvz7u9w+j2UHJsKrjmMCWj/LDYtlQadElrl7bIrc7BJnvCqzED+HkQ0w
/AyChD4c4k0ESLh+w0l+L0r2cbg+KfF1sFO1FRJ9+lvNpIXNyGU7NtuAkcLPxOLVUsxnthR7wLi5
3R506bDNQZjjDXQzVDbTQ/ulxFofJuQKLMmri4ii+qYkrfEpSZJdpm2CLHrvK7Y+2M0P19RDbO7I
6CxdcB2ZKkiJCqd7qdmGOwRfkSBln4qUc55bHPCZZTGMKe1HK4Nh06AVvpscDDgFW9HcUznQ5PYY
rhUYAJ9V/wjYFpM1w1pv0k9gghhmqpGFWUVIITR8lirE0uPWqd50/ojtbWWUIn+5XjJdRvBK90LU
TCOnlxQx1L2YzjEzdKKSiq3rTNHJ14hwtFxobUJRbVaJbGQsZzjOSkVHBudMsaqAvyRDeD1HGHrj
CZypFcfWKbWorathiTGL4KpqRlbAbq/jg9+M0MLMxGJch2pTTgHwybQWG3Az/X6MrfLQdl1+aNI6
RABAzFnNrDwok4faWp5qj268kAJ9zTC+YVpbz9zPd5NQv0a/Dp/zzAmfobiRD8JsQomHSWJnchwr
NCPn7KBLCRDGjhEPRu1z4sOmori7JebqXRe0vRyXKfzmNnxkPrJF8JzvcUiX55laj7E+jr/aLITz
CUO37cGXX+KN5ZXAHaDUqsn9xG3OvBBaEBE86bsMmpPKu7fW/zWOmISYcKjdaNt/ZA5GyjHjD9D/
v6tkDs8B5spL3bR3Uk4UtsCtHvGzPMu1xzDTxPO5WMQdpU58ju08ObFHJpx7rPVNVCB2LGqXiWvr
yvNouazmBjLV47pjFtwBLRqz7mSRw6uCivqIuyJz2UXoSv8cG7ZuU4PWfFych7kE5qms6odCzJas
eXyEQnjhxsGyYnEkf8fz9HOwnFAKbPOC+0hKhgpxMB0z8m4Cu9UX1KPzABxUZ4yN8+LJWjFO5Eba
ZB7s3zNWJY1iFRb22FxgKTzbjFAOfRR9WcbehEzlmA1wgyju163smLhCoHpGAGpf1JCcMLFCD2xx
xejRvqcC8Q7fHrJA47pVA5mfWlv1ySd7R/ZcX4EGUxkyvULvH1L5y+F+iKmq50QhnWMF7xHbN3v1
f/rGjLJF8bIxuwUpFnTJA23Frmt96+iV4s4GmXuwcZBpsuyP09o+isg1uiBiFawyrgEZ8u9ECLjy
fH167KLHXOLx+of1azCwcocTvp3xeBWjmk+U1ByutetvHVJgdrFNzOGvnkP7IvXSXjLguOjk8nPb
rvry/RBTrud1YJ+XluHgNOV6X8b7semjgz/m7zUszKbG2p6BJi0xr16qlNbR84s/QT1AuosHTVus
AuY0VY8jMgcXsgRHjAi/kDZxi5JwY+U3WRd+rtFHkkXlxV0DcapFtIEaqi+BeSBjDoNPsrg7z8AI
bEux4i6RmwmTE/X9wMgXnRX7F2SxC5Ruv85hU4033zlKy0xKW51MP/sk7HCt5c8BddCWck9vlsXs
JUR9FrbaxjDKaRpGOkLH4Ttd5U8VGWqGVevvdMo+e5AXpoMwLnm/X4htuFnUjASw2Hoz6RMVznWa
rM3s5tM+JQoXoU74M26L3wjSMIcFL0AE/4ps64AvMWZ5wyKDW1LyXjkvVqIvDjmTBxe9NOiN8eKS
8LIBwv/lJwwpG7b801gc9YwtY1YEfYELXBX0FVItsCXBDdtEMZ75duEb0VavuCfEbrDxl6Us/y9q
fmC/zhVY+7eD4RpKQfqa0NG1Zv1OwnazImYDDsmZ+jaK0X2tVzLTElRFPocAttlgOOA7jQ5rs7xC
wvR23zuSVdfd1avM33V344B+vrPUkH+qut9lFtWHH2jr0jj+S2LN4KCtwLvY1fLmTrPc22lvbWbl
E5FnUKjWxJkNs/9jkS6xK/YldiKx83Km3Eys4Hg2rE/oZYg3EUkIkrJs4j0GRyK2a8OlZ06fDu1l
Mg+Lbjqjx3v6x/sSpQonqIfeWchXkY633RK8lOFvv39Dcv5kLShlVqxwSPQmJhchEU4VVtjS9rfr
kP+Z7WUnQtAx0gJoZoW2xMyizoyFrY3WPcaOPOrZ6wjv1FSBe7H4zYmLQUdovsey6kFjJyHRKDVF
EW9KjCDRGh3kQN/+izIllIAstHZQ0YibqRBPTBy3xVCQbCnCH8ptvux05MNbXcecAlg+z/oBu8eX
CJE5WUFDgzONH2gc3vUvldyVjoRoF93YOos342Caave1s/WzCBAdQ1OMlvGpUcOuBBeScCUQigJ8
Zhh2Nt77TVui2YB1ElnqNeFLL0Hi7Ccvy09+mIJjj5rpNK3Wtpzv4rb1zmw3hkuZoOhdZEXiqgYC
cRyoeFcmZC2I2oqJNkvmrexTvVE3U0872DoLcrmlflT5DGabTRJOXZSkBPDNhJzmhwThMrO7JGf6
Hj/lbss0oiJBmlT4O0FO6coVvqTPMeMnyhe01SHXToyvb5d4mCqICLXNSMO+BH6FBFWWez3MOK9Y
AFanBt+Z6mDxsTLl2ZM41CxeecZef0o6PzzGNESO7I1+FMJgEosTyPjmAgKkvtiZwCHYzEzRXOsE
Kt1ovQ8yC6vTSFLGpmlb2iQv/I2pCZ1vDBl1U7rkGgaMvpgPYKPOaCpDiJUy+KAgjndz1N4TQ1Nf
Bhj1VNi+g64rto/o//WliJZPNhO0GJnCgLHEfDaMfYAdSrzXtY1MzRgQwwa30LrYNyNq0Zl6khne
YKN4qi+rn0SXsqWsnsmE2CB8fidffUQ9t7w15rdFsebCQ1280dYjFQIc6CK6tzl/vq+77wcy4IeL
gBi7z3z10NoJARkJzw/Y7abDlnHRoPlbn2TEOPIoiHFd7UaBVa4eW3oVl76wGC/QWXrzr20jXnfo
EQZaX96jWsCbBp8Wv1cMmJM/IowRfA33aJXyo8z5oAO7+6GmZh+n7NH6qqNpNre0+Zd//4iws5Fo
JLR4M0ry2sJjz57Prsq3+dFwIiUvbNPoFt1gdm0oZ0wyEmzlSpNR0m0bAbGyDJ64r6Y9VrKnsM6w
ZRXxevm2qNoOkvO1DG7DmeSHMRvf3aD8MSCf3aZEtmPcoPwtXVfQIXs/EYpT4e1Dj+PZQ5sEmQdH
E+UpSiNH4dEdqzN+1q1wHe+IePHN97kzOM7xK0U58/gwJxujECVS+1bsC6UyzEhZvCvCiKsLXe8W
551hiLh/WoFd0meOOa/e8fveZoA1nC39w7OtF1KX7hPzTlFedCX/8QTT8kmDYTsGxOqhBctXpmUG
8zou94Mu5mOUHWYblXPYyCM+1rdlzGLe3t1d3s9XHIz+VdgJSVadePK6kqzDhojSUs43fCd7hADT
SzxO91S2j3Rraqd8NJVlKC0QCtUf3+GAoFfehTZRK8FavCs+Se2A/D4al9tJNCfoHPbgAhQmLria
PL5z8Ygjz/5LTy3VU51qvAhNdExHhnkT2U0dLeAmV7q7ZyLaRfjQtNHguZBwwqKBk41psShaTkEz
mPOCOj7kL21mDdsqSR45JwjpKBhj+Gy2FZPtxuFkdGINumaK9joX0GeJQWF4Wz7UJcBjS1rHzmuj
o5/DLI/R0RNAt2DmsqzDUPr22VYwnGLNuKBUn2kBp9J2KGKC5R4bvL52qWKagOJmSPGZIo3bUphg
Gv0RZdVPm2/xRqoF95mDCh/9hmd8tV+VdL9MlITX+1e78YhXy35WDhKWesGk5wE5QuCZG8WIo7cV
nfUWdiw80qcayAUdj8MtSeKbPR5E6rl77scKV8VscRlg4adyfgsnIDHO8Nt2rJN23OjsNWhh2mJb
hY7/kGW8eH2Qd0d89dmGvI+XgIXtCTTOKR8j5zL5f0XQHti0xWcQE3C3ZEH6U/2nq6PiIyQqiOQC
Q+vOv8JjG0J0JnCxOE0C9/Hq+X+FjYbcokmSRpPN9D7CgG5SOdYZQSkUEE87hvNoxwdbMiAThCYw
XMbvERBshikIOfuMwTQS8o03AYHbDIQSE5E9GGFATHyT2cxHIaZvDPcnt3/CR8gzx5K5wKTVpOrw
odpWdvzDo2A165RfMszDHeA8dttEtqREjmNB4sCNyFzJ7U4eLELbeN+fQ19ObIgcvKHLFDNpeu4I
ecLHsC5blAz6bsjGhxiHT4Mim7CY34zv/Qc1IJiN2tt+hZo0xo11JODqmA5EIbJSu3dosPEJkXIZ
x0cOKOIw6oaAIoHoYjg3hf076qDbx94MrjUM0STZGH0ivzpGDIY4rYzlNiNj+RZOErm8ASCmdbnO
Mw4tESzGKElGq0C15QlkY64AKmyU776S6xaXYA8pPPhrvF33c8r8rysB3S8CuWUtM5bl627e2yzQ
CAzGNdS9eIHXnYcJjUI6Z8Lsr1D+mDgJW0sDpZo+ag+ZS149Iq5QhyBHkDtjnk5LdcqFxXWU7xk+
0kERprBlK0Mbj+107JeJfePEuqsS19k23RoKnTo9ZgHQeiJVPlAR70o5hFg3QCONLEiwMdB1YHqs
PQ4NS7Bs0nn5M5zA39nmHwYCCo37sty4VSROqQbJmCYuduCTbO2rBTZjT+j7S9G0znXBm+21Fv3d
mKOVtyiSuebIEdghB+s2C+TrLOtw6MXtE10el7RdtNsmXfeOWHZgdpezKNABddrZ+xZC33KqSGQo
H0sGBTtiIX8Gnf+89h1RTNGwa5rsHCFO9UqGpqyNmDuSIDOc7S45KDF3l1q7e7nY+amHEY1Sxj2A
EWR76MMpEZ4+ILdm1+lMT1gjiaDg3dHk/oXFaIFrsjlmwnKOkVOd/dnGdAQeicQXl5QS7fxi9ett
ZRN4UHTJxVnd+cHOsnI3P9HhdBc/XbdoTNKDUOsXxsNxU2NuZeiFsra+jUMN2q4RP4Ektjs1BfZh
SPmcl/X4ifgHC2kfgKwrwiuLYOtYENCh+C2HQs1PXUXwRJ3CMtPmT5lAgB9awCst5PhtXxdkuSrY
4FbzKEEKZsQfXdjf4EKLlj+1ncwnr5K3nsLUQguhKRz1znNxlau8FgcXN30+tZso6sVpQJ5XFiMB
2srBWT3CD+bd2rQNjmhMxwfJ3mIXY17qGKRsmqncx1b82bmPVV+txLYdV95RYqK0nghmOKRZ3WCf
5C7yS5tZbwDIabaxkURsB9iJz/tydeF/yY+qWAawkQNCl/kZjAnNve8mAAFx8tqleTfogC184W5J
+CRMGA+rbWcvg3TeFeujUsALi5CJKocM1yh7LdAhHpBo0Kbz/kBE5ulHD0TmlTXV7QRVzzhVyFsj
34do0fckrKPd0AeHLCbmRorukpd+cjJT/B7JOKyX2IN4jozC6narw8YIeAMQa5GQ52mPD21T3EfB
rA8ONKGtwqSGuK8lC6JML8CdkruuWT6zu3kQv7yCj+vSVK8NcO6NPYZfKV6nQxJiHUwKYjZWx4wh
S/w6tBbV2POZQA02AllJh0vsZfumvfas4lOXezlkFUY9n76RogV60nNj8veYc9p+f5kq80mcqaE5
+xDwp6ZCb+1h7K+NfIUd3J+/EYaBqa6/H/7xU6CjG7mQDO6nTX2xljZnyAEf5zvH2TODhe8H579+
9P/6/0qmGJuexnMNSaNKFIPbqB6ry5jZASnj9JmLHJyD6tSzTUuY14Cbh64/Rl0OkjDrp8v3j5L/
+tH3T//V//v+kv/+Hf/qS4SYaRZwEu20cHJOGiBnme6Se5Io1T42UcJ23aPMWyJwVtiz82TN9lXS
vYrJZGPG3X2apdM+kjmOv1ZdCWdlOiLt6iCQI28lXyVGZKa9l0IVxSnrNBfljgwEF9auQ8+0cBqz
G955R45YvA4LNckQJvP9ZBEHn5RiVxn0BopSNpWMOXyD5RBDeo35dQhswwEdy3ZY4dt00deXkzvh
rSj+cGYSV2dzzA0a8IeEAOILGGiu8yM2aJDFQEIq0CCWk3FKegEl1LBh+A5QJHI/FUfHOZJY47yv
xo0eljgKjgEtvFliW8P0022kc43Sfuf0LEENvqQwIJM8ue/CzGNmiNNkNLATF8+gaypKGVlvQ/nH
1mH5PDmfPZQUhqvJjhid19jAo3JvOXq6BxmS57B5ZnQ1K06SbaeOeTMIaOF09tNc/wYFf0vtwjVo
6zf00MylDcBlgeRCubBXdESbxMEFmkJ7KfHwwH5BReTteFKvUyePdOkpX0HCIjSsX5oBxSZb0vkw
h2N5cuHKVAYw0xvUjGOgM/TLmKvKTwWNZjZYGtvHrDWVYFjrf0Br4qsyGJvUAG08g7YZvyE30G4K
g70ZTEcHRRFTYg4UJzB4nBlODik41qU16JxoAKIT9b9bA9XpDV6n1oB2aoPcWR5jJrBtgOWxnu9d
A+bh0IS0V3DRYB8C3LPURLAkc/m4wvRJvuE+BvPTGeCP5YD+wdZRb5TBAQFFFGeSc5C/M079RgYZ
eBDj5hNU1eUYwhUKDWAIxkRxXWAO9QY+JGwwRKMBEjUGTRQbSFFocEVgLN2rMASjSm/WPnT2MRyF
Eym5lwbaUbWCPfp+/k5370ls+jZkJLblTDIXSeddvgewk3wYSrhjfiTJGwFv+VXZQJYig1tiKP00
GACTy/jp+w8KfeJzeE7WxMjZQJt6Zga4xOUJ3QaROgbthAE6Rs0H7qmH+1QaAFRrUFAjTCjPwKFg
0rNVr685OBGvuMtgSNXlwN8LUwrrT2AgUxYW4cBgp1bqYTSudP8QqSjyPruEXlAEkDrVhN+noXwr
8pkohlvlO+/kr1ZbL4x+6Ma58Qz3Cv7VCgdrNkCsFDIWaMNPD6sPW+xseB6JeLVXO7ng6KWrYWUm
PIHkGSO5HqIPpx3sQ+DhzG3T5TNvmoWNP/Oo0cC6ogxslzIAr9pv/7IhenUG7TUYyJcN7SuD+jUZ
/FdlQGB45d8CgwazCup12oc9PLmK1bQCPAZJzDZIMYtcztvMYMZmAxwLS6Yuk7ipSXg+DWnHxrED
TobRAY13cu8MeNn8H9It8ptq/UFax36BbjYzyonZODaIOg56SR4L00VNxkrvwkbrFJsH9o4ZabrT
izIAtcKg1KAmWXuCqn5muA9QcwFccwx6zTVvv97g2ELNyx5XKwlCsNoSF2gbqaFiaxuQW0SdcQRS
c5fEEGmpE9+zBuxbaABwuCnayxoYKlxpAHFYfTn/HAmJ0uDjBgOSW2aCIIn0IjiTgJLMjzn+uWWT
cfocDYjOM1y674fQYOomA6xr0u62Mgg7h02E8hAFFUAsDOQu6sHdxXbzOMK/g0k1Xb4fBgPH822D
yYOXN+cz6d4KAzbkjGHvQdUrDV5PhUidiSi8UjIZ/F4PKHcn3Pil+kbzGUjfyMD6IgfofcI8rN8w
v57N4ncYjeOmb8RAMCHROMYyCQbQxWW9lt1vKNMVw1V+DwoAGitzpuGL/gM4vt9OkAVFh3uTt8Yp
/IYOQh9U6Js+GwMkbBCaVRAKO7PBrg200IZeiFwqOY8GaDgatGEA47AwsEP0iqWBHyIyBqBqgIi2
QSNOGkgiVmn2AAac2CggDYzjkutq/VmY19NJCBBU4BZDA16sDIJRNftqW/hgGcUEoNH1PiYDbCQf
CkSMgTjm0ByZn2M6N4DHGdJjCTKxM+jHCAbkDAsyNlBIq66vYQAmsoQXGT5MBh7ZGYzkaoCSyAFQ
Jysgk2zt3lwQd9kKfnLMmOAvWAZWg6YMXSCV7kDQ9eR3vxf9HkCxJD3nITZYy9QALgWky8ggL4GX
WJvMYDCjESBmbdCYxMxYOyyP2BfhZuarQEcNSDMxSM3YwDUXg9nEGBk+B0YCHhoIpzOd+0Y/9LA5
gYUPO78D16mhKCr4ncyoWFwZpOcA2xNl3A8/exAG+Vl1wD8lFNCUpT6fDE62AEIopv/46htoaN+D
D6XKbs5+jKgEhNZzjUauMbDRRGmbdrZ9mpCNCgMkVb2Cjm4gpU3SXDIqW6CeT9JgTCN4pq0Bm2YG
cUq+6bJdDPZUYH1vgH5sZBI05xg26ggjNYSVWkErqg081YWiqgxOleZdHlKDWA0HYKuDwa5yFA5H
gcLiGc8XfS6epr/8+OQAoQKJzvIpiFe4jYmPY2ZwHjofqfbcsVYMpLxxh/q41FN7OyYeEcJySI65
mzACZtx2q6T92COXRr6sq1vC0NmuwknZj52tONMH51OTqAvLDmpFYNYU3w8lPeElf5+SvrkFwNjc
ll0qyU9luvqPnzLIP+peAFunVlnEOj2oPvlIFjxepWLDMzTuU6YifweyBD0V9J99YbXGJhJa2zzp
tyAfA847YoZ9UAfbPJL9uQ/0RxCs+U3sm9e8YXIjckfctLn16g9uuGcOUO375I8DKYwrcnljHTTS
o67oIQVqaZ918ECsCd8eVI4aaO19UqwXnfgRIcDxwSumC4LT/EE9T/B8TyuxBltVDwgkDMioq5y9
Jl1pg3mDktgVzJIaTDOkU2uCCYE9fUOJ/snn+C/ibPz/FWfjCB8/o4ttEAaxcP8W4TIkUZE2PUmn
0iUtVq3avQU5BhysDx95uQ4Ds6lLLryqB7HR7aVYNLc4m3+QlQGlQYyYvYAFgqIlexu1osAtC/eS
5ql1Qr6C+VpJcsOnxvtPK5RXJO627oJiFzeatOWU7HpKeMP6kS99EWq8H4Nz9XJ0+OTH2QwSbFAo
PdoWt4k+i8qbbnXYZmd38O6biFTD/35QJcTnIh5eYqdlryWok0YUcPYSSIBVg272DeyxISAd+9+/
jILgj/+ZCoR7npSR0BGB8ngpxf/0XU4JhojVhZvWT8HvZoydT8Md3+YeWUCYbiQTjjH9WD+aRaP5
CQpvxxjfe0LtSCYlhuLzIArvif2rvg8E7GAEBAcpSuwvDLuf+eBixhmCF3vRFtAcUsQZyT3MsDV3
vPZ6X0v5q3A6fUEcnDy62BCRXBDE3BVoiua1fHPSudqJWjA4FUkA8VhHd4EznBUgkiuS0Ifexacn
NAg/9s7UZ9p5U4L9+b9/nTxst39/nUJPUQK6Epts8PfonMoj1SZBF3AaXNI/qnLcy0gfm6nm6Wbu
QinpZ1sUR/11tJGyJqMJI7aPoGHTM+Phu6iC6pGwoQiWojt9G9gyv29PfoxjvmTfuP3tN2V8r/bt
vC6vkCHvZrucgReiZbQicr6zbHy2JnFFw/Pvnxt/7798cpInKJELO+Jv4SsVWW5DRebRiTjY4oy8
lPHpYaq99CtpNBbIuMbpLfhGsL0SB+I/YQdYqfVTtYBKx5oiuCuak8j8Yl8plq3sT0dou4P92oX+
tAu6klE3bytACwR6MrqCAugFxT/9KPeTu8D1+rtlIODVcvP+18gRKe2lepd91B3UEfHPfMGV69yt
ta52cWwHn1FTnkvBNq6a7Te7zz5TQgdfqW4GGJpKnUQwuE8FQvANWiSEmNNCnlRsvTP1kc9YJcjx
y1Kx7+g5tnVNFHnL3uS0FPIsvR2fHKIgkodOQY1rY0c9c+ldkJYT9NoWyU1Dct8dzSwHQoSXssvm
6Eq2yfuo5fjXyLIrEv1XPSwLGnekoK7/1I/oGPLANzi3XjyD/mI8TcTSRdFQ7ywHI2nZIucLhlF+
tAbl2K3+XxytJ6af0VXKGUNtGkWbflDxSxaJAvoDCenY7HBcWOUJ02XKPcEMMjlwb3cHUPpJPx30
2uhPbG8Ix/WZzy7+3Snsb1wIdxVYiK03dc1HFUjIkogU0GKJS5b45an3uuXoQ8s7jZkboKzqvX1B
mUHmuvP/ncnl+EHAf17o2nbg/P0TxoIHbA6e3FPIwBQ8cMagax5IdXkvRvchDciOE3En9wwT3Wvh
5DUjvzw+IaGn41dTv+/MzjG13Z+lz5xXsLs7krdA9MBCjEC5gNkMsXe4GqfAYFT1K1C0oCf5F8jV
3ted2nt1yPw+Sj4RtiHaYDq6FeV6a/d8ZaEm/1Syq/z3Hz5jr//bwYKaAtebCSTzHNsxxvh/yuSy
/NZaBzdITmtQ36f54t4T5UBoZ2GR7eEPV0LkYNnGFWQLMGZitIcXOpp7axpoMDs9PGiBx3IMiOdb
/PjWigpphpUeMhk8y82I+jsuR5SDRgi5zj8c3H8bz8IBSODPKx+iZheyE8s7TZZkcnFr/8Q4Oj8U
c8R+Omh9WJGlfyD+BIwhLS/rrP/jJXDk/76EIBIIki7xezB9dP4WCxeMdoMjuE1Oo9uM90sRq9uB
RCKndD9k0PePayyTSxunvwKBdkOkzfuURrsuiOeDDGwGcmXYfBb5fT86zwVxE7dB6XovZRCLTQtY
RnGJXP22G9/D9DNCpvAwTuPPdrbtkwv09ZBZwn7zsmCHIoVPmiYkeV7qeziTyPdZYyd1AYkxLO7X
tHu34j7dggjNLtrqhucQJHRUNS8DE6FdW87NaRjqh6Kxp/uOFTJ0k+ULZMeIzBQmKRS6c+rLN71k
/j1MTXHPeflRiNTeSdfhbdqn/RP6Ie8G1sCd2w4+rWGJPWSybgdcRXDMhU+KJEQfzapm1y/u7be2
hDP7rEmU24w2wDB/adenxnee1ADwfmi7J8/r1c2MIIo4iXLXhCuKY/SSZLJPV6tu8Jz0pJmowcdN
sarjsIbX3m5ZFUx2ypGnHn1nyI+W7Mm462OxnywEqdgU40agQA8adeP6ZOH4aPH2wDhpPabxNwE6
NrB6gkKxgJEWMxTRQ1E690wcimM2Ft2+USiJdRV3+5T2fW87ZbubFYE2s2PlB5MJ9mCnwwnJKfK9
lL48giJHcx6D6UsmSJAVTb+0GJqT/hDtndZxj2AWOQreKK6o/wiH3lgJxmf903caJl/rgpRrHf+D
u/PrTVsJovhXubrvtry79q5XuuoDhISml4RUUav2BeWmKbbxH4LBxv70/RmoSqhA7c0L6r4CZj0e
z87Onjnnk2dUeQWlqurTGUnuB0s+ECSYFKqEfcOijb7CFz4GtzkSQLZu64ziKIzTVxDr0PDBtmu8
SFdw3ZhADdYNBZe4ETOO1mHozAxoiyb27ukzL+7SaB33a80vo4kmV2/DDyDFesqw7wNhqv/NVg0H
PHPUM05HFvGzphoFVml8LUJf+Nr6BylyJBwKQ5VxrjhNXcNmmYjb1EwmfRDdEoFY/wsyhtH7fA4z
XSPKdDA3fn5dR+IzoitT2BMo3DkwGI8Ka9fj0pEQnFmWtSyy94EN4+ECyoLLytRiiH7cxyUaset5
k4020iRIGgPde67KnoLH+AZ9kr4NwoIN3hhd8mjcHffdkZDSWyGkGcQ5qF8k0SlZyeQqrCAdzpYV
v5tSTlmbPGUVUrORLgA/VBDbXdS0So8CP+PYvBCCk+HigWNzKtVhMUJOeg66H3+MA2EQg1pCvK/j
8jKqF0mvQbwQ0fjlx6yWyEjMEI+m26zr07vMouvMWZWPpinfxhb0rXDGUv5H+aIaOgWn5dDytiQR
N4YMl5WkroeQh4A/gUUQwaVqUFf8C9zVAedSk3ao9HS8zBMgN2zBOJpr3sJ7EVxs+uDRRVMoMkHa
MG+HGRWbXqpr+4E22tGseYadwr/LWzBXJN7qOgos7YBL8zykfR4+9qlVA582bCi7cnU7y0nNASYh
0Fj3hTMn2aDRa5GCjKlpTXqn8ykaLknYgdo6JATgavAuwX1C5w2VLxSyqglYzGRWtEMbzp5vYvAg
LbQVSFnSjAdKMpkm2aNFMq1nEwmX50S+Q9m1vdh47B9D87O7kY6FZ5ATiZu71dOief9UAhQv3/zz
g6NnXMT58p4W4P/zpdMX2tH/bImDHglLy24GcETn++KPrBx7waKb8GZKm/meukL6wIxXX5CkVNYl
LQm0Jh/bDPP3X9BlTXcfO9a6HhqmnrRi+zlrNjKVeyY6ZoTT97e15unvvLiD49qZTI5E44V25hEr
HFxjzwoBNEfSWl/DetsNQui+FULtkrrJwEc7fDPI3s7MCsIXbOdeZwXlWojawNSJ7V2qAyt4boig
LxW3c/UF5s2cX2cE6VIV9KX+/qgPjaBxFU/RXYe/bMa5uQJPT2398yBS/RwWjr4QEh1ZGwRCKnvg
A9KlIUFRh0O7tRtbe59RPKDs4f1iVDx6+0q6mpojKjm7h3wQFUPl+hzCGV6GM7UCuwjvtU6AFYz0
0GFCzPK7q7+IitZlPychGcLk3Ti7tWHHjve6gBC4gbKKBN/bGuHAF4x1BS0YwoidL/zG2vALrw0J
R/etx/TpYfHmGwAAAP//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6A6A9D1A-A672-401C-A340-4E9DEF12C5B8}">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D34C97CB-3793-4907-AD34-0B40EAB28F60}">
          <cx:tx>
            <cx:txData>
              <cx:f>_xlchart.v5.7</cx:f>
              <cx:v>Total Revenue</cx:v>
            </cx:txData>
          </cx:tx>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Id val="0"/>
          <cx:layoutPr>
            <cx:geography viewedRegionType="dataOnly" cultureLanguage="en-US" cultureRegion="US" attribution="Powered by Bing">
              <cx:geoCache provider="{E9337A44-BEBE-4D9F-B70C-5C5E7DAFC167}">
                <cx:binary>1Htpb9w41u5fCfL5Ki1uojiYfoGRanG5qrzGieMvgmO7RWqjdlH69feIlXbZ1ZnuvsC8uJggYHie
cw5LEpezMf98Mv94yl4e6w8mz4rmH0/m14+ybct//PJL8yRf8sfmU66eat3o39pPTzr/Rf/2m3p6
+eW5fhxUEf+CXUR/eZKPdftiPv7PP2G0+EXv9NNjq3Rx3b3U481L02Vt8ye8n7I+PD7nqliopq3V
U4t+/Xih61Z+CB9rnani8eOHl6JV7fh5LF9+/fhO9uOHX05H/MOvf8jgAdvuGXQJ+8SIIJwRV9g/
/OOHTBfxD7bDxSfkM4o48l37B//+2xePOej//eeyT/X4/Fy/NA28nv33j/rv3gXY4ccPT7or2vlL
xvBRf/14V6j25fnDbfvYvjQfP6hGhweBUM8vdHdrv8Av7+fif/55AsA3OUHeTNfpB/wr1h9m61/Z
4/fH/D85TfgT9zyKPVccpoG8nybf++RTlxDs4sM0ivfT9Dce6Ofz86p4MjH/2v1XTsz6Rdex+s9O
jEd97Pv8x4c/2T8++UQpJZy6P/YPTNxh7x72z994oJ9PzKviycSs//VfOTGrTNfq+T84Mdj/xARj
CBPYCm9PNB9/oj4nFPvkdSu9nZG/8SQ/n5FXxZMZWf13bJU/P2bf2pt3kv+v9kZ8Yi5hnsfJT+2N
EJ9cBDODBTrwvff75eT0//eP9fM5OlF/9yb/HaZlXT8Wzx8+6/Yx+/3L/Dsv4H/RwO1V08x/y1L9
1VO8N8R/6ouAkcOuz332w4ad7lzxyWMedinGh517sjb+5kP9fGW8Uz7ZwXvwKf4Ll8qt7v53fEby
SbhEUIzQ6wn67oR1P/kCDB5CP9/Df/+5fj5Vp/ons3Ub/lfO1ueXogDX+OXlP7ihGHiF4JdQzz/s
KP/EFHqfCCWY0d+9yhPn/m890s/n6I3qyfR8vvj/Mz3//jR8PZMWj+3j0gZWbzz+P+fat4eg70T1
XXz27uj4fXY3z79+xJS+MZ/zEO98wxNjdbB1r3ovj03760fH8z4JDruRCyow8jn7+GF4mTmIg6Mj
KBceZ1hg4cFpWsxR5K8fOfpEGOXEI9hHGDSa+aQAFf+TgOUAuxZhjgTH/DWovdLZGOvi9WP8oD8U
XX6lVdE2EEoieJvyIDc/Jaw6GN0VHiKYe4KAlwz8p8cbiJxBHP2fDCV1gYaUvVRE71nhkjtTZXhR
ykmsUe/hu4FWeJFPtVhbrus76MDFdUEO3CxLf3B/pmuHssI/00XiUcVaLuK+rLa28bOsKoMjLcxY
bfncnGBJPJW/CzrNzitacxbTqd4dm6wUb0lFc2er0zNRCfI1LrN8RzwRh85MVmPhLodB8jX2KvoV
8/Y5LdrhMjZTgKRcal4nq3QaxgdWVmHRIvG1j82KiaRto8DlE11k0RRtx7GKtrbnlSLaFlHs1cGR
TiNEzvs+CdLRjZeUR2PQ1iSJF/4woa3JEK9WiPpoa2npdZeOjtzvZaqSszGhxS6ZpN5lcyMjw8PM
LWl4wrCkbTxV611apk4T2G55JuIh3VleZoyzjKVJlnE89itDJv8iaep+FZeRfyHn3mSMCWrB9KJE
a92Q5otwK+eqzXS6Th2pA1P2+qKfm8hJoeHVGLCyGIK2HeKuDGju5YuyisWatO0FitvpIi4deou0
apa4j+JVbWp2K+Ny2Mdlc1flebRwpcv6mzRNmnMjQ+6x5qZzs/YG3qM/K5RSB8wy5r0SCJXEG0t6
E45v/kzJDpSx/ozUWm8GQ3QVMNWN28FP3zYWKzE3bxgW62l592POfXIxJv0ZRUN2WRMlb6PIYeuG
eiisqSdvTTOioB8as0jw0K6rtCVbhHB3XvKhP/NRpS6YSbxl4U/6BhufhMxJ5dc040UwGNFvy6Jy
FxqbLEyGJvlie9lrrxkcdcCOPU4wPksy6S1RVqsQ8YKthYw6GVp6KHq2jnMRn/Vo7Bb9JKvAaQZ5
y01anE11X53FxvVvyqavg97Jk2dphmVbyfyhjUa0kNRRe9biaBeTlC6idoxWuqMsyMsoRgEEcyyA
Ra9XZYb1hRylvnB5rS/Guan4wAIj6nJlGbU/SgT7BjiObFngV+UT78y+irIHnOSDDEtROeczWRR9
L0PNJ+ecdPoBtie80CtZF7S+bqYNIlO+nVhLqoCmFG2TIkvjRZvqdkmGqT6AB37SoO9emcsznjO1
1NLxwq53En/NnCenzc0+5RG5yI0I/YRn05c+G7LArVTsF4Eft1mAWDkGMUvHKzExc2gKugAN9RaJ
jR/oqp7WEQVRk5nQUDyuMx6rax1pHOCxzp/UEJ+ZpDNfWVNf8KJap/M5Yhs49aItm88RS+b2MDnS
MIGX0VSogNco2bU9yveypnwB5ma6jyN35zXYe5ZquqUTU19zXwxLl0XJTk91vldC/BDti2mX0Fx/
fWMKf2JdEILMyTvrIlyBqWAeFZ4HBsudrc8b68JRrjrpSf8l9VS2USJNsgALVZ47pafP2xQDbbun
9KnoG/oP3VPdZpzS0GkNXVIyuXddFd9UbDSXuVLJnR7CKG/yMNJjtMzmabYN8iYKZ1ie7oqsPeA5
1pIEluvPGsapo6WVO6q9ahxxhqeYBFbjr3+jKup9VQzF7ejXadD0erhWuK53kSeTBfPa8jFO+/PY
kPhLLhy1oX6Ur+LaLx/7bavi9LHJdbOCTLd/5mVp88Vx8k2epMEwtbcmnoorx2vZTS67fTzy7n5k
TJ5NkMRcIt5290Vf5UFeN/IyZ018VscchahGeSDqUT70UTOGueuaXV/4422eVld8xhvfyKWbT9Gm
Uqz4OnVuaPFOJHw1tgleR3kqH1B7OYyG30dj4Zz1XU2XFo57ummTUt3Fwm+3LZ3SRTTE6oHgZPEX
q88H1/j96uOcwIlHiU/Aw4Gl+H71TQnxG8/11HOCUpKqEExX4qbTA3UnLxxGDD5DGZGbbvLBlOvx
wc2EFzpx2+ymZiQ3Mna+jrBhV2jQyWLMonRXEzfd5WX9o2cxx8+v0mKKz05wK2s6zzSBlTuyE6+6
qkkNX/wnw1nMbZJ1Kbtrzqhemq4bdm6bs11a+8ky11N833rJJZ83N4vYVeVR96sVxZL+EO0n/EZU
84w/a4dcJWWOvnrRqJeoRHJRyzamMnCoM5XFld8NG9iSqyGhSRzMPTejaRzEnfzRe889lXOMWplU
g8Z7Oe036BzXHQ39Qrg7Z5zeNqJEm4R49eYEP8qmUenuLOkxvWtNHp2pdBy74Chy1LUY08UlHjJz
ZlUt0+Knarlwb5wUDwuj01U0ZeNnMJ5JiHxU33tjqwLV+sP3uGz3UxrLOEjSNlDK6VSQqzJomahv
kMrr0GHFHUpMcomli+9eqUnE5E6p6g73eXKJZmrmWQqDpTpK/i29af6F11GOvxfDL1jqlXf8vZl3
pF6fjBUZ36Sl6oIEKbn3y5iGhmG9yDmN9xazvWOTWkac0dBD5ofcz4SliaKzP9/JHBL0bzcyxE6E
UB/iEw9RSDryk41spHKwrInzrBL3tp1q/9rnSbJv0qgP7Y4Gl+CpK4h/Da6P2levuA9484r3kxpC
XeFxdiGeDFfijbzFScyfsuhR1eJGtNnUBbC50S56XbWH3oy5U1MtE+XRQMjGBcF5UVu2bexqsz0r
CNaRBh6hMKIFD4P7KCrCapLuwtHgFFdZWgZFL4ptNTvFuSbuWrpELSzpFn523aLkQOlZgkRxGSiT
661iD1ObhX40sm1Wtc3lgIcybFWaP1VMhknkmYcc3OTlUcJjzxE7b3rf23BC0qBFHjhZR7okf+EN
MEj9nc7iHOxizCB17JPTWSy7UXM4g/xnJ84QcwKGKry0gaFG66zDzmdLpOnZwErnc6k8favGxz7n
26hJ4r3n1eAVvpJl5MIDJ0N04ArF62sRjwsX7A2bKrwjNIvPmtLFOzb3yIzZnsWOXF1GzvooZ3uD
Gm5QMandwAXEIBSbVVvVzWU6xT8ay9CdMBAU/o5ZkQmMbGgZJcsMC+pZD82gHcZKW0GRjiL4853i
/XGncAgOodolKPMxxPTvTV7MeuW4RpJnVrRx2CiFdt1r4zUKVqql25aCd1jGS9Kq5vwIVQVMTKZ6
spwUoxeOSulF2mRBQmSzp2NHL/DcWFwlNFuKEdHwhGG5RmQQ2WK1bDvhtBs9KZ5duLpPFgrn95VR
aMM0ay4b0zWXZO7NuKbeeHaQTROaXtIu3fa0x3cT1uKKc7Wth5LckXT0r2Ze5fpveM1MUTp81job
lxo71aYZymRre8kw/uhlr70j99iLB55sU9zU6z+fG0T+uAEgce5Rj/mQzIPkrPt+ciSXUZaMbv2c
tsXU0CUvxaqWo7PP/OqqdEy/sdQB4iiagrroxkVMfBFmB3qWtvwkVeP5wOvNWPjOnuSS9etR6DfD
WIaVVR6mi1YPbRCVdRImenK+MVzc6LJGcQAJkrHl8G9MrgwuqochKuMwawv31pWTWRbaifZV6SYb
rIpq43uS7FMwmks0JPUtyYskHBsZP8wjypS784g0itMbn8h6TZ2SBO1Q5U/UddeVGcZ71efRcnL4
cI4yL7qyElntDRdZkiRBa5frvDwN7dwdt2t2qMYyYCTOVt0r5yiocZctSNwXYTGQ5loYHWSVkbe0
EvIWDx1eKOE3K4u9SrSmShfIRDfVHD+ySRYrHEVq0cykxVTG81UlwPfjNuKMX+kCIrVrK2gxRyTJ
YkJJc20Zx7FyG7gWmAaocdpzWsll1frFRRcbiIfnHse5vihZwbaoipcnuJWwzFnTih6V2KxZz5qv
w1oJi1sxrMxhWAudqL8fthH6L2y2/4fFzjBU3Rnz53oQZuTEZreecpMxLaKndCwWCHFPB91UQYTu
QpjuIT/fWrJiEQpYnUwLPUFMGFj2iWDiS87Dg7gVMvMYVvIoboe0pB3SL9llhkm+Ukk7XihKShy0
UdZdlFuLTAMZL1IL8zKJVvHgmiADo46DIx+ytl3AeZauJ6TGiwP7xygIskhBXedsqeNlWftdCxmT
rt6hRFf5wnZt0zhZtM3jpSXcgda7N8JHsXHmSNcXWydbQk0PhrPQoRt1CgwQJ9EqajK9b4piXJXg
swcccm97i9mGQWbBBLbrD3xXumO98WQrf2BHQSnaHyNYTJRMnP/FcUdPgn/uMuFC6WKO/+GEIv7J
cReLKWGibJ3vaZMuW8hdkMCp/WqBdGcW1kYcbYnfC3PhP1hAFSWIWpsy5qRapNP0Q95iVnNSk7no
n+AkmUedrdRhrPfjH35UJfw3DosgNXlznc9Nz2+kS6urg88wOw4Qgh+R2M/TqzLZ0Q6HBublOm0z
diucPl40VNN1HAl2W0xesvUqXAWWa5Bht7MCjeAcsBBkXEFhmIKsaYq19W0ckXYL2DP6zJJxXnUL
nCF95s7JdBn9zrWZ9yPXZt4t152FT3RR6hZ3Oh/yzVSa36IR51fSlcWhceL+eSpTtLGQZXZ+1m8S
XP+Wo6a4ylw8LYzABN4k10W3Ski86GfPMembNBzxyC6r0e22vGHlkjVR/NBwJ6wjSe6nKVrEcaXX
kenkAoyLvO0rIm9RapYibp1LCxllNDiypVwMLAEb1w14KdquWElH9SFDWlxWVPiXfO6VLI4DyKZk
myPDpILuK2cKrdgRt4N0bdG/YUCucAqI64CzoSI6bfu6guxGCt5cUuor1/Ge2pGb+7HXxYojNq69
shzvo05fep0/3KRS/sVByKGG887thayYS6lLGeJQtiHeSQ6sGyK/dqvJfDc1ZPrdoDBOEXjUsD34
adea5VEZ8pb+RnoptlPi9reQtm3OUp4PoSVt05efvWKqbiyBFawbynm0sqREBdvHCbu2VBcV/W2v
ot/SrOq2uHfKC8it0kOeaxydpR4GZ2tzWIdcVeYLuZJ9loZHOWKzWKKLlpVgCyc7t05YLsBTTsvM
XVi/S78nxSjyRcvLFZS92J5k+tYm921TpvlV3NflhaUimIJlRri3PFQDkto7yms0krAHB/WcJoYs
bC/3jP+5GuvdMOdpLE7HlJ6LNvI/t355ipPBBXcoUXU4IDeO/sqTY3NVDFxGqK7ZqhlHyOPUI64n
fEoo5Dffe3J+hZt2bDz9vRkHf1FEUb1p8+4iMWM6BqaQZh/r2uxtT6dFs/Hq5gLiuYadW+GZzIco
GQNBbjI343uhVX5WCiHPW2fI9zyZvCUvcnMLlkUEtVL5I8/NNu3KBhyszA94n+JnPo5JULjsAkNO
cA9J/AIyXP4IdSXwSKrJ9f3Ay8biquBpIPi07vIIB7LHqXrBcIdzUYwyD6fZ9BwbT6pm58/NEeuL
MnCRiQO4YoeWAty79kb33qaI6rMcG/KVJFIvxpKyDcsc8rX1/F2ERXnTZeNwk7TRFo7A9EvJLzmf
0h08SrqzPdv4Uz02QdK3W91k6MxiteihQoRjd30Im6Hw9Dkrm2h9DLRtbH4kbWBt4+5XWQtZCc8p
lxHr201TxuP22Ex9OW7zLD/L8xafERKXVXDkHmguoWDlRdOGJQO9nLxh0RV5tSczZaEWrM7Wbc3e
UnDG/MB77arVmLhDeMSsCNRwHlA3NusBcrz194S4xXJojbchhQfhVznG33JSkBByl+NWj3nxFdXJ
AddRpDejTJIlZObkN6IbyEV5SFzSvPCuEW3vvBlnkCBZpcJE68LhBRSRRjkNQVQZNG57M3i3BdHq
rtUrm3iiDbKEzR9R6cuZY4lsFov7N2KxWlWJkMs/9xaICyXtky0FZyPHHvcxeA6eN2+5N6UCQ4ai
FMVEvucS9st8WXNnG8efklU1Zm1wxKhsxz7AkAg/yBRZ5u5g57FXLSt7Qlp55o5FkOXwSrxqb6Uz
jedJLyAxOjcjc0NKwRM5Qp5q3GCscHFWYU0PYpJ46cpzGz+0GBlStGCVqFau8E1YmibfIFOJz5Xn
uEuPlFDRnclyovVZ2voSwg4gk7GAeqAu28CSnc/QZe/SvaVSOenPMTsoWiT3+rMoSfhVLNRT4ubF
Nvcg6dxREwW2BDbOAcgJ5s5Y+l7uiDkMKteHWtuJXkf8ccsGnAaTE3/r0jz90vS9s0RYgkkZ42jv
TW6/yFjqfnOneOOiznt+L5pysD50FmVV3y+UMcParyWHyksvL/y5qVxI57quDKXK5IXHqtwNLNfS
g28uINijG6fGmRtYTPRMXtRO2oZEjsXyjV7lYL7OfLgHUEmZXZKpfZi4cL8kHrhpNIfkmCXrcqBr
nspiackGZ2pJ/CFaH4SzSIY46+utJWOnuudMdpdeXKMvMm1Cn7CXLuqgmMgIux1Zpfalh+6tFbMQ
1Oa2EN+qS64F38UpvaGjhjqnDchQPrlBiSCXdIzUjmGZ5eIKEkon8ZoTuXpjkPLPxRTB6dN2Y3Je
KbqRxs2DBPtQch+bLZmbOC8bKBhCb9KphtNOLI6Q7VkxK2FJ27gtb7ZRhJo1VN1VkMSdv8YRJ0ut
lbr3tB4DNY3TPh3i6IsYLyXv1b0bsWg7RUURWhKLnC645+YbS+q22PYFim6SOvkWNd5jika+iL3I
nAup87tWZts668cHi6sZx9T9Kc4hp36uHDIFthxqPJEuLWlrorYaahnHsukR66b2rJzcjdO4ZB+5
Uq/A+LlQ9Aby2IhXMnJZHrCKqrXlxpD7GA/SdYWT/aQ2UVmRfSKSahkbWizJRPy9gTA8iIeh+gaJ
gylU0ou2PWQm78ougs2uqm80deg6wVm7aia3/FZhuldg2W99KsVBfZrFTtTzzllYHFwlumQq2anK
d95cfyC6TIIk5+TcXn8ATwBdNhOCeYBLE2PB25BN4CX6XZxe8u5OmYj7AUTlEBxAsXFhlFMv+wQK
WBZjHoIKBr8TnX4nVrD7dIDIJ5ClI67peDNBck+HSBTOIsVErRjp5K0rqmhmVvPdh6j3Lv/cQiA2
ZwzeOl0YQni4IuW5CC4nw8Xxk9wmz52i6ou+fCgj2oc5+F9bt1dFHRCFoD30vYixbc9LN8TSoyGz
rIOAZR2ampXrZFBZAMXPat3nRXZIRJcz6cPaXNqQK9JeudZOky1tQOb1+gc36XN9LWCr2vsL9j6D
7XVNd1fzTm2O+PEqxPA708rbOxFHMeEOd8nU3GhcBFORqrs0MUve59M9RhnsKZU7kOKqx3sxTCYQ
kOO9SMVwEHMm3u9z4+DQOjzgXbiriCF1qI9Z7OgJnVQ0jsIn7tQJeRwZ7JQ6VDGOg2LT71qS+JfC
tBe2Lpmr4Ro56fCV1qxa0iRrd8JJxc6JR7l0nCS/b0h9oRpI8Hc2QVzEbXwTgS0NUNlWl5SB7ztg
9xys9nhPGpafNWMN9YKZtGIYrjLtStQXgY7GCtLaJr86ruV4zO/60rjnh8VMvNKckRxiXCtim3Ze
+NLTd92g3fMjfpS1Yx42jcP0YbxEjypsJlmHEKSmN5CJRgvTMLEsBUtubINz9TDldNxaKhqQfxWl
95awOpJHeENa0cBlGdD52TimSN2/cLHYfGvwZAMRLCArA5eMyJyWO4laUpM2eSR1+dBKnJ9DXk7u
MyrivWnGPEwh+FiwhhXNwoI/Y1tGW7JvTUPLrQ00W3HZeXF/Y4m0rpsFjny5tqRjOrR3I3NzCHLT
1H2pNI93fe2zsxExFUbGsGGRiC5ekKrUi6EevbMq6b4qCH2WWkm4wDNN4pLRAXHIH5KvfkGTc4t5
c7ogGR2oxUXV2lLTSLv5rh3cbRr6Ek5ArRsaFJGg176clvahcgyZBzf15NJGy5Hu5DUUskNPx8Ot
lahpBgWcItMbS1bc88+HOdFjSUQyGlSpGtYZnYpdSc2iBW/pwivH8WKqWsgzIukOy7hz2lD6XeEt
LKtx3AdR+vRsFPEUxnEsz/RY9IvYGHQjedMvJkju3MTp2C/M3EtmTEc+3jvWbecpEmAjFZTSM3nF
JIayydw0c33J4hD0XVlqUu4S6thi63spv5qc/ps9OhodT6u+dPI1qod427WJt5FFdN1mptnbK2st
LtKNFHUExUo40m3j5NF1mvJmb6mjhL3yZrVex7ASKjZjQGDHB8dz0R52GDVy30bPJ7AleY/lHlJV
ljgemfZ8tLyoez4elrZX0X3f+LV3MRur0k/SHYFa3TnEjXAZJmHD3kUaLsv4mYF8n1TwUVnypZO0
D/K20o9V3l6JjEa/ee33vhg9uAWByqWGG4TPTYseCk8U3+LUi8MCCh7nJYaAGjuE70ec8H3CW75X
rNGbAqXXflqQaSFnzDIK/9aT4AP2rjMH4CZOwqLH8fqYmjNFttKi38MquPZjSZ9eO1mcHJDk987M
ahG/dGSfbj038/eObLopGGpILXbMqSEUAVAguMG5qNqoXBUDV9cqYey8dI0KZNe6WdhQFi8cNxUr
6xzA6VNfJ+Nl5vjrCi6x7Y7nH4evsQJ/Lw8PR1/f3LTSd5YcwTXLQaXZZ5C/RxHtvnfKy4MeQbGH
UdGcc7cky6qGGhLPm8BK6A6pRVvX6T7vOn7hRbQM04rjjeNrMLq+YNsSItdtPTeWPDZ15a4HksnN
Eeq8dFiTsVbTF1Q33RoS3ktIvskLDNXIKwOV7CvfSTwIqSa+7jl1okD7Sb+SleeGlk1nQWVkApFH
DIXMKln7KhMB6YlYJ1k9naO8KHZZ2qJVh2pYPPCfB8OGRfxrxdmTmVjxUqYk4AKu8QVTPJ45VW2+
pw7cpcBdEy1GSIoHfq/rW+3IQGDsXWeNX93qpFNLt0vTlWUS1fLLyBEry7RQjAonaCEhubGk42bD
lsUMAvwhbUvI02R3WUKy/VSVxaJkcB93VTVuvlQ5lENkBsUVl3pQQ7FdC9omndmHnouZDsoCii9H
GUvCceutfWqc8zSSmAeG1upcquTeaCMuoyoXl/3cq7ByQjctx6VlDKk2Z1EdOwFELzxMIwXHim/G
e4yhcmb417LH0TY2ZRMWkOKpcppMX6bCdWHh4uTGNrFz10VVdOVA0vmmZYXZorF+OPJJTf3lUBq8
sBh2m0dfmwQcBQ4XzNbZqKBSEpePLcu9hfCw3qnB5RcIjUMIKyV/+olEGbtoNZT0nkB4dhND/pNA
kHFnqYTFb6iZB54GlJxnSY2c5ZGaeaPnpS85JHG3me6Sqw7uzB32W5VB0t9AJvTgrtuLx0XTbyMK
F/aiMr8YW+R8YX4T1vXUf46cpr9xUbHJMu18oQUzu4pkKBhmqaQc+DqpZLm03CyRzUI2JdwuLuEK
gR0a6yy7Qm33Jjjoh16v6yj58QRJTPJ1G6dJ0KQ+2ZkJ33Q5nzKYGZUtew9KvWjwmxvbQL30wpSa
LduouWT24krdQIVMqhaS9/N9mAOYjUyvewyl1ChOwIR5DsRm/5eyL2uOlMea/kVEsEvcQu2LXS7v
fUO0u90gQEIsQsCvfxO5p93jZ76Z+G4ItGF3uZDOyZOZ7ZbiIr1BgApr6dsi35uez+7PqbkT8IsZ
qLgzLlNtYkXbQUIbsWO17a6BkXcx2KXVewdymVOn74RThgpB3z8GVQTKvqPm0ygd50iseFQJgkRr
9UHmqdghCufh0c5Iexgy+le/P3rFuZ7rN55x74rDJ7ErL3owSEtN0yRiWl5Nq0jJizOk6Qcu4wIE
TQbV1AczOGR9tEIhrtqaJvPCflsw4q7M08KpnQ7EtUgc0LTbDE5dANKMUCtO2+Bk+6istMQJY532
+RvevbvBKbNH38MBJl3ubWxWN+dpqXAhm952rcV+ksrjMbZgdZ/OmbVV+TTtwEIartVMVWymFCXQ
FrBAvlXawl9kyEFec/nwPzBw/z8Ek8Qm8BzwfBwYnvMlG/PA68ycSFbfGCvjcGjUxfGs7lr2bnmQ
XdnEYC31V9MnSedg06/U1jTNwOyRr6tGy9lNddRb90E4xGJO6BjxMvbV5w24FfzOszN3DTQKlADi
9d3RXFIeNJs6sL/PltUdRUZGGbvE7Y72cjFTTNMXPdaZ28/Ff60xzxmn9vV/ZK+G3FH/VTJwCc4h
qH/Ag/bBZPv6eXWt3eWae/rVHQTf8MwpYm+JJ5zlYu5kXuFYZ3Z/bRkp9qaPLUGFbgIMoA7QbYnl
FbHpVCWjZ+565FQOBClQnSEZDZ3bL3eDW7kffeOfu///edptN32QzVtTpwxACI5zH8CaSYtNM/OL
8mgKk6ZZ+mPxV9OMfk7+XNvXA42/TP5sZl2LH1RZaWKPDjnRuq5v6VTu+MLuMBfg9V7CI8/bAoDN
76s5ErfQNSe+azdvbTlZMTjK/R10Gu5Olkgic+qXyAs8Ly7GIfxZpnGHv/bPsFRWzKuxOEgHW3Io
OxnTsRIv2YQt38pHZ2uaYiQPVk3EnXBRjAM77wbOHfyFVXW3yy0FqYFpFvMchzqdzroYpidPvBd8
Fi+6EuLo+XT5ZuPRUBqwVU3t7mBGJ99Koly0IIzaI9IJ/AbmYTZn2cb8Bh9NP3qo6QBrk0g0124I
bniWB+sgKNhegVi3akcSoKQh0wsrFo5s2bA3vByvjNbevWcX3j5kTr7pgqL9Rsmb1ZP87cvCVDnP
//37DxeML8knIKrQJeCCBDDA8KkhR/2F788edk0rCvlTOCIWefId6m+6vAinTVat1KDSoxV66TEf
mrs8y/ytaZl+VNZIG3+2oaYB8g4a2E5rn++nsECOl/s1T4irnJikc7f3hmC8Nk0oL3Wokqytpqvp
EvU4bAZL9CvTNAO+G92HrQJhcFlEIM45dfn8aFrmMqaOhLgLqMoAyu+6cKFbInNHtrVK5/VYgCqJ
IDNPWruvTgHICM8jAyuB8ukRTLps3xSkSPJhCPqFDjUnrk/oyrzEH6+8eZVZX299vz1mynbjAMfS
tojm7tZH0evjIkvfjf0qqP4ayJcpZgVZVpjJQoZvjpeG0M9I6OOGTKE4FZXNsf9z15oR00ahl9IE
3hk/RhmB8L1MtEb7prfDyxccwDQ/+9gUz2CxnUxPjePo/AkZ9G7WoMqW+nFORX6AAsR6yor0m4+9
/9a0VH9b+TV95G7K72yS36LsZD25Kh+Ptu2zpA2U9QSREtuGgFo7DXbqFQIcccVeXdx1+IPkpR3c
WwUuTa7rOJJFczR9XEbbuufTNi3kcLRSSx2tehqOUeVSGX+2zd3nHLrMNk2kfTc5QGZ3cMbdRxKX
A7w45Kl8NDQKQ5wwd36umnisIzDNJ4lkLwOU/DkvqKEA66xiRnjg+LcOC4IkbBFBeUvTXOw+C26F
L+8WRu9hagNG4n4o03M7pPGXaUXTT/GHOs6eU/9Ydm1+ay5ibMsbOl1MA2ggYGcgy0+1cue9mDX3
YzNC2FJ88h3AtsvSCF+mI+2LM3ac4jp2JK5qXV1MS4YlR/2CLbtRcTUXXqHENUNfhfDiX32+zBHL
S5rwcsjPop1+dungPZahpKYlWeE9Ftb8Vws1t49Wx133sSzTv8YGiKJWgF75KpPhfAjywj6Yu16P
88ed6YMO04ttXYGgr6rmQAIqD17tpCi3ESWq+OPe8aFT5EUlYoKa954207QfuapOLk2hx7Om9EZp
Pq8tlDqvNZds5Yu8fxRBQ+JUo24xDuy9QD75IxAOvs5jDwUAK2J/YEg6uraNSZnxDPIOdeKNRd/C
vPuVhj19EVEdxb50+GMNldgqpRAj/fcN9R/KXeqBUYXkEZsqNlMMf6FXlWGaC9105DHvUzs2R6+W
qkkqXVQHA1+PFpSq0rargzl6zShn3e9R26l+j36uNaNuMO6VW8u7/7TePM4syF0wjIO2daejaEbw
WvpcxF8UAaEC5R7J8ODGHyAWLSJ98l3WJciX9aNs0zbJolA/+kjaFciuluXe+j6TzzNl82Ek9VKR
RRNIob2mmTdhk0QzzAio9E3fnOfeqZ+DoE6aqam2Kuijddbn4Q7an2YbDG74qObgahLBqZ/zmILw
fF/oINh1md1ss74gj9bgXRmkUrssyP2dNzYHu6vFa2CBmg+ltHP2PeEe88gN1lEdDk+8C58Myv1n
Ku/E76lkSJ2PqTQan2strRUUk+TsU8iSV04F7VRRq2Mf5Yjp1JTRs4sS7NnrNX1z+XwN8VK+2V7z
TvIxfPUkV3HE0/kZqjVIIsNweBwJRBg8ctV9VYhp1SiAFLbVD2va5P6tENawATE4v0lbaW9H5fen
UPtk51pjdIgo4QfPqsc90do+0qapd1MIMWDEarZVoyQ3sgisdUin+eKCFowSoFZXUdTVqmC0f+ha
F7m8K/QTNi4vVnx0XhixKrAmtPWNzPML/iXtDwQAZzI35D3QfOOrOj9kKNrsGo1/zuCL6naqp+ZO
yOZtLDzn1cl8e9VlTnMoOwghnUrHpp+PPdm24LZtxozYr3kW7PKK5g9a3Y54ufdzNBU7Cak0lFId
S1DUKn/4jYrzplTvU0OzWIVKPrK0yjZuYHnHvhHZmWYBX1d2kz2XOnzS0azerbLYKBX4m7Au3N2E
nCapvVJdeZ16G0/Zw5GAzYoNMZMb1ebyvuMFtsvc429BM28c2fbHsmZVQkpJjyj8k4+LaYaoxiEG
CfKVGYCRm25jc2vzArdm0sdttCz3+lkcS/bXY8xkynqdELuu9q4VdatR2+1NajP3oELhbjKwFh9A
eBQ4cHzx7uWves7nHwIHczK2wr5zm1nsrMKnO9/K3IuVU7x6DWneuqxNzBpB6S/l2vWj5H65Ufjq
HQMPymzLEQQU3nwEHN3aOBYLfsBueM9M9LFcvCVKMf2tmu/B/Pzd9dmPquS9aenUhSiiYt3HM/6f
feYh5ieMQ/XCPdAEQkaDFcRC2YMamu6m5/TiWkX+YLrCoD90KCbf2ksXjVoOASWzt2awCCgHnQzF
ANOM3Al4XLj1iV10STcOa8jrbrxq7m/D3urv+5wds6oEjOUM1a5xAm89LKgWpNNFPLhRd9t4nrp3
VfbXNDWBacmjZ68k004CpuORBovXbWh7GgNw18zFNHk54e8XBGIF+Mi7pE6dXQp2gDQXeKXpsnTw
DXaA/e++OcSLDhpAszajiDLk8b+fJ8AZ/j1ApxCMULA8UVrFywnbmC8EnMYTfK4L4T6i/olizAZ7
rTzomW5D4G53zXKQz1G0hWzzd2sZ+2wtY2Zmvxzr47/N/Oc6M7NbnvnnJ/xZx0qr3epWzHE6pCin
pEqjvBKd7G4AZ5KG043pMZcJZKmtVVSwIvj3gS6skAUYoJhSbq+iVhzyMoCSYSm54QWvb4I23ZmW
ufgdC7bYKNrECXJdgoFIVTJEdNrmwklm8JagAVTRLZlYemBeccdEEd2aLnNnMZRrVDZbODH+NQB0
q90Ink03RdStfT67l2yJWifeyFVYWg1oJyK4z53CPiJ+KOOJu28tcN4H5tD3uXfzx9YZ9GYSqXNw
0jK4gY9dDsZw1u1lraM10Ciot/rgSiSX96UU25KH9XModHEKFLBB0xzBV8SuFfSbdhTyeZpdlljO
IaylurEqwVfApFzw7+sQr7kO6pusXc9OB8poZ1l7hBL9euAQwW6nef4euLWOp3Lo10Cm6aOS7tVD
sfUHH1BCGWtIQkANCneVh0r6f5gBdLNe9anjbiHkcTaz7FHUcDk/IweWay5t/oSz7CeEIum7676q
XnWXCspif5eSNkPqJAOgN1Vw0VXtHAogJWuILoIXW1qbfAz4D8eqfs/Ab28fFtHZmoQoX3XS75Kc
lwjBF8ovIHWVVC1yZVeC5ALOKbOoPn5Q5NJcZSc2jafRzpoMEAGLe6uDHrQrAjh3aPdX5vg3gJnL
txa64HgAFfaZykYkCErLh2lgzirFP+ZSsajfCFDHz0HOp93Yg8oysSE/pmNQ72pa0zPgxmpTwBLx
Dn8xmDJ4KChPGQ+7DWLw+ew1E7QRbu3tM9uaXsoRZ4AcI2DmaXseoT+ITb+fdvPKy0dMWzausRn/
mmaXTRD3yw5mTQJP64Pf08oSEu8y+oWjvXz28RHCRKF9zWB3sK5Cmp/6omlvKqdMkwwCvTcHziOZ
Hf5gtl0nc19GYEZF7mFxSMUv6zbPZc1veFiGP3hVvQtLtw+kaeT/Cn2DL8oCbFWR4/muAzjNhvGp
/2Wr6sfSIZWqp0ewdaJr6z9RT2HjhV3GIRgiKAaqsnnlrJBxaPXqdtCNdze6Dqw10F/O5XqY9CqH
DiPx5FjuTSJimqwL/m6a0bDujw2Td9FMq1PqML3J21Feq7ZskxFox6vH5ztmeLkR3cuANL+6UH73
poo+W5B4Jlw7fI/iz6++7+yjZXco3ig5fcuJuHZwDLpvl/4cZPxV5nvTt+HUFGl9q21A7yajr8vZ
3ui5zhKT7xtcAAWu8cxcGezDivj9NqhtETeBV2xJNSCyhHActUoq2t9gOtHOCmzp4UQKkSFAskd9
Mu00q/UpGwOFqsRYfB0wU0IZYomZ2EftuOZ0fOz98GKYhIZ7CJV7dVq6LIgG7nJJKlhMUL2C+NI+
U9I3a2IvyZBtS1iAsPFnz6BcdbPgF6HNtUip9QJDgSApi9a5zBCrY/93gMX9Wc5ScMbMcnxyH8vD
IPN/tWy4zt6U3So/1TvCRnHbQVYQ11koXtqW9RtKQr612k685CR8VamvL6yZ2X0E2azpniJBdzBP
gMXPskhMyP58t01Pfm73z6ze+V7KX6JahkdUidvENEdruof+5rZYDIFEm96QImgeMt1XR+14w8r0
ZyK7BamuefD6aSWi2YntSm78vkcIjkj+BPL435fPPpv0eu3XrRebKZ8DpgmmqF5Ds0RWQnfTanR5
dRc1Iloj3LBxULJhywrenLJmqvclwsIDB3Ph6OEF3XmFUvAI4c7GzgYK+vLM1xMvxmtVRWkiqege
y75O49Fx1Iudd2XMi8n77qZLDVjW763sNlOZpnk8B1sagIsae1MaqzJjWWzXKMKkpP+hMnbvDbMo
fg0gU+xNxWzsUBdIVXlnL9W0mrJDiv3tzoyhovMx5i2i+D9jpib3z3VR2earQQv3Qz0Q+SwEqTTK
d4aBCW2sd6hlDnHWopHuM2JtfF1JUF3xjVT3kZ3tEcZnv6BU3OdpzV6BhTjYKMbypooq72DD2mbD
C5fc0xZVbAZrlvciTPD2k5+t09jx7ArrSp253vYIBg5jBrukrEG82bjV9Fo32ZFFVX/u7NLbEiB5
MYDP7Bcop1z43i9L9q81isvPRJVy1VA133pETrvZc+XeS5W/Ka0qP8IphW2qvHOOXuuws9031Rqk
r/LZ09UTfADUO1guG1X6+fephG+HDKf8AmEEdppG5LusHbw7kpc50mI3eCP6G0JmyA0q4ekzMzKF
cJT6uNQn9aJXMANgBP2+851phL9BPcf2FISXQfevrYzGl4FO04YIH1jjQsTqHX9lKyt6mCrdnKBr
Yond++xF1QXoavh67Ewzmtuz6jJ9bdO+v9N1ee8us6Laq3a8n2BKszQB3gH5tPIfItDqBvUEfBQS
YqRPktTMJoJKMwOW/4dsNalhZcFy6tZ0EUHYrq3yLWoF3rEqRwguMhJtfdlhZ7Ara9U5Sj2U4RjG
djvob30m7wp8O7JYWuuyLOs8FoU8Tt6QvfWzA2F/xvxHe775CAys8gc26qe0971n2TvzTnGRr00z
igaVWBbetI9R/LO0yEJY7f1xA798FIz+dmwL/3H2hbCQhooeDH4nsv+h8Hb0DIl02FgPOhIOuE2e
l0zNPNzampeHTrfpBnLJ+iGtEZb4Lic/JXiBWY+X+HPuBF3jfipvEBZgOpPiQTZ5FcvaCz+ncxuO
VObRFQSuh4+5y6ODRU3Spb2bfAi1xaxAqa+qYw/E973tncOo6vJb3w1+wvpCXPyydXc18o5dVjvF
JYNqNAmtOvvGocjOEJSbRYMmJVBQ8DRm8CbcZSeQAWcPJCtid6nO5zC8eig1ir/LDmLG/rSmcv46
tqwDy4X8D1sZUOa+JkpQnHjwMLBDeHnDWuULjQ7wTeqDTkgePJR2V6WaSvlcBWkMilm5BVGsO1Jb
Q5tpbluFcmS/XD5GhD9FienUVYdK5DzRJOMBmKThfDY8F0OHMXdfODFfmloHE9wj+tDfQSwFbyA1
DAjAB3pPHBdBJx3U0bEacurLcFh3sNZ4hFVJFi9Z0DuXJ5gxBD/NIm4xLCKF2tgecn6zqCszvJY5
9R5JJRHqV7euK/OfSus1dTu8JU1WJ+EEMgzUfd9JH84vkdN3CbQswdWeSshiSxae+8K3dtAf2vvS
LvNzALrAxp+1dYhy/ylPAahVINmcANFFR/BDi43FZ/0goInDWamn9xT05t7HFwR8PPA9huJRl1Gw
ZlH7exGAcPaxCGlr82fRZJgCLay62splH4uK5SctadPHT0pdSz/YaYgSCQhA28GP+FqA2Mme5j77
7gTUOWmvLA6zLCIEu0AZuxSxbDeO2c5fMMjGs+s4aKboA4OEvVS85JuPsgpW2gZ/07Kc8EUOv7qF
596rfty0wFN2NCjI0t14RX3J/PKFE57CHg1a3a5zn2FjmN6YLnMxzYhXGwDvxelLv9+5bqK4btdi
upbKm475YoCICgjExMvd58X0ldkgd6U4YYeiA/I2+16UC+G4SoOTs0hQSQg+rUtFeHKH0H00o5Oy
g1Mb3Wft2O1dXnrP5RxtUKQL7+2R5Hdtru+rRQRW+120c3gZrqzZ9daWgh9QLVux08DfV+atdegk
dtFE1UfTjPJQ7lNn2gay/xUsqdkIov4GME6ILjStwjk34H9e0/qnNxHr1EUTOZsAN3c2jNjN+SPm
dWnYz0Dn3WEFcBrhTAl3N20XcE/rcrCrEaohy8xWsCvIT7LI+X0wF3/3z8j6RhHw+2V+oHj06run
agLDn/fQ2JYqX/vmN2Jc7hH605X2BnsXzgH+ADyfY9739NyXef1o9dna5JmTUHLPgQ8nunTV/TTm
ciupV2xMoTAtuRfz0o9OJT6yZ1FcpO1MT2CfPXyQYMD18lazZ9kbxMbkwFNlnenQI70s+uYl6MtL
tmCdQyEPIRfBqy7HAkTxiN02KUv3kdV1W5ZF/rUSlRtTcFV+9u7GL7tfAlqHV1FfAQbXEBH+68ay
vvb8PSTAXijiv+eIpievNsR9puQA7stSIyKAW5evk+hQMnKZk23M6ACZZFNPb5TEYkKunuLPmUBK
0N9UjJQnFdQM3msdeVW8XXdV7/zgtbLjyCnnuwpBEoiAId1UTEePvB8ezIyWMySsrHrsZdVsFRVs
71SquaoFfDMzCIwnZDBMZ4k9bdUvfiPtctE2xDR2zp0VdfIJeX1YoJOEXlIpUjzykd14btVczOFT
o4UF8mK+xsvYZ6v3sr9af9alKb6I//30j2zyz/N/odug8uOgUPdPLyQvsDors8fpYY4OreVotWcc
nCQ4DA+roS7CoxFGmLtMpUiAfGicVkWXWuCSDelGCdj+QJwCHT6wiWPjjxTVc/uhJGW0DrFVbSe/
LzZhKoAKL9RiQzIuFo+bvoY/UQPBGoOp0THEzvpE/OhJ0NK9NS07G2NPFA8lA2rjhCI9YN9uV5kg
wSsU1z8JiHJ3Muqsm3IexphDYXYzRVYDDGK8y/uhg/hP/QzgVPvaAlkDd2GYngtPsYS11aWcMn1T
F1ChM0rrmzYi6a5wdLdvkZ1y5JDrSTXD/eja86li6pszu8P91Ag3Kfoh24QRqgoSZ93PKOxiD5/d
rnQKa9ek/dvUwgeO+1zi88i8lXai9ruDt124kjz7k59uIQcW27CR6i4P5bkClfe14t7K1JXsHr5E
k67zCymaO23lxX4cWXhMBbQo5oLjEwzFuoHd2qITWnRVwy/t4rxFhYY10UtepzDa9Oz2SMnU36Ik
hqNUsWntBWOzacvUv22xOyU6beiGajAKYqi24dqkSnKlqX3rgQb33QFhJq5lLeKUSImEZ9rUNn3O
AzG8UcrquNFtty5mVWzD1nYS7AD6OQpDFrd+PvzIIIdvs0bnsfIeBuFHv4LBukNSvOtRnV9NBIqF
qXSTvnf6WPOcbku/j4712I27kFqHdK7F2pmgYq+6IbbBrn6ehRo3A3hxmzpVyMBFf+tK8Pc6kA7f
VKkvFMXWd5ScgNmQKMnSnG5gF9QfKtBijNoPE/4lCxTTPEC2UJ3GLC/uzKVpbOdolaDwLV2lZbUJ
4zRYy6B2zppM0B9o+TJSeWlCIR/Ayn1w2qi6hYmS/VhbzlOdOeTGLWR3noL2AiEAKP28KJDCvRe2
EiebZdcIuu59RjjzIcSu/ZMFADpaz3nIX3UI1Fgqu92YpjWFt1QiPQzdQd+osB/jzBLi1bcKtmpt
lR/dSJ1B06TgP8NFzCho8gh3DTybSplnWz7p3/1msASICbhmmWLacBv7ZpFarIZ0ekRlRNw2VfGI
6KS7mcYCb9KsnYPW3fBkU+zUoIbzLUCSnzh39R2ng3ceR7ILKj9nCQy1AOj5oKAvg/aU6rthJOQg
5/INNUbM0HBI2EcMvmQfbQZH3HiCajJORzGsJZDlJ4Qxag3qPY61pRl6YZTYkaP2Av7MGxbJKdF9
Z8H+JfTE8eOW+AppEiIumuilt8xwQFHXSnJ9I3UeHUQ3XZqpCG4p77fIPtd+5P2stYMIr+jftB8M
l7nnMnFr2m5a9jq3IPoWyHQmVXS/tH+vKdGPXZlHpyadoR1uKsgqSgURSYEtHRZ+6c7WjMcSr/OF
W0pexHJHfOfCsekfTZcZHOqOb7X2ssQ0QW7iN5bTvpUoCdcdCR7a0h72ugvbxDQJy2Ygb+X3whLh
A7yF9ZWrOqmWlqyh2GTZoNajPVqnebmATfb7riq9YTvk4ffPrs9pn3MjKIpR2sBP/7OShN0RLN5f
TSrpYWy6Yk9VGkESOvId853srBnrtnnrlTcoJU4bT3rN7Uxbso44rD20zi4RTuZdzWt+hB9xf8jx
+u8Uq+nJg1Pqxp3s+XZs+nqdgvxxVXMJ62lf2w+yumvbAKwDOvM7+FoXu8Fv232RRf3txBQD7lW1
r24qznaDN72swC1wRPetaJWXgKnHLx7KrjsQqezdIFWZNLULuR1Q1L0T4mk6sJYjQzcJJZ7zPURi
4dpt+E4lv3cQQyQdUMGL9qw1zEXkLx+ishx74Ws24DfUeVlfAsHUrp36G4pXaVu6VG/HAFwZm1Bg
C2HuPttB9+aGvPglwjNYmjBYwMt8CVF7fiW5J5NmcLor7F7Upqn6+kTH9hgVqAmmmdVdoDBSiehQ
CWjqMcnrtnq3c6RZkUBMElJfbCAvrI/z7AVnFzySVR5p58XX0xkYCEWhMnKwZW86O2y+szyY15ra
zQEwJbmKTr9DW4GNElV7ZMRdeMc7VRw9lsHJjw/TDY+W9CUI3gpHZpBl9NPOyXu1DTOESLAsulNg
6f6IQJOLHcGn68R9DYZ5a29aMahnwBMokGAGWwJn2tT8ztVdDR5At7NJVu3JHIV7Zy7qE/6W5Xay
+/A28ptoxfRiVzUW0W5y2XQSEnT8kUXpQ+D73YW046GEMlV7OvYalHuzsa/ODAZ8W1SQ+7Uhd2X4
LFehZs3eUL8UjM3BFKE9TK1A/eoUjRU8TR9sexBXO60BmfbBMWiHKvH8Qe+VcrL1TB3xCiHGO6ou
46WJIO2ovfwnW/bcoIxiOVgyYS5w2Cmyw/3Ahmk7DqW4Zq6OgFeq7kcYtTDzVM67hZJFYzPy2Nj+
vHac8pVOrVzVwosufLlAYK9jt8AXNQ0t14oBBDmruSVynadtdDEToyj0t7Two/izD85u0LcE2FiW
p5hpVTCGF/rx7I+HVaGzzcBqGPT8PFlZvqa1FGcrAwAIfSDi58GrTlERfSOlF52Zh/w67+5nz2OJ
O7swrI2gcm/TA4moc5YQqCQz/LVBPYEpflR17l4M1XQrlwvbiYmLDZJjtpPIFFZ+qNxn2J1+99px
/IX63AymMgIVZNutVfG466N6rYF9Y7ussvlgVdiofSu4G7GP7OzJKlZVEzqPYZGRXVpaAiaNAu+r
U72AM1OtZtoh4LLldJpTsEe4F5BNEXoj/IDKekPtiZzqRqkBTkrqPqgJ35m+z4vT0X9N6agLXI2A
/oVoBI6EXfdMO93FgvjsaYCp+2rggXcpoxwpKrgQ4HNvC2+GRACCBPB7YASp3UbHM+vPuvWQAgKh
uueoM8UQZY970+dwL4yHuYeo2KKXwmPkHbUo/C8ISZ9m9Jp5iJKZa3+3LWs6gHk6H3wLSpM4hXcy
mxZoorE0AsHyxepY9artHIR10IEW4jIFAJ4fwEofYIDmhUk50nYdgkMf5AwFyYyzky1HsWezwPsg
bWvVkNlFaS9KrxPR1yzMztBGZznMgSwALKXapk5b3wFPgyTZagR0bD1k4yGiJkhq28ewnorz/9F2
XstxI02UfiJEwJvbtmSTTSuJGt0gNNIMvPd4+v2QzSE4HLPzx8beVKAyswpgsw2QmeeckbwGqZC2
/pyUhXvnJeYn3j/2p3kCzQMc/A+EuLOwxaxQsIqnuF3VUwAWgLg44qrx79ryh0zsMFT3hTMkO8ep
54cEaqyNobUjyARjfrjYYPs46qlL78USIg6eFuBIUeCAwVIOcbJVrZwb4IVAbfSc6rbr0tej1CiT
PbSRFjRfQ9NShyXmcsg3Ee+rVO0PUObDi2hBOamoQLszzfPPMvA28K47kFYG3CJnq7b5Acjix7ZS
Ej7+fC1yB+s8avMIOQqvzLVVW86j2Fq3OOlJM18VsatDMAWyq0ttqvAjbHBqDqdKNd1RdTIe1Gmy
toYfBo8hV32cnCm9Uni0rPRgBo02LSmEezpYd72lmvxM07nplTpYnNj8pQfUdw77n5NRUGjtpvLg
uSRuyyhxTo3fcC+2HGkJ9DkXo8xlaJ07qrzToe+idk/alBJFCRJyUNJf/CRMviEmsDCiKO0Xvu+1
bRv7wTO9KNHejGv/3lZ5U0TJdx6uKMB3Nc37ncVPyzKVYfB0umotj+wAuDZc+ujYp3zYKUOqPxjN
U2Q2ABtVG+oVnxcYSgSYk1WvTq99Wx/Ab2hKtC1n8gFmYqW7aFaMRxmqEEggd1vdQQvUV1vddh0F
G726HtPavMQNmnZHQc++TQrLO5Tx0ifuaOapjci0eHBYf9JCu3kammGjQoL7yXT6vZeoyuNyo+53
jfZi0LF6S4LAv0ytMsu28TTEh0wv4xquXRQwSuj/j1AwpdRiix+uHxcoBwzDic9axBOzOT5aMGls
Jy+dj5bnuzdJrXwJ4yJ5GkBIml3dfAqmqf5U0I1UGq12VwZK/ckzBmvbw1HNNyxTVFj8o9aTmvFb
/84qaKoCuuXf5bH9U5vn+CXI4vo6UkMqQl6QvNigZfbm0ERX4gURAXdnaJZ0r+BFZgKW20R5Vl1T
feL3gzYWzKPTg1sMC3tj86B54ygzDYO9ZVxZRpPuYBGxQUwlDYRNdI+BA7c/Z6QS0K9w1R15fbyT
qh3Lgp93JXEsUiwh/J20ie5lre71wbHUym5/WdvRdMavPXm+JZg7vOZQzHTGizfpyf2Z01xdprRp
8YM1jepBgvMhpb45mtAZLudVgyTf1x2JscvacfR3DgXtowQbfavv6tD1L97Ubjr4LbLq6rI2Gii8
9ZSE5E9I5lDZUmFNjojxXFmO19/3UN8fsmgub93khu6T6JPSbHtNHT4pmtN/yurxCygq71yY+XhV
9YA3FWMc7rsWCrqo98AOKZF9sbXa92qGT+1i6iEruDMpNvtqCc9tzBMzjebhyR3c4V72yOsohfMk
j45uPm4zJx+4xYucHe3T6U0QAPwG9fYjJzn1vSxDfUOXh3Wf+VZ8FY3uqW3n7KGzks+dmgQv4JH1
E7oWMF57Y/BSJ217INc+HcRL80CzpUboncRbmPVz1hT9QxC5xpfue1NlwZUeFuquHKwaxhC73jXg
Vo9NTJETTQtokLwSdZB9bDl/HKbLoalllb59F/Du0My08pBMpA8C68kHhPnF5s979kzaeEcv+GLw
bnv00+IkM8UazPs4mJ5kFs85FKj58ENmNX808O2ootxahV/mGu4gd6RGJ7vG7WwcfDpTdrGtGPeT
r74OpnLtKENwv5q54S9PqR98lqDVnpqdtg8nKsUfHEUQq5vKBy2wBksI+QiedeAxG95O5/c8MFq1
pn0GD3+Ihnb6xZ1tfze3NDVPWq6eVZ10F73TOxeuF/DvdbiNFhUUGdBVej1KDcvl453zG+6gfyJe
7e0oLTJvP/YASj44JFi8Q6cE77yAfZBfsYeGrAS518uuTeNu0mamca8DVEyCZZrzE3Rhr0PMrcIp
XQY5Wh1r3Or4EPcfQtbtZxrik43sv66T6Rqznuk/hHzYal37j1f5j2dbr2AN+bB9EyyNeR/cH860
brNezIdt1pD/7fX4x23+/UyyTK5S66fq0IXR0/oniH2d/uMp/jFkdXx4If73rdY/48NW6wv2P53t
wxX8T2v//XX5x63+/Uqhd6i5OzSKLQQh3NpFy8dQhn+Zv3NRimJVnrqvqy7zzkyKyy6X+WXBu2V/
ewYxylbvV/3zFa1nXWNU6s7zfvW83+n/9fw8zPDoPZgxd+frGS+7Xs6znve99f/1vJczvv9L5Owt
GAirGvrDetb1qj7Y1unHC/3HJeJ4d+nrFuJJl3/5B5s4/oPtP4T871vRU9/tJhR+NmY8NXfdGDr7
mo74rUzDfqEMMPOGzh289GhZW7Vy/Z3iNoV+TBtE/Zra445ycUvgOAX0xNG8cgtIvT7pBZpNO3EH
/d40U+9Mzy8IOjH1s5feVB53gaVe6kd9MpydSVFpC+5vS5mB1stFru0i5ia6biLpBmYPSk85tMY5
Ubar0JvuvC5cTasUnO8bMSzHTfrdjxrl2oTyeZtnWXKkJkU+Ss2KJ7oyr8wqb+8gW8qfFLIvt5bX
PohPoio+uQfPrscdsPD8ScL0BCmxkGTLSUJ0X+UWKefWlF0lIC0LerjMmGbB5STi+I9n193+wbF0
nyTq35zZm2Be0v1fg9wgA5e7w3mmE2va2HB/nGWO2GS4HVPv1b06zLcQ21QIKUZCiuF1mayVQeK8
t12sKgkPhQl4VytBtBh1TBVADmUgSwhJ6Tp/F5S47pnuy+n4bg2dp3+Ev7NCrpi629FQB2j64PBH
+s2+67XIuZOjFO2Kvs+78wc7N0TRjvtT3kMfFoxteNsnAWwNf+whETKUPN7CAmX3x9UmR2Hq9FfA
IH/7YJdNysa9qcvZPolTTE46HDJ1Gq4r+u3pmaROiJCTxUvkbHO79i52cYpdjtaB9jr7RqazEODJ
oUsxxa/j17WyrDEjfxcZdYvmWTYeaAHot1E8694Gfr3mYVNpJEkQNVJ419JCTdrOHg+xV7QPQ6C2
D7VWOiendz+JabVDv/XJylqXZw1CZchoRz7YZtBvp2Wl2C7nkJ1Wo5zHdYLpch5xqOX8NSvq5igw
XTmCB+rxFa/7AboLCZ9Xbi6+y7FgdgW9Cy0s3Q7tzoOXM6SGe1Jbw0jhNa+y5qRUis2xr6j1n45b
zajVrYT7bd2PN62m25ug6bNdExuv2OlE6TyX7Abo6HUwygayTrL5YnoX8hF5Lf4gdoFjvws1FH+Q
5QLEhr5gE8Hzj3AaOWvTACjdpK59Ey5NEShEqt+yAnagRUljjQhtTYM0eMi2+vWHpp8ko/n8IEZn
UQsF/2qRANkVb71BcBrd5HZA5WjJAPJJeYqookJcCS2eDBCyZ+jKtf2FNK8UPuklrqUadomj1WLY
w3rSQB1XNo8LQ8Ehaut4F0L1Hm7pFMxpB8ni3eB79WM5TPWj2LTF1gHqRnKIHO1B5uL+sM+oxvdN
5wfXvd0Mt71q9bfeQIV4I/MYFvobV78rumLMdxcHySf6AUan+zVE3IbCvd7DvxyUu3WHLo9f9/pg
C5f9fP3ug9lWI+Wo6ONj96YS+u535VVFtPbnLTkE7d0vzOVnhxLgzSVG5u9WXn5kBj9StwFNT1sQ
fvDjKlRMszR6GcCFHfNFbE6G9O1oElG5dS7ufkguKz7YZcoTdH+k8/9rM3TuvCHxCWrKA8ScmZFy
Xofcb16nZtBuOtpEbsUp9svaHjTONpjreb8uI6vu7/qy0rYXtlsTwCEwqAEyQNOIIpqAtWqvOM0v
xtRlwanNneE2j3MeTKOmuo7ntLpOjNRVnwaL3IE6uvlWYuolMBGowuTRGd1RdSMPeScmN9SLLTej
A/QgjaZmW0+34SsenfmKnzntHjCrfi9HGTqg+hx159WuI912m+kW3EWEeipNtRttLK2jw2UD8cO4
DqT1+Evo+t5FCiTWF3dkelBVvp1NopvllGOhUJLhbOsFhHXe3PaNeTnbO3ueVnTHoIs3zPr1nEbV
kTy1+ux1GUSVim//1JHzCLts+NVt82FbA+p/8N9iI8OZP8QOztea06QVfMqBRgmgayBHS72GdFIe
XBnwNQ0Xd2VHZCTpdHi1FQCrirFCYWdZcVks+wzhktSrQnfTLJ4aHjNtJzvaY3glIR+XLHsDrY1g
fWeFeAur2qW644z2PT3r+d5tIBrmX2f/tENwIlpSfQ/tGF4Pq0nvqzpB+xcxw4MFzuWTxApdy59j
1X62KNPQ+qDotbJxNH6SBDPQoHoAGCZhurQRqwa8auIVtIF4HZdGB/HK2qKjDql6hunVW599tiZ1
8k296EmRrycDX9E/tU7FWy1KVOLNClRlapOGpkaD5dfrNqafNvcQlYDgWY5Wx2oLFy8dHNrRjkEr
SJwMA2zMFwfYjZ8zFb55GCiirgvkFB92klNMsJ3ACM3GEryeO10uiu6r5lzR1mQ4Zrm3J9rxInuM
fwEHhRyM+kvAC0CxMIJqeOi0XypLo8mqnJ6nYgCfpyQplfBA+8XJVYfip+qfg3RWEUDkDbssl13z
Nq+vR/K9/21Xf9ThxlAU9H24eby2Btc6an4PMpv+rA38Yf1tpEfBS1jO10FFtr914/lTURXbcSFG
Az9X3OkdslHBEgVokXtnG40Z8XqJXvGnsKV4ZUtQecOteCNTfbdlPuUUitnDbYuflBRSKgxeQQe9
0z2pEI5fd25oHxC7sr8oc3Qnv8NrRErj53UZOdYhbCxIl03YqYZNPVvVUe6T5zgybkwn3364VwZU
yR34rKrGjRW/el9t4oma+p1nGvn52Vxu1Sn4XBlF85ws8o1GmsKiYzanVh2U4e5tSlE0OMsw5841
4OjybCvo2bFRcdVobvQkg0eDR5nQiyczuC30c2W2N0ZvIgCTTdl4zLqh50uWBTOf/ycnS9vtor91
LKCiQySmVU9l2zlnCZl0f7iz3fm4LtDtObniGxRUvSwAymxtW+jTLzGX887JfVkU4WUTA3rH+3Ci
8ClX4dCGj2y7b20kVga6ptMdvU3DwVy2nxW33I6oIjwr6U6N0VEpumZ4noJa30YDwrdiG+m4vaUr
6qe38L2KqSpMqIIy9ewspoHu9ENS29xFLtOSh74nw/oqPgk3Y3CkXgZkp1V98zRl/i9whww3XhAM
N5M/0oUuhzLw9a4o6Fq8BXyMqt48EiNTv2iDaiNzqM6ivW7N/WXPNSYr4snfrqtlX6ueXq/jsoXM
y8z5pA51cPwQYjcqv6iB9zm0apRUOs88ub0S0Ts4qxzKsM7FL5HidqDKeo2Uub1GXlwSSkFi2moB
PCMSJHvI0XpKtAkUY/u3Z5NInlFDWAfpTFT1Zrx3IBjcxaOW7GXaeyG23hjve3d2NgMcFIcPDn9I
f4bUW64/2ovxFJaZdlPndWojp8Imo/usT+VwF+hBS3NS5hw8niwfIbWvN349D9cylSHp3CfV7ONb
mVVxrD121rjLERC6L5aZZwbBI8DMdUkFC8e566wrf2rmaOt1LSwDXvZdA/4dbeF4mfmI6JD9yfLl
xKMZDocmyuhTquot7T3DY+2o4TNAAPoq/WcZjNhu6SCy/FO62NyGRtV5VhB3WaZU67v7PNBPlem9
LtB7WhgshATFBBQt2ztzD23sEk/vbX7bF87vazzQQNq7bNTtloCqr6Zt0IfTlUzntuxoRrOjrUwV
NzWe8vJLlqSvZ4MVqSJ9aTvXRtomdN0UBkkbd9Etg0s05i+Lgx0U68VZbFFh0US8zs1rA6AcXP0E
+MsiiZKpDEZkx/TRFMHug2Odot1iHkLLpkfwi6G56ORMRoBUikuxaYTH3qLxcdcOzXygCg91vRuF
j2rkbuKpzP7ilbUmkjwSmxpu8CzrAfd/XC8RIeS0l4j1DG/nF+e6B03BcPnShO5B9X+wQji8khoJ
vY0NeOfsKu0eZEYAkYA1/KjbODjFS4/1RqI7O3K2U2iMDzK0sKaeS7+B1r6dHnIbkEcW+9lRrgmK
aSQZrPr2MnMpozWKNW4SeTnevHJ12d94U1Ji79Z2y9pheelyNbGuqFUHIJxSoDdJWZ9oF4RbigbY
pzHcptFS8F8shRp7J3vMfxfXJaj2u31audF+XRMMRbqZ+uB1H3FAZvz/cZ/13OP//Xq6fla3hgVD
WZVaxm3R6Mc+1q3r1je430r73ridKrbh1is1blPbiE8jEGBkIY1bMQ3ivcRIeAUoZ6+1HliSZYlE
yt4yVUbUI3ZVAOFTm1TTXozivpxRwkdASHvAV/UmcqPk9Vu6nOjz2ZSmMV2hibFH/S4ytyQ1zFNU
ZRat23zntwE/eUhMMPfk+1385HImd19WbXv1el/jj9E1WT7ljg9IcO92qXsYi9aA6/gPm7o40L8D
mVPrF3sO8w5iyUsICuZfe90qr2W9mGSBxttnxzsFWpRlvTiGPnNvbX1SDnE2gucYylt6JarbWbPK
27+bikNCJlit7XoGWvt/j5Wd0ij47tgwotX2c6kYylaOTJpWLkf5YitTBfG/N++/x6EHq9AVTDLT
TfcfuLFkqtPGq+QRDbPLfZyYZKjDPngnw53SWpD6BrRtWXDWnADwGfVl08zocR5Ngwbm+NlYzH7W
JaeJZ+mtTK0K6D0cSQoNzHPxomsk4ckCQTi6BHNHf9lj5p7mIXbC5wCw0gtDwsfW5D4GhQs7Q+/t
WJTOU+PbqEmuU8Ah130AoclRabyLN4Cs7DG2TesWivDxYYYmxZqM7gYStOnBNxmaSIEFu4r0ndOX
fHmNsZ3czu7rAlklg2ukl6Uyk/WjlcR7h1aaXelWKbnObjoWWmQ8lgCt9l1Jnsy0LCT1FpuvmO22
LOzmEiKOiQ02MLPlp1KffusCSzuRGjYeITU9qXGonrWudaNt8TKBFXtsF9fUtcpZs8er1nC8CCHt
bDoliv77JdIErEV3ulls5ZzrxaQBXN8xbTElPew3Yk9br91WSHwcL1utFyNuucDYSS8Xsm5XvGhe
4lznsR5AmMCDnbE8T7qR0l/R6g9uS+GRfrMatWmm71aeFyWcnm8iIa2/xKxbrI7Vtm6D2k+8mfmc
onU/fiGF9gKgUvnUFpN1LDqzvGqzOv0Ek9+vOo2PP/4cMEYIXtQBaRmhAppUcDIGRF5CBqiGtrGz
q+z91FymEixeCV6n4v2wtrBpT2/psd4OnWWcs4R+oNF3v9LfqvmnQIMuHRAPLF91qUykaWLzTG7X
OEt0M7a7pDaGm6L9PS0s8xRC8XQDkpR/VaWgUwkytKghEcOKjvl4Q0pIvNMSIkcy1A0gqYvn49yO
WuNk9z+QNLPBRS9xsp3MSSJ1QKGrUzwF0LUHSZ8Bg2YwZi1UrsaKhP3M78i2t6rc/T1NzeyGbuCS
1GeUZTcNHVHbxPG1rSxq3NTbR10XcW+VO4p5RqsZ1PowgQBcFNKXKaxR070X+h0i5N6r11L7+nFG
GuAMAO+Fp87ia5fF80YrIv+l62hH0vpievGryNp4bZO/+A6yg0UReKgoNMpGscDsdgaIJsoG3klD
nfaC0zbj2L9MNaF6gK3m3XT1Cq7uv65N0yDaOgOP5O2C/jQ62mOMOtK4V/Ccs72wnVA+o4t9omZ4
MwTVXmwjLZfz7uJelmR9oe3rZQcTQNfe0/R679ZKeQV9irtPgO3+oifxlwaIwaPaV/r9kFXpRux5
1pu7TKWN3FuaeoE/c2umffXnqj3xAjQolWTJL6Dbmk0TeP4dvYDzU6m0j2IP9Kw6pL5pkRjjJFHT
HjqTdqIWns2X6JsRxuPPYQ6QK+Br7bEv2/kK9ZPqSjWz4InHQXro7dz+GX3TW/hPJBJ6s+nRjqGF
eb2zhm8S5BOajjsoLFIwUG/y82IEapDup8lJz3TjOfd5pShbJbD4NXs7CnJSpWKL3o5W7+UoHotz
l0OOFQX2Y8jd6zXvReNOBkDs5p0V+6g2ohy4+eCQ6RT7j2WZudcSu0bA804mzKLntE+DJ8j98met
TuO9r9L2XzQAx2KlLLdW76Q/2jHezuY0fgtQF9vPdfI+ollKJP8aITxRaRxtsyhETTRQAHzkUG0e
YbfJ+BQpanjvi85y6Dk7S4UT7CKiHMrDibNqLgfgG5TIuvHgDO123uIQr5e6fGjS+jwpZQ0oZHmm
ebds2Zsa8HjT1Od2kdrVexK+RuWVTxONideDq+iHcS6VL2SwLhEGoJ9NNkE8ZMdAonLqw9rCt44K
+HdKz9oNzLrtEzyK0x3c51dGzmVv1WIqDtakDzuJlcFQ0+9Q2Gk3Mqu6aAZT2V/B59488HC57eea
sqSPmJsI5bYNebjCIDsyN+302dHznUCgoUflcRg5lZ2gnF3d0TaubatnAIrbNNR65Tnyp2kP635h
g5SBFleG0FbVk2ItA73mGd8iHNJba+pACrpfM74bqRQsHglfMO3/dJgHiEDWwGHBvVbT+Bgt39eQ
fVnUcFKLx3qAC/lvs9/mh1XSc6bvFnW/Cq3AybkS+0fVTwnJY2O8SafQ3MywcOwkUBzrVnIUJM0x
ftvqQ1ji3iueljXREcoVPd61mbVrWzt/sMqUB00ziY+13qa7Ro940lRTgPOdis6oWf86lJl30Ht1
RooAfWrRrhZb6/XzdlTG5lEc/2hTl7Ug/ICmrjGyJK2bYdtNo7aTwuNKEH0pW76rY4aoFx38Yfgs
VcuL+8Id/dfjS3nTNJCku3BOd0VnH/qi++xGO8gvN5Y+pudh6vtwnyhAPZ38L9NkQRnnAxm6tG+P
MnsLbRcscr0Mb3bZUWZil4i3eLGbi0DSW7ycUkK9b3YFAVO5sFbLUJS+vW/6et6sNjla+DPPeuFB
YysxlgsvIXj913WtOwAKksghqZDSGhJnX1TJ+5h1xxbitSPVqJ/oJdinqrLuLq+HTGG9AhbNC7D+
RVTZLmFicnOHKsDb0stUPB9sZHy/+0FdbTR9UPdNyzebsAuUjfGThvr+PqC1mB5WbSMcBE1QZbem
CU+oRMkiJ+hhX1iozP+6qG2S82upRIs0lL7NHLhbmUxoSCHPvElKezzLPEAe59BPlBLFpiwx7wNB
Xe/5tnIuq8VNTlijskj+jd5rA+Kh+DeTytu1kk/Ggwxz2zs7Z2iC/WqrgddRQlSDTZarJo/FSLUP
i3CYDGSr4VutyXnnow+D4yIcFtqJgRj1Nwl4Z+567QCdbbYV27oHOTn6nhrHuewhDjvXvLMecKu5
nKp7Ox9dQOlhns3ho4N7jh+UXvvrdfPK42NQmh1vPk+/gkEJSphFtBVSw/rR0Atw1o553+So0CMO
WT8uAWKSABli571JQpeFNCtbl4V/3mvd/s97TUX71Yti7eTq4caxreZJhlgrULzX/O5V16YtIEXS
Z8+87tS0fer7zHvos3DJUaElMwToq/oq0Zc5iStq8bn2Gu0Ax3koeJT5GL2eT1aoy/5im8zRexjZ
X2Zdqb1EWfgyJpHzOA7c7lWJEV7LVKA73uzcgEJrzoLhyWIveIy1G5lIUAgzPVhG81O04H7ETrR/
THq6pmoLMNi2QzpvpzV8cmSFxIBAfj3VutVyKockLrLbXIzWFuGjX4PzW/ZQQV7dDpwm85bKlurn
h0ANabKgT/8hzPq7ek6nGzHJUMLqdEQUW4fMkTAyj3DJx8SpFs0DieJUp2o0YwclYWS3r+RRIpGf
ODmUAQ5Hf9dqmraRxxSxyWOJHK22dcUHm2xgUvXbqG7R7UMAoLQMwRf2jjQMsKhzXavpzYVODLjr
K2FYMdV7y9KhyOwRFzwo4CcP9VIgnZMyOwAzSA7VUk1dvVOg/xg1Omgo6UVbcErO/kObvEzFW1Jy
vHjXNnlpp6dKG17WfnBctlq8ycw7GW1DslugiNA0+jKXMHX5Goz+bq9ZX/xO/4YgU34vzq7VN5Dk
6Z+qrPaeJj08ijnMEOIzBnC4ox7ZX8ZCba5ztUx24rWCRtkHXkwdbTmBj/bx5QSXLUfnwwkoJr47
QeQ27gEqU7pegbm0t1aYbJmSdpFpZtHQN2n6Nk36EwSe7m3nT9GusaLo1wogx6zDf4oQnHkY9MKG
1KJIPo9K/SgBNFA6kF0Exv26EnnA8NdK4yHY882v6ZxZB8RdeFtZsNanYwY/zNKz0i/NLusgthzh
Feht8+Nq96J6OFQ0SpLnQhzsw1KZKtJMuawFp4te1NvG01Mc8WayuqAuN92iTyGDXXQkquSwjmnB
apdhdYttmoNwNw8kgsTxcYvLPmVNoZgs9M7Qa/t2HYaub059SevSmz2gG+nWGCHa2/1xCOSwn5t3
MUUbjcek9X7tg7G4gytZP9fKQSZQQyPzbHM7frFX2VHsYpGjdlkzJI1+5t5mNQcISsJpR5H1T5u+
22+1/2nTAEGsPm8i19nqIKeWZwp5ALF81z6OY/JNTOvw4fkDoPBXRL/op11W0l+mH6J4JFu8TNdY
Z9mtCqNvlycg8V6eZ/pq2NHQ5N7ERlaR0snr5yYFwKcqM2CUrHLgEa6cT5MNMh3Cmt+RsHM/a3x/
ksPT/Ns5rusb3aAREv0i45nXfNiESqv+VNp70fla1liV/rrG1xT/tgkipLmTYtprw7SdsoKnYjLa
31q+nzc9JC73ddND56EGPH2F2fytceB+gC9y2qYNXI7OMBU7KirxPa3H47XtTspRd5ri0dW8iicf
cFiGB93yQh42RcPD2Df61w+LtLZWYFs1i8e2hvfAnXTn2hy8KUN1ghtI8EG1c0is3PiS1ONdOrnp
j8RIQFJy9/YEv2YNxpSIUFGNL/XQ30n+7O8i3vb4xwhAbO42BwW8c7vkM7wU2YM0OnR7lerWF2tq
agBg4SdpqChC1T6NcGxd2hyy0qDVEzWMgzHCXtXBt3ssjbzfFoWJ2vbSCRHn0WVTWd/uZNOJbknZ
VHooAHY6l007ber2MaIltBZzm6I6w0OgVvkt2gY8gSBOdpmKSL3wxmqYyJ3AsLLc7oh9MdWxmt/K
Fm/7iAlBz60TKxovM/T9Nk2PAK8g+QhuZ1tP7ptFSK8Lw/xHF9Ix1Xret2lW/V3Kg9YlwmrVfhPS
pOPRaXewmxgA1Vs+FTqA5r4oUw0HMnKT5E9XowUPNjKXCo8uspqiTbXR4XxYfpADe1eMM+m1Kcvu
sxIuUdE176p4pKHqr47aVniWWBwBGbXLiqT3eBcvjiAuzVvdgIf4PJKqyopGbZ5f8zuD4WSHkQK1
6N3t/H5Sv7fJC0qh2Q8yfeo28qb5TqO/6RYAOxRhrwF5H+3rVKGfT4nd49R2B0ttnRt78i1nR7ok
OeQQKdJlhMa8uCNFd24i/h7oh9CrTIHeXac6IHb5y2iz3ht0/790I0wfqx1unL2ZJuHL38Tbi12P
vILOxgYusgJ6jzSp+ZQuOUmZq25QbygbWwjakbvwSm3cmHbWIhlbGS8NlZe6JQlJcuAurLtyIyyb
8KxAaaXAdyhT0zb/fVGlmTTn5dOZJFUB/e0yKPBU0l6IfkY7/2FbHDEyZSjCDLQ9qfZ+gt241Nzq
Nm6m6TFchny09k1ZwO6+zGSg4d+MGm46F4uXdep9R61YZlA6wsdBZx+SyMHNaorHOrsZevUXMclg
d15x7ap6e1nZRHV4ndfWb0j0dDdwfyJj1I1Jjzho0W0hQreoMQ0l+fbFKB6JlKNLuMzNIPstT1WV
fplkvOWRSdtXcz9spNdSG0DfcF+OR+YSI0cywJIGb0Fyu5qh76WBs+y61wV1g8R2Nav3ie4gZaS0
nsN3sqLzynW1v5+qwN3FiTF9avqQPKrlPeoqvVzhWMIeamvKjTjnQVUBVCK0Ll4X+qcrRKv9rXhd
fmrO9uR8B1k8fbLggn5GDqCo67rbFrVyXw1wi0lkYYHOrqZcvZZ99JqPTmMN0168etMNJw28K2yY
XBF9HPFDrJcn2VYi6ISEsE+pnmQW5RBR8shZ3cpu5Kw6SOyrCRotG71REz08S+t5DJtD/bMPmJWC
RwRNFEqkVwNv5GsDGt0zqGy+muug/FRBjrFRB5TZCl40n4RPgFxQs1ODeLzqgpyGiyWnyuO0to2i
sIIVj2mmF6GxoZshOfOjBF9LaQK2UUxnF7extk397E+BoYMIgF9lBzWvUAFeSnDKUoLzl9JcSg7I
68f2TkzitBsIbFTPHA4SIQ67g8hJ1ott3USzOnp0s+5O7GqjDEjSoJkFXl+7rbsqvypD/9GfFRPq
L6G0CjIdIisNjtTZj39k/JZDrrJ4wsbjEC2Y5GCjHbwRI9zNhMvhJRTqynzfdZSlkKfeed5LWLTT
/ZoCmBQTWIAfKVeSOBBH1JgjQthNveML1ngQR6o31LwL7QWCjPTkFEXOF5+nH82s8+7KFl2DzIoQ
VPDneavWTvzSDm6xcebM/1651d0wkJDfjPO3kgc+XtWiBUHSV78lZvbFGpL8W6fwrwW/PH3meSDb
hXnaPHZ9QULAtLSzG47z1RQ43alSvQFVXv0vZy5G8/2ZreXMSljelVNBnqVIv1G0f3/mvku+xGWm
buPc7O/nKD9AYgYb92wqR7OYlO/GwPvc6xIdMuza3UPx792C+e9P1NG1ozHE6kMCodnWaaryq9V0
L0vTNut/h9qISuecfFc0RX0JeifZ6XzoH4LUV47gt+NTlMTNeWzjeW95c/HJCX0Io0NT+xUhjdfL
0LgMxQ+CXzuDJOCHy5hm7y+XEZlu8afLqLmxORvcJ2+7kc9zNSBfQREi+wQVbPFotHytLDPTUxno
5cudKb8TE3dbzc5rjO4oU1kezvQqybQ1xstycN1Os12WAgwAYw4psjOb0a43QuvZL7TskUctGhNa
6xk9Aeu5D5YkDCJIN2Krg2Dp+l24riA5fqbDKHu0/dflSIJRT4wssglmp952rfk6NMtRQvu7rfR0
ly4zO+pnciupQeJ08UDOg2qPpl6rsFTuRNfB1MguUAKZb2GDRVNP/SFm1EWRilmiRKdGovJ5mm7L
Sn3kvsXfRmUJH+Y0mPVtvzCoyKC3ff9/WLuuJbl1JflFjCAB2tf2frzRvDAkHYmg9wTIr99EcTQ9
0tHdGxuxLwyiqoAe090EqrIysT8GGXQM+sf91QFpBESbH9GjatZlF+4g19kvOfJneyreZSm4r8Aw
4YMMFThr8oLzOthT4S9nE+R4fdDLumG4noEDkxRiEYbS35ax1fAV6b1b2ghNBX9Lwu4kFk935GVg
cVt02lt3wM70soPqOkjCbibBHxmx1OrR6JqPRGFLPj26+nSk+RH5+zwIDM+RFW84GskACwulM67T
DhxKtAWcd4NkVHEFnRC9WaRSOV3maLvj6PJFaf56CUZjXI8Vdr9SuLvENjhACvH4BmDXqsqC9GWM
mwqtfrATN20aB2CyqLPZ7o+aYcwPxzdtv8ZbzP6B7ZvEdxhyL0ozttOlSxm6RWQfI90G29Ub6bjc
6yaAHei0WGS5uEQWHlxdJ9FpMXrqNQjCaKV4zg5U3fHK22ka25c/oqSX6NriIcMJ/s7AP63nLgoX
fuzZK78QKHBqYVbJW3VXj/iXUlljYDizUXlNccO7y2yTP4BlZ23geQPNFKc/GRnOa6RUwzIL2zkm
0ESkdWwg+1IAmi7aI3m7zDmMoK24jyJh0xpkHiAtehI51qAlOfJgwCOl+SIXZQoFq148VGNdg34H
QKWax+KhBHE/yFr85aTAPrus+QBNwzD0NrXtvntTHKtpKpn+Nl9HkNNDg93agSYNegcar6v0r9LO
BOZeadcn/CrtzFluOqI5kXfSlXHyojqOYAF+86uXPk00FB77PPdvwfRZw7daepLHIvbUsnAD49GI
xn/djYq92+TH3R9xRgItd9U2atsWKT8K5YN0R79pgYO4Hys1PjhDx49VP2ZQNcSbswHdN8fp5ZOd
3szhr3iZgAt0GkrpmuvK9ZAgAonJcWoFO46sc1eQhOcLsl0dfxsil8DqBc27unkxuatOQCH7D4el
18/wxF11PofEl2GJG7rkZfaI/lUPiMdfJroDr1uwBKd8ti5JL5OMVdKCNsX1QYH2e3QsAHbP3G9X
Mx+j+PoKuVe+v4LnALulWeOCJYtEtqYZ12DXyB8ime8NAyyb6F5KFnWukk0HlU9oyfls301mfTF1
pdcQeXA0e0AMdKUXT9r2vkXOCTILNXRbdQQ58tbeW+ghmyehvbhftRA3G60pvECOtFsYWVB96SqU
Ix2Wi2MeDtUL9MhmezNCpQiCRPa6Tpv6S4W9qmWV5T0vQrAV5SOQxto+6OnogIqu02tIrj5Ebv8M
kYtyBe299EGaSLfQHdmkto3aRnf/P3FGifRCYYJrWilhLQM+gW5ff6M522kYu1ebifE4msAskzXN
cmupJL5RKsGhX7HuJ5BgBxDhMUCQt2naxNqS0MXk8YtjleZ9mqv0Nm7ZP2SmKD/2zW1h2+OrjjID
b8tz4GFKw37AXrM4Wg6+BFCPdx7IVgqxUmhyvOMOdx4SCDWvPKCutxRBE+wR6U4tAPtANj1hcMHe
OucBfBbFAPGla7B2ixfApZt9ODRsLXTqy4Pd6ZzP9hLHojcd/ze7nDKoz9bhQijRX9JC+puUDeW6
LET+BBpDvoMuZbAUYZc/SdGgadmLvIURYJhMIZISFegxKdji4PMZcnkhZ1ol030KErIIWycJna1V
HpXskfUyvpNeJ3dD6vom0nBud6jwsMwW0orCvc23ltO2wz/kMErQXR1zprrDHA7ZPujNQIQK6Kka
LCxTpS52XPYv3cpVtnwxjbaD4JTKFjSMql4zTBqQgdVeqJJWEFdAKwsNcwUFs8iRD6hMB3d+757J
jL8uGIoigNyrtMGSPlTQcgjB7MjrWeNbaI/dJs1wvrs+bpEdycZFjAwJtAA+PYbpaXt9+IZqrZt6
PwWQT5ACC5wTZF7mZzVNZMhBxyBDOtlgd8cZ0pKbQVfZ8l519/EUbrpeRDdk6k0fesei+Yd8ZLpO
utp+n9SpqT5avfyH4v+vk+IeaDGwPeBH61sfeVJP3QRJBKhH1Upefxub6Ggk2G0+FGFXPhZp+NPS
u67aa+KFj83kGXSCfB66vw/Jew1Gxqo9X4cyRceZlUX1KjD2oa07ixX3p1uMIuozHv464l5RLGTm
1veAhLClkwt25zNr3EBWujmBCG44yBZiOYHntzfIL/OVAcDE01RDSGMs6+abX4t9awFvuygB5wY/
AYRCc/4Nyjvi1WUeW6Yot81LDoamffSK9yXlBMBSL533JdFSforw3o27Vr4aJRtAzYi7ET14C+gc
yNeixWvSndS2v8aVfAJNbADC0qXqcrEhbbAQaZWz64HiogZx8pqGTd9AKByKnKQURpphVc6884ed
pMVcJDDwME4T7AXPfgHZ4AVu7BDPnwWkOuabz67/JcYE4OcwTDHfRD3vV2Lywn0cBOOrBznrXpbV
c2uVyTkDQ/RCQdfjlcLiODX24AiGzqbtLSo2BLskZeFWoFlxhcZkex3LCv/rKpv6FS8z6H7QeOzs
HrQitr1WEBWCLqg7rbnpbYFl+id0xmhPvPUAXXU3dPdhv5rIPjnWHE8U92RyNGBEwY6narQnO5nI
+V/tf6yP9/inn+f39ennDAjR8bG2ZM4mQFfbxjJcG2/IX5cBRLYj62/6IgXvey19lC6K5FvDvTBd
A9uO/E/Tg2RET5hj+JRA6CXxoAqT4Fv630tdLR/LzdMTUPq6KodCuFZDsEtHv4vaahlYfrYhG2kn
9GA+vcjMXPCBgRcbj1JuR9YepVFzxo1JP7MXTuv3Zw8s809xzd8fwEn1HjbDyHRY0JX9Gawh7lP6
K2zq1L9W+z2MppdhhH+xi3c/n3AwhgLTTVc50KTntXcXt7F9B7SnRP8w3uileco6MFtQZGvzbue6
3AdXIsOhRMc3UwyqQ9GA65ZiRsNxF00LNB1DjWWO0a8A9mXn0yuYqzk8k+F0Am3ELUXTsirA9xaf
i0Nmqw7KA2rFDo18l0EH89msUJIIvTA60xBUf9sm7+IHA4p0D/nIV6PucU0zztD11JYLGk6TxXcg
YzZnb6YEgDCqKHbkpSUFBDfONNRLjhk4+WjJAvQ6WR91ZycKQYtiBEhWiCWjvIm+tE0OmDjk4E6U
S+mjaoImXhxtaGilQh6ZCc2ioRbFY4S60YOdzakUCmhqUD5fp7dtbS4Dr19bHYdKYZQEd6pGqxrT
aqGVHEA74XUAGvcD2B/+HSH97tgoPOr/iAByCmlxXfL4yxoezu8rFXPow2PPkrM1kDhIqbjcxnXS
tPtDYmyISH+2zX6Q6oNkv27AAusUhrV1ahtVCQZWU9TB6pNHQ5RM5iEhbAhTI6Qzm66Ymo9JhNah
qA8TjSj0YyJDO8JJRGilTlh502fpEfKD3gOgwd6Dx9gz2riaM0hiPUiW1/4a+W21JmfnGcF5RMqq
004yFUV2Kb2MgZUWs9PYSdZoqW82NN03Wwsn0ebbPFtPgpTGFvD++JZMpj9gUwXi5y39BGrw+6OA
HvCCvLQGQw2uMNlwRyZZGeggkl66ox8B6tr1wWGuCQDIr58IpD9Q/TLuydKZOVSfpm9hEg97SsC1
IMjdTnVfzQk8GfPuggftHTnpTYZqLETfE3FHbzCRdmj7+H16m1fVSrgM9M1F6u9jPAeA3fX3XVDn
jw5Liscc+ySuUnUT1RzvcYfZS4eJdkdOIKSnHQdRwpImfEzH91UOEtfRW/tumVw4fyDQBMNDaAVI
7wT2HfDdpzWKyo1U8TfQ4H51e+j7gGgk2OcCaoxelllvmEh+mjhWhr9yEoBmipVhJmzvaAi+ZdTj
DmVxS0Mv2jvUhZ1FWDXZxgdrgYQM0mufxhxspxkqGJlWktJSLtoOZC37ZP89HjXDMwsa0e/RuqwA
YU2BVNCZvz9ygJUXV0seo6BxdXxKFjaUCfQkWDWLGN/hw1CCS0OGd1DxCu9cC1UWbI+D7QAZ2ztw
BCDn76L1S/rBiSJYmFi3qv86jY6TLLNAuJo+/EfoSTdZOpoduNFLUiytQUs6dQPNPv0K9cCQvO2h
3h0OaHrTJzt8L7mQ8Yu6PQ0bZq4EWGGfYpw8sG35dxg9KgYHCtpB3v01rNarEZD5I0yfY+bVyE4v
avR2e31RWq0fwKg8pBLACQiTbbspTY/QBcuOuWXY2xEohBshS8DYS8t/6EOkrmvmlF9YLL7EQlY/
6gR6d6mnxIIrQKAbUf7og/rLaIjiS14XCaRxUu9hZPgwV4bIbiBQ8f4qtaU+v4prx8kadbAG9Mdv
NTffWWOgNC2PwGwRR8wnM7QhZ1qZv9lokqbg8CMLEhuBv86Qe3uASEx5cFCygTCPYz+QLWpfO2kP
99LC4yBwIDvcTODCusZD+gqQxtbELrWxmrv58jJ0E0RLS/vWGZV74Hqz6gK7sbHSMUEZe2pvUGxX
QLv+bpzF48nIdWSytg+q9f1/ytQ8mWA5ud54rjVbgl83v8WUSTA+x139Rntk2i3TRnkcIDbfhuae
7DLwbwT3gX3Ipi99BNmBa3qX0sDabjOIndtutKHOg1E+VxGUKiAVYa1i1BkhOZdMFx625pICnOA5
7Wp7KQo0qzdtlC3byYw2U+zYFwOI2/liBUycgtZeD3mI9BY5KERCbmlZ4EO2IduA/r+V6cQRhOn6
9maQoAvpnFRtyqLF368uDSQg2/GATeP4CvZcDxKVjnHo9ZCxTR0o76UCec3R8aHeJ7R2tJVP3rJv
QeE/eUYBJqzqRzVy403f+Gn1fmOBHzdtIQjiWKguFlZmPdd+161E39o30oK2QNrE+QEFAzA6hFOw
rhhUERIrLJZZBfKdSMvTFfqu94H2BpAHY9NC0S9RprX+zzEUSJckAduJ0NHXxehO5F+Logtw3OIn
OnIOpZhumTGdSIYsTdh4q310wiRfw/Bu0YfTD9//Ng98KGC5V/ZbA1mGBYiPxIPgob8ZfWBsJGgM
zywJ4nVft9ZzafRf81JBzTwGDx52dd9B98wXSk8y2K9JAN+qMxp6EjBrGubzpNQ8CbKq86SmREIL
cBMjHNJjXDvGMptkskTOKT1GoQJJO3m6MBnfb8k1pSYSKE4+HbhCAa3QbZWlgUbw2ILwOrTA4lMQ
gkHDyNvm3rCTallWrXgbc3njOej1Wgzy69D63Q+0TP0UvuM/exkHD7Ov7JvUM1PoPrXigL9sdU5H
ztat7XsPLGlf4jDaTrp+RBdZjgGwNQJ94zTOOMrFqaMOFlWgPsV8uIUvxgONOhOK890YTFuCBJUK
OuVDg4zejBDS8CFQsvzd1rpgoCBRagqmOPUxl1BHtB7F/cf1nAZ7dD/tTuDfQHuK6Rmra4ZlsM1H
sKQDc6OTNIUNUGDpuKAq0+hofaFJIbSd1lfblAQXy3ircew+xH5Q4ZRsGgp/w2g1D5XM3ZtR5gk6
d+MA6QIQJ8X6Qg4w2YUL7hRi+ykau+VVM2bD+RrseJrYO60ePoVByD1eKydvwAX+AoKY4NyWlcMX
HfIB+4CHLxVj4WVscW5ZAX6/cTkYyOYQ9FxNiyQODXy7jPkKeCKIGly/nxTLKpBZr+mLqSO7Pfb2
pci6fCV1MHnCDBW4hdkCIJi0c/AfX360es64BbJFtKVrtkNX0yNGrEBfJt2aRHx4dZFRWokNVB+w
GXoKaeB9ihODVYoVBTqxhfYgXnl8z2w52+YV+FjtGsi02WKRVznkJizLvo3Tqd45cZftC+6MNxOE
IKERl9RfFOQePSMyfviy3rkl8946L1dLmpS7Sb2TmQXmkaAfbziWnCflpnumbwS76HbIEbnzpBC4
ttsgGdcMCn2LXHcquLpTgS6VqpdIWgVnbksLuBp9tAfXhgD9FVoPQMj4HodTE5hL2qoG3hwpn8XH
ZLOM5Rb6aJA3RjnnBphhdZOnsj4zFwr1LctdiO+AAsWMm/FQBuYdjVxtojvwlmS73tXtCXoqLUKO
wojSjVkBfueFTfG+SpBl3Yr1yKTGlh/G68LGQVOlDISE15dCbQk/DRA0O1pNjckuTJL20oJUYe37
Ml7TJ6rUHyszLh6g5MZONGrCoDsXdQ/eP/joEtSmXLtAXKyTMni3oXP1LiwNf/4soqu2OFcTv6F4
+iiCPL5dR0LW6+tCMmxvOWSLz7QOksOg3xi9BEkmUKpUmv/KSuOfrUy8W2eAeHcbgrWe7K3reEur
sdixiQr1xBKx7Ubf+pJJC0rWRTNuKSxFCT2zcLBvpoEd/tOyEzOqhStBw0XL5qEsDpxggY3R8x26
BsN17kzdhljIaJggt/5pKPSQKMvMpg7XV28okZQwi58RHgtPAzSFDm2K35KGtkC2vHR9NCJob+Jo
jkhRAZeoh2YC7GGrafppiJJBfE6rLp2H0SjNc1QZP+aVUPG4JFHxlUZR6ziXoTOfvWmanrqi7W4M
6IiRT1hc3DZZcCGfAnLxthk5OAPwimDUqO+wwdqFIFh5io3JAKZo3JAvH5h174IwkOb1Tt88jF28
JF81RfGjm/+s8M7bygRY9z4shgeZFyloubLh6GpyJ8CG+S5hdgUtHfBFzSHopqm549zRKCkyBgxg
bG1oOFjAcBdpcKERTSqwQV8gQTAcaUhLen5/56XJ46hpT7KhSe8NnbUtKmFvscEYIHcjqr1C7/6F
QlCUERdoUOyvE7q8NbdoBACCQi9Clz6P23mRKK+HPQd0eQGGiQCl7MpdJHUANHNl28aCGY6AyFYb
rOx+Cm+rrAxv0S2Z7WLIGy1MiqkZ2uyKqr+Qly4UPB6KIHJv56C0wZdLg/fAvG4agCnJdNJod510
fa1Cv4yVgMI2SAtnhYYrYEiCyGRHB3+cj71ALmOgtWn86emv4jFb9x6S4FVnbpM+G3YuuoUeIuH8
I5Ip/16YASoHXvmUgy7tbwFp4z0FY1nNAXjwDrtqxKFLr5DhsHTvgUdmEbvQtC+sqDp7mcFfWLuZ
wjx+qWpVX1QcAaetzX0hxTYFcHyDYhR/uU56H2K3niCTNU3lcX4yKhbgMxKLEu19kEf6dOlDAN7E
MELlF45GP1vpDjLv3gUHnpirYEWWgDHsc9Ky3IZZATU8xw4g65q1a6dlyVObYysYd1H3T4lclcFs
+2eLMlbljckXp0NSIwM+GyftHsdDbL8PVtWg2U5PDyF2M0+ffLN5QsljWCcZdvuNxkK4Gh/RNjYe
l15/oZFngk1h6tJ2aY0W8B3a2/vy3RtFaJevnRKIKT31Y37gq2JjBmAwjUFhjVwAGuEH3aOScdCq
4APygLq9D64onAUGj5lvvXwkfwhutxXjwXSkiZme2FFzy6Qe6yweD55uq6g7v7g4+o6GkRvicxoO
J2uC1jZYOMDPWJfyRGEUMRlRue16kMXuAT7ql76T16h4jsbcGxBmSbmILVPeWoNfXYB9MYBmRenU
lVWJ92elxUl/zeBRGtyBEBAc5pn93Wv99kgPp76Jgwtk0LadwJN+2bBo2IBJr1ldt3p6giuz7kgm
CZq+jelzgKSRHm0TV72FWbUH8Y7xw3KsE4RLpy8tmAWWHvr9b8CbZeyc3hx2aC8FalNP8hz0LSZm
vZ+UKG+m0C4W6ViIc6a7UtMY8GgJSaB59GF3WqdoV7nMDwUHl+KVZAawUOj6GL0HdlWzOJAjw9tr
XWY2avwshJJrb47nGgxpL/3PSlr9S8RUBI5csKIFdcBfWvB/bRJLqg0FgbX1fQ5za/vF+m5H2U7W
RXzX11w8sJwDGJ+ZoK9qkvgha8vmhG+cL+SchKjOoKg+F8rNTnxMsxWUcSGwqIdBjyfggm7pEhoJ
vsK0Z1QpPB6EO7VQj7sm4+B8AyQuu7NHr75kwI8uuiEwX0WjjFVZs2JPwxQVC6hjyqfU0kcw4GwX
Aswwr2FSK2ArTH/vCT85ouvUXWI7tOjTtn2e8kicTWMMQKALGACEZLuVUfrRodRDHdbqMDOqxRn5
SmiiRQ2KYUBhrUBlIw40/Aiz9GoAi4EbjUAFU/MNnR1g2KrKr4GLnLrOmCdmI4G06v2LCoryhI44
d/URgZIEWgASKZeujgg7UMpTBDSJyq9R/b4GRRhQnAMXETiS8YVk3ncopq2nGj0gqqyte7TSW/dZ
G2waZClvKCKPEw7EQaAWyE6BZ9dL3GmBb5txT8E2R092OzbAXGEqzWj0mkhHNmu7lFO+rFxjowbn
C4Om1j4FHdOi08wwzhRWRxpCpIY/OX37PozUGG9itCqvVN26u6qAYBid1V381ru2lPGKDvLkpSGd
1q/BdifDI5I6yYKqWp3dgSo4KYZN3PgGQMp5f2ht7h9NoLbm6lgagpJLocJKE8hOpbNmVPF2BAZo
Xuk64c81kSmCKuEqFdj2sAxAN5EP6W2Q4ommJu+uDguYgCE4Kua/XU1D4kISwc7lMuqyPll6Im9X
idGlm3lcRZPmLI/5fh5bIR6+dVlcaIkyd9PbUfU4H+rJwNvN62dosQVJnTpk8TGPZHrCbuf9MvkJ
wD5/jkVZDce8OZKdZnRhwEGjahLVDL94Gmw+DSEEgz30UvLQYAuyOdqBf3+5LACKWl9pQOgOaXSU
UYG0E3H+MDmj86hawGTG+KZvDeeRLNyY9qCP6G9bbRq4WS+SqveOFFGgIrFqWiihNUbjYkeFVsm2
BocUTRWQkj2gGStY0BAtsdblv7ySx+v+NgbEpUEVPugzB53SU50fO32JFce4H0UOzNCUH+mO3KXd
K5ATcwXexo85EYWTnyKrqQKfz5+35DeaoV5DSive2lmUrkg3fJ/r7rAK75MVa0x57gHAPztZlq4y
k/GjcssfbZj2J0v275cosfsT2Vwf/HqOnR3JOemIHmwNyKN9hJBHoYMOlM7gVcuNu2uZaho8cTTH
+kv70Vluo8xAJipT0cXoQFGpo2hEoTRxEt08ca5o/Vrruvzva5H94xWva7Ffr0grs6LgR/Ri4+sT
X0Z1is5bQvD6H0Mcd9hT0uFr5erFduLzkLwoiIuMNWfbMeRZsTbc49F26FgCxA7Z5lsfAJV9YlkH
stGlcCv0M+sL2gxAUvoiOpwgwNvVeuOTAfi9nxgvVVeX3wruv/h4I3wDFfR8AzzpfPObywyV9wyp
jIN2F3rmf1ni/z0GEmDo8gJ/99rpHedUK9deENFDLjKxaaBTO7NDcA/KLlVlOpcOv/Iz8x/jifGX
v00KfdbM7BD/nqSSir9E3I5PskDzZZ8b6pYuXexl0MpcXi0TEnG3bqw35KnQoq+mZrMsKmtrxTij
utIaP03N+qUR1mU4LzlY4OowlU5K6FfQOb3bOhTWNg1BBEs2GxXKRdN5BahBi2o9oKd+H3pt9jwa
07aoGUCt2m7yNLjaZVS+2z0wtu1r4OuenRJnyA/7Nf53e1mjf42qV3PhS1evQHkJTeZxLpbVoK09
9UHzeK2fZQOrt4Pjq+W1fiZRwkQWNvY316JYb0dfsshWRzLNdrEsQ3SUUc1tMsL0JHj1eH3pHl84
27oW4/K6TBMOn5cmx2hl89K0kAkq59veZcvJQodg605IDGaApFyyynWXRtPm6ANQ4WX24Btq3KOv
5SnXNoprWAgFRSBItrTCPJcW+FhFgt0HDU160Y8LtqfzSlfTdc06Trd43nhHcgIHdp84WX8a0Ma/
UrmHHbfeyMw7Dzz4qtFGaVabfPBM78psBFWXHtJ2xSki1NpkmB7J5vogOAAo/Iacc5he10UpfHO1
FezndVlj9D8vS5MCA8msRLYpzlHYBtGyAxityUmX7mPZsMVRYaywq1Kd4eyrDjs72s/4EXAQNKT9
DA1df5BoREJp4jokL3rZ8HlJT36EU8+ADuJtqKavQYcjUeSZwwmE4tjj0djTRrqjSxwWkIhNmy1N
DcGyjseGnkLj6wphCYJ/PjT3f9jnlT+9yJgF8cLzC7lBimPYKy96YPZgvnkQYg1CJ/6e98mwbFTi
XyD4251A44F2wrEMvlr1mQIcqBIvSw+c8rWqqnMBHZEVOdwth8bUNyg71yu3lvE5EFF+EROwByht
xd9d9jhU1vSVoyl9BR3bQm+bwy1KxMg9tBDuxDN3fMtNu13EKY9ui8K1L+TAEQC9FdphoMVudlQG
+JdDhj4KVR88S4Ba0dEQKNXKe7LJzgHKbhzG+xqZwQ2PDHkTZoLdWI151+pNbYJSEo1kZ4iNAcZ8
KAJD5DHyPHZAVmVPTS3XRhcaQt3ZOYD8fHZSPNnpMqK0dHBid/enXS8LdmjjUFrd7lO8ttMLpJMh
jmjImZ1/TEf3LurHppx/vGu/DYUBElkcpyrbXpdlwNSfE18ua6NVZ9dFQUcBk38zhHhco9Esvm/T
ALDfEooNqgmKpWVb1YvXNmjjk0325vtAAUhZfA9SkCcVbv+zt4tVmuYe9EPvUQxKcErJ2mUV8PAn
SmeAcWfpNxX/gx69+snu+3Et8NV4qs2iPFqorm4m38amEuQDiyj3u++cRUtjyvKf4OB+7p3RfgkM
heQ+Mu8X1zDNfWmjdd/DmewuKfxhKTvTehvtYS9dK/tpetOhH4P6DaBNCHSB/dDr24WQw/RgsiLZ
hnadHmqvTW9sX0QrKxjkG5D027FKsx/mKF77LBmfB6lGnD6t4hRYvX3CJ7tce4NXvng90oE6lHfT
PvZ8cayb2FlWUdKDAttpj7FvTQ9daz2Ap8N5g0Yz1JxCuztBP6y6B03bN7Ljl0FWZqjluQBt3V3T
CgCpY39lBGiuAwFmdDHyIj7XlsBhn/PhW+Os3SQuvgNcA5ksHcBad9yih1KsE5YWt2h+KW7LEA1e
SDhUyNc7+a0F7TV/UeX4iafshkzo4TJQmZYBFwtllLvI6JKN1KAP/KuNO+Zn8QJpY3ng+rk3O0J0
C0xheUsj4YblOWfifJ2UlXjqjyIGiefHQgUKxit8mJKNQRARbKjfF6YYT1jtIveb70T2Nmk+zirt
x2OXLwpHU77NxG/zlWLo8mlcqWg6tsC69pZ/gITNwnHB4lFm/DJjFiZIYyA5kGwI4xAVrD2jQeOZ
nGRyhXVmfHiPb4FwR5ksco5G4ztLoqOwy+a1jG3rniFpdvqLfaiLz/aEda9O1r7H1wAALYm9Au+b
1yBM2L2K0E01Z7KKcGjf+V1RBDl5LrhBCZNArWo5+Be6pgP3RGjf4g9TPg2QZNp1aOHedCO3Xid8
8Ua9J77hEQb6lDY1TmPvTDdQqfZBlIGGZD0TNd3ySemZbYnEUORW80wKcEI0gdFMDkTFTZ9AdNz7
NZNe0/QAUaSZjvDN1xbgIwrATg+9F9E6jxr7HgjxZIN/RnCSaQy+YYhX73jLK9QFBIdaeG9Cj5qD
XpWz9DukizZj5U0RehLFGhxd1vfERmchELPJszOZchUwyW5KGRnbYRq6g1t34wl1doiPe2V9X+Nr
Hu15Q/EF24jHMAW4dyHup74BY1jlVVpVxP7SGmax/NvPNvX8Xz9bVJmffrbYMCCyq3u/qHVLqDZf
tlx0h7k5Sw+Bmu8O1PbVMuMefSTtvpJpKhfIrIJCjtJ1fuPVax6DMWA2uijbrn0ljAXK2AVOrZ23
URAzWwoV4q9OxraM8YyOnNOkVbyUvhS96W3aCGLnXqW2XHnFwQAk5CzdXp3pji59UoKhLHTd1dVR
1+G3uDXDRd54asOTiO99rxL3/qhb2kZQ/QJ5ckKLZ/VCEaPNGeqb/AndP3IJPfbooPBVwq9l/U85
/vmWgiYEUQnAS2JnI5XAsR9sdCOSu47nowclzNa1hhW3vO0WVgdk4ABY0KPrACJtp9MrhYUmaE6d
qkIGbsBZI4677tLpsCFCL5+e/rcwhU/+tgAUETJWXv/U5PkWrdyo6+GTt2GOmLa5HsqsWibQDXlJ
i9o8pMyF7LgxmV9MR/0Yk8C/RaFZ3YBNGx3rOp5bgbtsew+VK71s3hdbih8T733ZEnnj3ZSjsx3U
2mDY3fjAjC1RXYz3dLSlYWUmyX4++GovOjbiT0PkMuN9UpuoRNfoLvUJuBrFzrCwrMFZB0VgnhxC
u+IhMbgbtGfcvr8i1GmOUYc8TTax7oQmE9BL5CCqPkGgM2SbqEJTeekpuSE/XQwv/pq4FduqgvXo
YcElLqLhXLZ1iVb+zAGDjO+qBRnjsn2P4W7fL6u2RfVXR5Oj9yIF/ksoLaQVirfQWu/PvQwBJoS+
1LIrIdEoU6D5UbrHLXZe3QaMb93CR2pSLcjYaA/d+UDK7Mvau7naK4uB+mP29nxlVQAaKuwMHDzG
jy190PAREucutfGZo1vhP1Q8S6Bwhrw5XVCjyiRSur/GHfiFCvD6k+XTTBpPaWxBs3xJa13nQEgI
qXh9YbnH17bK3OwCerBuY4IL/FJZIT+b/ZOl4V50ITPdTULypZuMxTrGTsXDGST0T1OULykkJdsY
FA30e4S9vq7QxOYTTicCNH1+XywMqJIdAn2huyh1ugJMCi6MOM8Fa7J2U2MDvqujHM+G0nk77iiG
TLZT/ppNS17HFEPDsswde3n1uJZXriwXgpKNRMFIFvH7JUE2skG/PMaZ8msQDkU/ZltGHgp3Gq/c
DLnxkzKQn5KUaRxD5UeAPL0Dmv2Es+PnbOYfyU2a7DvRkxEbz0BB8zMzwA8ouRihFD8m53rMCnAv
9cYdmtDYsv4fyr5sSU5lyfZXjp3ni90AgiBou90POc9VmVmDSi9YSSUxzwTT19+FU1tZGs7e1jIZ
RngMkBQEgbuvtWrfgI8n9mZgjEzfOi9aIkkxRe5HAOEay/W/qbD4knmi/lT2iNtrwmcXLHgkuCcr
hr9jFm3x0mrAglMCzW9HS4GXK54HK8W1CNv+MO1qptJ2eok1VRoVQBKNNbQRLTKzetDidfgarAMD
oD3QYbwg8fIMsc7yKofcOQAsWM7JrimQL2alX9xFrjncO1aH9cvYwQdXACJGmbXnwBc/yAxyui1L
H71sKGcdGPkOtOlbLTmwcXOzUVG1qppbsbHKBiSEt2l1rISXPTrIgr1U0p0zo/SR17IoRRo/Wl2d
PcLzivTGXF2ooZfFJ2RJyTsqlWH51qVFPw0CvTrQqsY+nsNxzGz8oMVE1G6pGA/WsEAuEF9TsZY5
woNwcK+o2Aduha+xUi7M8aDgCg22iG6Yc6pFJF7bFRnoLahWiiY41jVWqFTLOqO8g8vgTJVYugaz
3OrZJtE0cwDbclQCkFHuaiwO4EpKIveIe8s90p7W5p/Al91uDD2zhplRuA0c8D2Y4PUEH4YJlJnH
Pdp4UAXYuQE2t+Kf2t26UQ9qQt1uxf/9ULdD/jLUL2dwO8Yv7ajCrlq1bfSr60NkWYNKSDaj3dsG
xB/WIjPzbgahhHh/q7ADUNIXWfJXFyrfquU44q1Ie78eIK4RkdRtsBz+/TB+8ePE6Ch0JpPxdlQy
irLg2Uxw/TyoAN9u40nculBxakK71CXPw2cobxZbzQyy+xrSkBZCQYd0ZOykTd5byALR3HzeG+a7
raW9MFppEDU69uMTgNxoVa1KFQEr8aMv9chCZMt1tnG82QcG7PYQYyaio94qetDrtKKNTqn0sTJX
fiOWUR448+mIPwaGlwrAbXB4t3TsWKX4Si70cDENRZ199RLbrX83DRUrPV/6gVZMTRzNOZkgIVqD
YULthGJqN+3ZcfO+9wcbNekkt2M82OhHm/TH3s0mxmFuo1LFzVaAJXQecjzxoHdzLnljg5vKB5M6
FV0rci7KgIR2Gxl3/tiigLzaxq+tZk6VBZfOJYO/JSladpw6tQpKgQDxwPOFFNFUVemdNM0TaFKK
t3ywTppg+RtX9sm3sZPCIt2wOthBDG4mh7lbu+weKSGd0tC9MRcdnoDJfjNRC7InxXAHlPmM9fgg
iK3wHgR6/BwGoX3ChLSkEm20AWzOsVm/Nb0XIdJXIyMvd4pqLoULFgM78fZlzMfv+UK81D/2olB/
t9FeE3Px4vt9PGNZYr9Mtd6a6c41Uio6W5YVncF7LQ5VPezJBHGI6FwjEf/OxVwG1bzOm1Ozpjn7
IGO6p1a0qctqE5lZe6RSF4TRuUyz58xOwaQxjkymrgJnhdAMb3uzNZlZzmXIojU1oYpYJQBdZADx
kI3G9AvIiXo1jxa3o3q2MtdRBwbq23ieGRtbW++Qr6VLnHCYDXLPRX2mbvSTkBdRQKk0/zC6XoCG
N5xO4fYTInxRtmD/Ot1MqVved47tH25npmw3mOmgSQQmFReM2laidGeaJuwPv6owXKSRGqCroia0
cQZwgFR6pU+/iga1Gweie0mi5rfDsjqVG61A3vrtlzZlo+2YbD/dLhwcpOD9V/H2dnZdajl3mfdC
Y01/Q6fLR69rfzcVh5zvwLDRjmCadmsbEEnQsqR7Dav6wYiT6CGEZOPOZgwZuqMdenamltWnAetw
JH/KalWDymgrk5w/KhDdUSMmDH1eC1YeA9PSFpqVJTMFAb5r0+lPbd2nx3YsidwZVsgVAXNy4ejX
UnTlvQTpVS0j/UqmRge1l5d4wZ5sXePlmyTI2HzqYBnetdNXrlI6mDiRood1dRNuaXBw4kY7eEX0
GRWpg4ObRRN6dyZTM8CVGHdNuabBgTZJDqGZfqNKOl0t0PcI4Xp309Frs0W2WSCWNJi0o/bEeH6i
9rRxwvA1i2z9QKUOy8O1axsN6ETwgwat887IVFlQJZkySGTOeOl2OypGQ25u7ADOOmpCp9ACGceG
Kxk0GxovTjGwDZ0AaD3YzlMdPiXxTdUGzywwm/PAbXWfD+2b2zrOJ0i790soAvYbr0PRV9oCpFvI
0Qwd55CXCRT4gKD+BJ5CDkrcpN7nTYDUNeM8mRso8KmiAF8IfDTz9y9uUKhtpjy9W25+hNDHvknz
2YdEPTOsICaumxcNp5177jPFrz2WflGVyh5yBNk2qoLED7y0zsPYgELbWAN+4dVnDU7OL6GFBMio
5d8jM76r4954UWHdQw/USM/CDJq1LIxu5xYigp8iYmAN5N1D1EMZN4VA59exOzRK+fcA3e0EzmDc
ou7KNWPcGjEDJGHEkQdSA7OFHgF8FvvdEzQqwOUM+61ZO6LPY8dGGBEOtamZAPaemgEd8T5aPza7
jRaEX10iOoDkcQ+ab8A7tFnSvyW2j+xSx3iG7HCBpEQ92VRdHT0VDT/Yue5/AZ4nnudIjz4p22DH
TO8RWjP74MuPnm0MMQrqmQkPadumyRZaGCJA5KXxE+2lnoimvfYPtj+185jOMG/m8Yc4mybMfg9m
sM2HqN4UY7P6q2YNYkvhtanWRpRsaWkFYCY/YnTUmEaJi2pD9i6MZ+mAwO4pb/J8LUA/8Gwk+cRn
JWKpLyNTlltkIUGcN84mPiuspWEPaxBoG472NLaX8JMBpYY0BavPwKNs5K2xHHPn575wwINd+NF/
KLfzUM3cQLl7J4LsCFJlouyUDBYCLnq7oArECbNTAA1BcxEO3QI5VO7+1sztLX/Ve7E97zjQnC0S
NfYqaZoHvzXSJVjKutVUHEDExkWJUzLs5kG1+gAC1/hAlbRpbRCGAdR1phKN1kX6+2hcb99H80zN
WzUqreHxkkY0I84syA8dWqmXJypVLK42oZOUcyrSBk5eEHN61YkXDhI2xxYVCMTmfJQSIdsfxpha
jB1+HuNPRzELaL/mDbgn/Z7nVy3S98TN4EKddBMBa7XsxocCGn3B6Itu7wqIdl95O+wZxF+XmBzt
vV95/ryWAz9UUWY+MdClT7R1Ks12YKHMFx6y5j5RMzcu+EFn3loaWQNQvfhCT0xVQbiigM/iXDNW
72uvkQvmRcEXlRyzwnQ+NxFoV4d6CHYsidPr2JHqyyiDho6BdCEziMQ2ijGOqAzx5sHh4/t1+wXR
0nbecMe/j6SuQ8x1AMuomQ0QUY7e21pQZFGQY0wXOoKnDRh6wf3B2aKjPROfqm2qJNwF2Jtqxz3T
f7XqDiruEjChcQNSTOWtKyT0rq2aIyirMBPVWEaA398e1g7mmXNhI7Q+8qVNfwy/7heVgNOV/pax
34RnKMuNGlz3lsOszzG4diGm2H42ho7NVRS20NLz2k0tGm3DEOm8awEJnyMuN7wUXXcgDm0nBXtn
kLWfWRFDDhL4C60Nk4cU0HtAt7HnlTlkQzElP2iherfdamkvZaxatmkJZiCOiRIQjWRHp+yKOD6I
onydznj8KSIH2Re1SHy1gWJB+Ogk+SHLNOchBOHTDjPK+BS2/efRHjO8LQzf5zthgyrlZ/uAQMYs
06tig+mvO2LB3x0HS7TQh+bZOjLyYFawLuxnVGP7wTCrC8tfZ20PXTMNOgjSGZ1aY/Fms6O43yC3
rTw346YCsT6iF7BRkSputqyyq1XhGs2cstwo3w3fwGebC3dL+W03u2aHw5ohd3gWE03rTdnKMcsz
YmvVMlWYPTxNN+7SyNKWwbjnif59j2x/qkViKehzkCu5DnH37CRCB6tqsPPHskzfTHgZ34KiWsER
137WEzdaIH+qPykp4dnTs2qVxraYG+mgzVyZ6AdJjAjkKKayBY8c1jnejky0sUcvMu0hTAEt13yA
EC2SV1ehrYBWHgF3lMRFNhAAQP/GFEc4crKTM06/qTJejKFmm5BbmJJzrYu2nGl4SxQRNNCbyuMQ
09HDNxdPhTSE9Zo7frjQLSs5ORGTe3/IqmWnUgWsN/DiUPN841Xyvc+a+kH6Qb123SzZeokFpbRx
MGoxmFBcDyrrFa79cOHaQ7qwmew3oBCkHHXaOGlaLF3bMpZUbAHeu4j3Bty01iJJkC7e19chdQHt
j4Jki5gGAIZQeDhDGeTdVthHzQ23qS+Wf9KscE28asfKYQzF26nPFkhZbLUrvGu4Cm3g5QvC/kcI
XW0Q6zXwCoPKE4gUy7MPZ8xkoyJVILu93phzzQYBQsMb4xEw8GbHjXzkppZwH5aQhrgVBQgUcV3N
Y2h6yJCWwplHI8M4pFqfRFV6V9uq40PTR+6cGL3FX3aVmfEhM0d5Jnjgl+DyjSFKmM/w2OpfwLeh
kPNvxPe2Ej24XvCHiK2guTJZgnBonGp7/71t44PR2DSUf/F1kFcrF4EsfBsOnzmDMk+n+mfIxbzb
KREDHJmTndoPaeguPW0AxqCuow1vA3+FIAfienLAvIhYOdhtAAqJ4nijR0n9iVr4dcDXIcT5Zlhs
JfOJer7WWLf+Y5mI5xEvA0rGks7GEKCG80UF9TO6pKr8WKRaePzbLV3/Imh/q/2l761xMw5VSE2t
B2/YtT2CrpBCL/YdPACrtNTNa4qUMMgcp8Nb5t7lXet+M4fiu2lJ+ahiHV+WXucekAVeTn1UkmvL
tAdSiZ431vNyHWp+Bt/TuAZS44KnHTexM5hzxl5vmOkbrjoHmcQ2KSDuw4G8bkVSQaC4V+9I7Fs7
aDJgbd4kj5xVDPdpW4KbJjFXsYXk4iAq8iNA8OkSaU/FU2nrXwnaqImvmLait1sfFgz+QnOtFyXw
xyTUGjKMi9Wt6FRdsYI8sr+Kbc87WD2gV1b3TNnvWdZAms53+5Pksj0YCh8yQeHqr1U0NTC7K+v0
GaIFBTJE8EhkWGHCLczzA8nQJGPRGotUazbAdlItvhWNR6r9U99I+IhcJCkIVLX0hGUC1pUQoDWK
Tu4LxbDUHO1tKUAY0NcvhZKZ+V1FtrxAj3YBhlsvOfveCGBQwQFM3Rb/mgJDvACtBr/Tcqj+9Zod
PXpxVi6hJDUcAfmKdyKPxHrIM/PeDHNr3ljCf2mM9JLEGf8OYD/yGx315hd/dbd9hfSNJjJA5I93
BfgRHLhinORg1Y2L7IHuiR5/shs8FWs7Lyf1Iac3kntgu/dpCmGkmyBRkvv12lI+yHAHCBLdKvSc
Q/BDuweDDZiocmTtw7kyK6yg3VOx7rP3IkEP8Xb4WNv/XKTakAEe9h/7ZgNydIo0WYDa9mBVdrp1
xgUWshGhyCaLxD9SmTZjEzcb0m0Y2cFBx+KT+AxC1X5zrcy/F23HL2yITkSGYKatuUbaaLiiVn0y
fANKz7vH2nZqRWajN9Gqi9FqXLn+GAv8FVOrtMrFSsnKXMJDiQThrmTPgQluODzX7jn1K/BxY/I/
AiODGJTb+HC6tOZxQKo4xBEr81JnVT3P9LT7FDrma+PY0TejqNF9jENZcYFPJRa9CQdCq51nMQiy
eXimvQrcKG2PMEmjB0dX115jzeXTgrKJ9OSQhf4rLdPoA0EC5TqTZhPtaLHmcNyDAMPnS2LzIl4v
1bnxUSvxqhiZv8hedwrQjtHOWzm/NSU7ZDpjvBicYgbC3mEN0EzybENePNWl/yVxAYO2wcV2CmO/
PUkAqJFqUPtfQkgDWAzcG4YduOufe0Z6MNynifmcYmVzBAVTesSqNz3iCyTcWJ32JM0g2JthsPKM
pLjGcdjci8hGQksLZdAOPpd56TK2oVqtseqD58nPUy3rxVsF8MceiyN8tQiuQfISHjJqSxsQ162s
NtXuqBQUjlj8+1//93/+39fuv7xv2T3SSL0s/VeqkvssSOvqv/8t2L//lU/m7dt//5s70pSWxcFh
YTlgHxFCov7r6wVBcLTW/49fg28MakTGlVdZda2NBQQIkrcwdT1g07wCrluHb0xnZFUAkv5SRz1g
uErZbwidI3yefm20xfQd67V+tAdiZR3RCqu1rGaDVDMrPonBT9aSeOUgl8pnfl8E60llMArqn8rA
EZ98JMLclhlhZIULRGMSCISAmYg2XuR+tFHjIokXDPf4DvLEyJ4dN1aadEdz3HRhXa4yTHpgZPqr
Ni7VJ5DpJxurYVixW4kokY8km6kJ9aXGNADUFNjs7y89N36/9EJwgTvLshCDFvznSw96vExrK1tc
6zboNwgCe8ia0odlwrXipYwQNBmXE+0AHHQheXlPLQQwT4BqM6SJ/blVmbraLvHlh3FaNtJsmJ2C
WLG2s6zKf4mD0liEZtQebUhi7oscPBk9YlNPA0ifcXnF29gU/NPI8R6bMhdKI17cH+gx08v+Tvmh
uePcwJwLSIP9D/elY/56cTiD1xdXhyM1RFjC+vnitDIqJFLn0+u0SBe5BVx+xp8QocjOUJRtzoDq
P9J0GFSptqIpj4pjK6Rrpec+h1ax4Tuv8AGrpbCSFKxpmJj8tIJYg2XVnwxVHu1xjYiX4iUNWfZs
aTkkg/IWTfuM7yv73tey8h6J9isE7K1rNrLpF+C2Bd1B5O7JBsqwaF3n4H+kWupQBt3KGnn54TWD
am0ZcOD2zGQO51S4HewUrP1uCshj54Izw2yjcl65QBH69RXa9db1l7Zcv6+EsZVQ7vhlaU8Kc4ay
nN1YSfJzQ+MBndTC6YHlLzvoPPhWtk7yUI8beArz0gpBAIZCEohm1gB6uEucPH0wlF6uNH3IllRL
vds2nnpnIO+9m/yNPDfY0uB19IFcvqntcVbW6xVVFAbz/+GO4M5Pd4TFmNTx34Jitg0Ysm2Oj9OH
mQozi9GDSsa7WnhFQT6OdadWB70y4QyD4kl3KuOVFmFca7qDZ7ndSfMdLNG0ElKQYXQkVdlJJZbE
Yyd5WNotnTzPZ/Wo9hYgCRDaO0UIcZmo2FMnqqDif7RNg3ksctdVJZFl05sy3tjtoO8Zl/qe9ngX
mcUsDXpkWyFQxDZchttb9W9tJgMv1fof5p6fp/3xYoIASnAmpGOAiM4RP1/MyC+ZHifMvdhd1SMU
mzgzHfiFeyPQHCR9J/qyiZ30JWPWkta61KIsfaD0Wt6C4RbEswgj5hLY4ybfVIgzjPNsOc6uHzYA
GR0bBfE2NCAzND7gdNJ9uNO8IZ2XkQ56V4MlZ92Jghk5W6iCJdp7BaIzAbwEoHXXuErnYZ6Dy8Z1
4rNAnsvfXxXH/u0WM7nNLFs3QLnLuPnLVcGKintpHYsLg1zu0RwFM0BtEiGFbVS5JU5UT4ThosvP
gRjixQfq5QyCBkSXTDbw5wEYK0ElT9TKrt0jD64T9aIqQw1c3Ek1p1TAzAI9B6SQvb01ZgyG3tpW
uf18a1UJZKfZDNKN7egayt0QpBiB5m2oqEZbK4FQ8nvzNxu1y0dX09R4bEe2vpJYanPtpRzpvWe2
N/ArpmHoihheCKYuUWypJiigseWWkOGi2g+tHV5VEMjlzsFXxngL9J9xO+Wr0KiGTWohUWW0s6wT
mCPgVARrCr74QdgvkYxvyVlTOd3VGAEkOYDICN3iS2ksjXVtDwWluIZbDhJhvpeC3rnV3S3EvfOT
qgPQzA+1u5eJ/SlOVX0hU4ZX1yJGDGNFRarQY0ComP769/eIYf326DjQ23B0iAs4FsdX+Fj/YR7q
HYbXXW8WF9/XR69z+hxWZfAlbZF06HaC3SPyEyA9DwnA4Nfzv+RgxEB8333JEVZaQTcVLBm2CB5+
7umUDcMHTH9wEi0AxhVcLKINS/ikQFdLRRkMSz9Xw7XxbbCKeOkqGBXx8kzLjqCJRarpWMQXRr2R
9shyMxaTEuSjhbS6DRUBNHofkoqQQl4GSDVbShN3OSGCAteolsEg6g/Qa6DFsTIqywk4BEfVsI05
oG4T9NpKQCQBJTB9gl5DbS67c03rA/Q697pqqdpETYeg4/QA5iDv24jsF8Ow1VkYjncXNcC/dgDx
vJjKgFI4Y8kBGQr2g+4VW9fP9RewitQrzKnumpqFIfjPc8S62loi36nBFwTZBa9fb8Oa3gAP8Nid
hs1V5sEVnx8qxQfkjUK6sS8a/wGc6xz5OfDWlXa17StEBAArsOdgvwjesHxKZ8lQuI9RMxgLV+vi
uxS5oRuVNcaWRrJqRABvI7Us8S5O3gGcDJ2sxu3mBkTj4JwGNlmOG7JbZd0vK8tUc10M7zaqoHYd
epmMmdMYMlhDxKq6kx48KClXyWcQwO9IGbIO673VDc4LkhjFPLR7H/gJyKfadalvugAOe90wTZyB
TD7LoNpVbvoIMEN0xzAdnnt8GEHzAgLXVtY8IM7lQc7Oyx6yZKggE5A3ayqKIlbbqkHiOBUhwmze
VxVbhcrMzvCw64uMxfbFKLL4jhX2Wu87+0KmLnDrhWu4w8ocbQYvKih3TM3dNk5PRp5uyVkL0SCw
G8ZiSw4jnyJko63ubORGNwyAcCyWJKjbXrRUPwelBadeVm1Ntyy+N0b0aoaDBOa1cuf4TOf3hW5W
ax5XGvKBBtA1AMW5ygOVXf40ThxtuyQv1nBYNMuigSReGuSXfESjIA0SKskjECXVMog2VnGKRwo2
2lgQDqC2YsAsJYMCMfmu/ySzbDH0Wf8YRgBoyELoiLXgix2rWw6ARoYX6UhuaMX5AsCibteWdYkI
XNu00bEKs2Je6cw5g5/UX5syD6A4k/WHyIB3HimJ9lUYCBSIzJdfgKlaxonHv3vK2Tc1IjLUHekA
zpl7frBGQtOw+vuZ0Pz1bYlVA2cmw4tB6LqOOeXniRBuqKI2Oq2BYLwOF2vrIrxEkAHQTd07vtI3
oAqDR4RsDbSj/Lp5GGpRQPAGLPnCzvVz2KRYD7RF8jXDXYnkMv58a4Ecfg+BajfY2CPFCvGsKJCs
4vuncZZEqqJGAVvag4QjhHHnXlUl0zrCRPbxXPE+Oim/Nu6pgiECcv/3l0H/dV06XgaLYd0w/hOC
vrA/vA/srkOet2Tq9J7TbjsjkhSPPIPyMUi84AYwjQF8mbeHPvbMBe/M4tfJgHrkMZL86en3c/DZ
IVIWzv/+lLn+yzrH1qUuJf5yEpMH/+3LE0hTHUKDQXiaFvSDa5dgQveCz/AJx6NTHmw70bpwXLb+
y0zv+FJHKtXvZg+8jZOZmSr4DKmNW+sqrO2FFRQpOJqW5OZMbCd4NCxwuWTxsvcrEAcj5LFII92/
aF7xvgchBL5oFWAeqafzRT/u3dqlkMj7h89x+n64eUIsvNPxGczxYWEKhzOUf76d237ognKwok3v
AuplzU2IsjQDpLZtLDThQLIv7dBCUHcEnLQqukfSW/l0a+FqfEB8yOhmredCtdEAlCHoOkg5+SCY
jvHOAQo0868WS4pdO9ZSkTYeAsG96LyDzxm0qn70T1srAk5Y17+wdv/394Axehd+/rl4eKUNlhBu
2DYwWT//XEAtkh6RLG8zYbjMfD55ZODbd46GlyJwCQ6VctxEg1eBBxz2pk+BaQNB9SwSYHH0VANi
PmbDbe0Z5roHl7OP7wVAdz+Ub/WECZPlP9zN+COZozfgw4+xmIFf4jimAQ8Pl/JXLxaDqm9mB361
jlXEdwpy4XNkCiGDrbW8T0HigAIPiefSLoGU5F0wIzsygOwVuBgRgA5S/5PDshhiR5Y46Yg5PCaI
i1KzNLPSvefD7ULFzAItdRW2DKSOAVbLXZ3vEDH7gmSr8HuSn7BoxBsp9UxEpFz5MlINz+EZVBfu
xvUqYUVxqOPG3iGI3K7rkg/3wGZ7C0zlxvM4TlO7wfdheB/H0MD0KBBMzPOT7vl4gYBBsjkh0f4o
vSjbGXi69dE9pMBA5anjoD2W4N04USsyU7FXxbAB+vmV7GSiStr0TeEudCz759MRyFiNQ1Z618xU
mnprsn04mLTrterDav/BljRpcqhZsbDaAnqT1IUOZQH8tTbiMvloozaaVWajBloDh8XvZw0panwT
SuassdIqth4DC2IM5BhUHHXgM2WcLoD2M6xDmBtw10e6C5o8pTV7Kmcy8+a1pwdY3fbL2K0EVNWG
qJ+DQBlvFFEnV1v59nHg7p3gPkqjScWuPqtqZkErxEoQv/H4XuPJ91uL1mLfQYJtY2rnEdaL6IlA
nL2tbcgs0xjOOBCI00FaoKwjteBxEW3gG4cDeqwkmxnxJVxX/v10pMTpV0nfD4tpjAAr3nAI7+xy
HVQRmOLGfkYl06Xu6PZyGiFzi7MJfcvboLY+BAsAPfM1jcqH3D0FsbeTFrOyOeCAUKTI3X4Ts+k4
tefyA6Rbnqk5jdMhrD+rQaS5o6LrSz6idpDXOZ4CbQoPfBqxMA7Uy5Oetilz/E3orMhmGoAjINZ9
ovYBD0DO4er+gq5N37mfzawKDhLccJhjmpXhc34B0SO/mAOosKAn4SxrYfnpvNOiGRRbkjM1QY6B
CQgb1EgDw8iWRsjrtdOATbiKX+M2jlfdwIMt14z8KR5cLEDs+BUZkNVC1Jmxh+pod9Ga5oteuNEr
8qKwlEhr/SQ9J7rD6lTMqCIV3femsLVz4GbRYajqeEEHgGd8L8d0xqzpT6DqA419hz8FHSR2H7Lc
McG+2sXrOG+ddcW1/BOkt+c9K92VEVeAljoI42j1vg0LxB4UnIFzzC7hVo9sBow1Lhk8j2yWdwEr
5i4mMVf30jPV6iJoFgJf/msq+pqDfCYIr05DlbiHC/hoTtJR7ApBjGDlGnDkUbFIS3YHSONmalt3
wGdDKiBbuZX5lUazc1tbQ2TXmuMrXL8aWscvibmnusmSAgmRIONtOlWp1ekO3yyQWhnP3IzxfQUS
EcCGKrw04Y99P+fRJxoiWLem81AZ4weTp+/n3Ap5h3TidDrn8XZYgdsgW9JRYwsZ7INtI5I+HmDc
0HnD39xO5/V350ydukr77Zy9qARhP+Jud3XarVotstaqdLY5YnPAoKkciR1ag6UF7faxKpG2iphI
HtjWxqEaqWVAK6YxZN2mljVAHaElPai2jXkh4xgtMqpXbiCfI9OHkDTZGOhF/QPtTta8MdgMqXZu
qkULP8ALwIyuYVUAz1GC5Q1LkPgK3GV8LRIoUrbOmRogacBcMkCpllTMWWRc0JkaUhcogMlF67fp
imyVRLBYBXNIofbbrInn790wbuXXyMtRBXi3jSa+Ms+q73pdrG8tkqJX+Jkq29BYaqidI65I2syL
PN9TO+paeh3k2FhXbcmWdqw99Dx8GYpBbaVZxAt4dsM1rztrx6I0OXpdiZV6t3DTfCujDPJWLE1m
sZ/33/xhFad29b2Ph6/4gjaeZIbgQli6KXLCQXw3VBwflkbtnTsXPDJpYySfDV0iVoxOSJjFl05t
vIaWCSL+ekgudOSuz6xdGHZiC2rAdS4F6IWMwd7Xof/NbI0CYVIN5JZCWscAb40Vzz0daDpIZvdR
4cyZi5wHrVoWHMQcMbIsXqXHTqDQHsOf8NrIDhc5RKKAHxjZm6a8rwWUXT+JjkVz3vbutQI/5QIy
DAywj+H92EDx57tfjhsoT56BhwBszvfbJ2QJA+CsI6Pgp+NBoht4vqzKV06fg8Ec7OerEhwgCzeG
hE7a6Fhw943+CmDezG2M6sWpALX3wRq3YfBlPDlc7IpkHLV09LkcIHRkdo1+lwYRYjnUE75I1y/6
q+vo+c6GmPSSOiTpejBC+RnQkhgCOW21RZq+fBgccU/1gwjh09WL9uTncM8D3Qi98/FIieOB6Ivb
D3js6m3H/GhVGKX72S1XU0dTNktDDdlOZ/BwQeTv03QiyJqdaSkuXIQPgqOB+M08GwdE4tIuC1T6
NEi/3xiAgq+SWqmXKO9n1EAzgc+Ddl+yB/lScXEkxKfoUJUF8HaFVcO9hxyIgwAD5oIqNKtaOZg1
n5U0+VqCqnTtR532nHH85cdjguKuWAy+jBHCRcYPNJKL6XJlEFafId/FuwgNCjXuKCJMPcoQGT9w
JL3Ug/DW3ZCXG6iQ9E9DBp2V8UJHCXgVQICZHMWgOUjBC43ZgFfSI4JVj0UPBY8A+QSbzIsgGzYF
vhH9tsCdAH+WQOhyJIKhCt2zr1oHcc7xbVpqoXXJx42MsbYrzFBb0uszcBpUyK++6KrphZonwbDO
wPszp07UqkH2bo/l5JFKolMOVDdavIazzFhjmavvgKCa2ciKeYy5pp0jL9/rbuM9d3aGiwOw5+SL
LEsdaU4s6ZZUKxIvXmgI3W3J+YhM0u9xLtmJSuOIBrIoHtNxRNDTgVgd/kurwHH/AovHPvQmAQo5
IPdUHpTVYHXaFJ2xaW11Z4wVwLoBRPahWuvyDSZ9sR3yEBp2yMuSB9cy/trtfQGVnaF78/TPLfdA
9q2aBE4wx4zmvu3Xc4l35LowGY/mkGNcG400TxXwJpehZP7RTNjde+NUQ8CvU8liKhvwFwKhWdRQ
uhkHq1LokLLwHAdOfEFoHA5/3/mmRIw6Q8lkadQVbjM6UMWzryqv9SUy0dkS+c4mmLhE+Bx7mlgm
mpNB2AbFogUlu+tH+YGKnWlskIOGVVTmWv+fsvNYjhvZ0vATIQLebFG+WI5WpDYIqVtCwnv79PMh
S7ep0HTcmNkgkA4osgrIzHN+85zP5aaY8uRLKGoyGYupFwvp5AtuCe6uVoNfrXE6JmsUm6aDbO1V
55tZiPoqhyrhZjZUGAtpVd4IvrzK+2S5WR3lh8qW60MZ//cPJVszoo/yQykofLJYSKpdMM3qSaI8
73jPpZiTAPcDdjJ3sQDZ5S4j8BsyNFQCAuxLJ0eKCXxe6N5JXjNaOllZNq+rNtywpV8BS4qfwYHM
rwZo96SFHSxL6lCwREONXZZczTgYs5rcS2k5nYywGG6yLWi9K3pd7lWW9FB9rpCWvJdAVX7pRke7
yLY8zL5rworuquEqDvPkRszhfL+FWqc+z0ZwktrgCKzWfu5NAEKWDxd0BZoFWuo+yNaced7XMpM8
jWzF/51nKgVp24Xqq+146SpTz61dJwdSY8XLbDvxLlFUbS2LYaq2Z7cO3h3VjvgV41MaTqiNyUa1
5VaF0XjHvFGKlzHpi20eE6KXrUNgZKdm4o12H9uik+KmL7JrliNVTqCehftyU9EN/QbHh5TsOxfy
UGA4gv5P66G5pAbWAmmSaWvy683FqvD5BZTDaSzAWEw4NmzvlZXwaKoa7RZnvXkg9DBhCbdcQwUI
khnZez2IwziDUUccMX/WvCG7VJG4qIqmFIBFZzZsmoGd0NJqRU37EEwgzoKsKp5lHUZXX61MB4i1
VEXegGn8shGa5AUmDdaCXjS8fRk/akCnAoG5oyzKEXq5FUmvPskaTbDWm6w02co2MSXDjTDIvbvs
MYwYXnclkSRZdAl7ItzfP83O+BWpnPYkq1sFWCM/0P4oi2FTmTCNoAvIojwMtf5itGl6lnfyZugV
EbMXlCU+qDyo1hrvjTU/lPQ2mKO6MdSu3/CmqbZ5WzhrObAvNOVp+HH/a5vKm9cTZHNgeVxljg39
mqTxThdT/iy7WzmJWV2d9V8f3w1N9kDWFy/Bb2oFXxQ+frjC2Qllb8cwbomzILMV9/hZJc+S0dmC
5BvPsnSvwnCDtOE47iDU/hqOzr8BdHzqVygdHEQ5OpvUhOcwgYK99bGb3Q9B4y6GC8HR6wpkZrIG
ubtxzH/1M7xu2HYOxn6eKKP1kITamXx2ewYJmK2TMRV/BQcZZv5sV83+v7bL8UzNGZu/tNiS5XLW
FSmih66Fmy/d0T+LUkTnswh1CPmZpTM0RTqz/H79bJVjG2CZ69pTx4NLBuvaGNpPmRK2XYFEW13b
O5kSZtV2njAieGpZhcpeQey8TgN6xWE2eNu7h5KuvfZd1D56plc9pkb6JpEwZRy6W6csvW3H1ElK
1p9saJWQjIvdp85WqtTZSbBtSZJIlKCA/tNFamwlo6jWSOGMm2koksl3vPyG7mF8kACpe52ESdlj
26zv5m54fgMQKUcU0G3V5Z+GkLKYTSC7OcQZdP+MV9mKxRgGx/g6pMkQbseQOF2pDKhpanqhnkXi
bTSyYzdjOUyoX9zCrPw+6XVylCVZ73b6r6GyTh5UWxnXE5u2q2WgdRwhTv0wOU3/YiVds2kr0WyH
pWgqmnOw4zBaydbCjL1rVZtH2Siryr5fe4aqPcoSfjnI805Z8YAH++9XU7VtFNb2I07Z7ZOSnDs9
Hx61xf58yEihe0Gr+rJN1tmhgo1VNBAQWvrLOi85t3Wnn/o4u3wOtKdR9WXxj4FGbpEWZxB8sIEw
xfzrTnJAnOXBvtBdN73krBMQXdAIYYXOXlFy/SEPBvt/nbHC32pOAPqrJXpEJI0oxcJCAB4wVL11
kqVuVKwHjDG+yZI8APmfVjFO5zsjGxDq7t3wqSeeugyWlwmiVlme7mjdNwmq28sVW2FZp2FQxJMt
AEmlOR6Q85su/6QYWeu1KWwXCVT+ffIQ1/VDahjKWZamAR7tOGhvslQ7Q3+qC3fepWTOTlEocJRc
Dsk/Z1bkdbs2qT5kj1SrfvWQxSlNV5ZZxtgSmi0StJCAZixrfQ+17MtQpd5VXRqypaEwAbMiCAtN
vxi8K2TjXyNgu/6cSx26jpUe+gWiYGiz+WiifjnrzVO2wBQcXu37piSMIjvIumERA1LAwt4HNYVi
PjreNnfOtjWu7ESPAEvn5kUeBm/Ehg0P3W2PoRIbehqEuwCdp6XFhL84GoTUZD/ZCrjwpceVbS+V
tXLPxhLFdh+ksJanobHvywZZXlqVIPwLzCf8e4GXUO4N+vPnWahMYl0udUpIq5l4v7d+9hsL64TZ
zXcxDNUHwVnSIXz9F/Ku+lNFNlLW13jQEzZryr06RtWHYJuUjaX91ncseJDgZMu91H8Oz3GpeaiB
Zt9aHcWaGR+nL2wkEEBfzuqlTp7JOtkq+w19Lf5sdb3h19iiDuqVNwh9p8wGJLlWIJKEEv8RAMpG
Vn3Wy7PCbsNz55rNzrOS+cVMg7OCScffywmQyUGeYAp/r3FqnHzvVuQB30QXd+Ko1NotDdhDRPKb
k6eNN2PW404DARK+U3s5yAZj1sXR+88Il7/0cqcCORi3gPEw5rVejO1ucCvtha9S2Q1pmK9lMW1A
GluEbXxZbMaEbRorhbCO9G5lKPp2GOIY7BBDPRCOfsWT96C0hvYiL1zHFYHVpShsLuzlxNoDIrzo
BE/uDYGxTSn08eIt5KBkxCJUtcJ1D+uJVHbQmsYXFMOQNEyycqV5qflFsXOitUpewXOrjC912XxM
lpHeQuKfL/8ySNEmdZ0Xun3OsdVWlDhhrbQOQ1CXPDHrSJ4M85oZy97bhm1tM0XPdxMYb+LjTL6y
aDQmO6tl8pXFFj/V1ZyJ6nGaUvOop56yQgZqelcRTVr1nZWdCLn0X8Ck5SaeCbKXKE0Fupk3vnsu
or0IPmUno1dkLzn433oZClyQXLMF0ZCk/2IqZ3mFsu1+3VYW/7gtvZp0KLaVMmhr8ofZ5fMQG+jB
ler5sybTmMd9MFmrurbKk2zAXSS/QH7vTirCvu95xrPMPPOKS5i9z6bK2iZkPt/7ulmnC2YpdjAx
CMvWPcUowV7HHsvzO5iJkUEdJ69p1f4aqQXZfaTskP4zstIz4z5Sop2wmHycinYf4VXxrcl3I4JV
P2ucKP2q7O1XC5WOTdEP0bmulOShVkZ961l28UykhdyW05t/dXPny1FJMX10Yo6+tATj16DKxEWY
pFY1i/gdJNjkKW4CsQqztPoeDS4qD2TOkoAZVSmb9znyKjRbGnFFLrI/uHXxwaI/W1ejSSwK4yX0
nib3KwtOMLVd9HMxOklgvX3kmeasgsKKblob6HvXTex9YWgkicDfY9M7jB+mXWBjw9yqKcFHx4TQ
aZZ3CSqteOmhEKxKPEL2mlcULyqpKuie3rwqTVG+DNOgXlvcEnnuihfZwxrdfThP6U1W2bXXrGLX
FQfZfw57a1dlWrqWrQTx2wvyaI/yVrLKFeMaq53uUZZaYXjwjfAxkdeOolrZ2ngqIw3Lh7FDowAE
W36Vfcciqy9ZZMH4jhQDM50oeyF0denTvPhqRGCkTSR9jrXrgq2dIXU0WvF1CibUPDuTHwVeHu+l
+l12VzSwSaPLwl4W0WVwinb4KIyu2uOs12xlNT6m69aMM7gUmX4odFFt5EV7xToWPIwvdt5CyTPM
Axiy5CkpTHx7TMDdjdPjT1X0AVNhxVxNNPmpbEEZiamH5JUPycoO626PipdCgnQp/x8H3y+13O1f
L6CFuIDGbYH6yqLY0MLsR8/iNdYQI+u00vJlfa6N87oMB+Perc7H37q1bvp7N5vF0kFlnXyeImkJ
ThLx7yhpPb9xNPwS2tn8ouK8m6MH/aaqnrjadiX8eXmJsj7odx7cjI0s2pVFHp5AwUkWA+O1D+32
TRi1eRmzMCGNycV624JM3CFxGPe+Tc7/L9jsa1XPCU4AbHqINc/7ahq4yWGdqD4h1tJvx6RVHgKv
6h4gd7tbIyqVx3hC8E3A8f5q9d1Fl+PnBBmoIar/LnMsKkanHVBoxXu4DLz84pRTd0DGetrHQdNe
s0lBVRgrkjcSRD+yuBc/Q3Vv6Qafo9L0Vzd1R9xoePaUhWQWx5W2gxnQHVsx49ba59YmQvvzRV1e
FOzex++K3aBlTUwMv8h+nxhqsJ+UOly3jW685lHr7suKIIQsTkDK9omSxPciJqfGXvea5F4cQp7S
DOuztVrE5muqjmTLjTxnfqXYWvFI0S7unR3S1fsKI8V7q12H7d4hInQfKwqHdV4qsBpcxpY22ZNm
0rB/XD4V9J4M2zilv7dmFkTSzlVRoVxaPa+M9qGmTPfW1AuUXdhr6r11TuNgR4odMsZy5dohEYIl
uHFvtTScni0dwXF5KRGpxk5t0VGVReY2bTd3DbIFy9h8HOadbgWYpiz31Xp93GHfBlVrag6NW7b7
YMpf8R4aRx+WZXOWB77eX2excXWaeTz92UN2E1BefRJ56U4WmxKT4VxYmCYt9pGZqbtnb27BGZXB
lcnXcBBHsaNtFSJ+KitlP3kIi/i7E4EslSXZaCvoT3bZsI2X8Z9d45RYVBqTC/usk2etrr7oOZam
n9ducGZ9cIV1bKKAGU92C2I4txVaOWt5YS3j5eNHsMczWNYPnzcLCuxHKqW4JWzIf7s/FI4GkaM8
3si+nzdz9ORguU15+qzvQiU7ol39Ju/8ee0o190VgTHtfg3nOXA0qKKL3Yo8KBFOK8LDJXtaWGX/
qU5TYbW+LOtYZfxzapFKQ78FyQFDydYqAIvT/VR2bctU8UWLH59s+S+Xa9NopwchqYXlltNyHTvs
2BXJsjkpLhIjnr7RYpe1GTq43qB5hyrkVy6LtpU47JtEcVYtL3yr8XCT9droGoeqVlnGAr561xqo
YHYD3BmUs/maEQ2Q9UnmjYdZjJAD5cWx5SFHAq6QGAgLWo1UgDyUbeyd6uUgi21rVVs1gCgu64aq
IklNjr/0VV01iUzFzjl2WuecpM2684z5gUnYJDa2NNiB028IfDGvJDnrbNlRtmgRto1Lb7GM/ayX
Z16g/Romi/exdWgdzQLN1e9V2uymSVdOQBpS18zO8jCZEYJVy0GeybqIhNEaHHS9+qMBqXEIiMtY
2TlW+t2klsXxj3rZQw4lTR5sa5bL9zv+283kWK32vhNAXCJzhH7TIZi26mKPOC0HcF2/DqU0UEyh
lRzsUN3UsvjZZzBCdaV6yrDTGyf2Lc2KMJSuw4NTZuluEGH6FgXJo6SUzE0Q87Nof+/hAUb/7z0C
pWrX09wiD+uhIOp1LcGrNsxPuupsTAOv3c8qJ40RR/gsf46o9aTbG0V1hh6TnWT9vbMzqc66z3C0
s7quvaE1D7PFxLFjJHbike6rnT22VIVfTVZ7u1eWebMD0LcIuVJXLIemTqMNe2x1LS9zb9Ac/GMS
1LRndbFxWrydRmVSV2kadKvPutgVjnMvF9K76bNJ05BT9eVIWflbuyw3DVoYf1zuXzuOyyeQLfIg
r2hr7q+6zyJPHRO77OPmFY4w2wQC2toj4zL6ZTiV5xE3RjI7RaU+VHBTVENQlC1d0OjdOmxruJV8
y1tZadf2YgoyGfE6qdE+NYbmqYpU3iV65BxcLyFcMtTJo+6+yzZZA+I03jtEHlefdbaFj0eUw6bT
Eqt+EmAFnoon2V0eUsNj2a66zv0ess4UaoxoiGj2euEOey1TwcBkWXomGJeeG2Ife4EKRBUU2sBv
1+UoW2QfsJwteOweHeelt2yAO6lti95AMixL9WNhJX3zEmQY/loVVnieGz5nVjR+aBmY9drKWvLQ
FaZ0aQhAIm+m41RBqmfhGN4Q0sSgUYGBmbB19ofMnP6GaL+ChDKEftoNYI0MD8ySiaBAGnUvSkAS
rzdqpDscpLfVNIkPyrLugrtUbIxxGl/KBjB5ZKOsr7nJ4X4ljE4JrgQIPnY8fmmWX4I5Q0S1LR8M
SyeP60xpSXboP2V5Jg9N1BR7szEQewrDs/3PgdAa3PeR11oWufpOdZsP2fhZ/0ffeazEgm3712t8
DhWJ2x/x5NvIa3/Wy7PPurl0o1OEbPbyCf6402ed/DDJjPSyiwvhP13d3Ix2lZ0jtBVazRlhWIzq
ndDYjm7WbOp4Br+fPXoORE6laN2XMtdvJfZLV5VE6kvTabM/O2360A+Z9zIHXbMm7uLwP6DVbAZ7
a7D83+hL0Vu8dGcFCI68UtzXGr4x4ptstJAKegp4XFhzn+rEKrFhC3nU8V7nGCxytmSgwDLIsjxF
Jn04gmhdeB+j95oF+Hyn43CRJaicz1muDtd7SZgEttzxdi/Zzj6bC/VRlryECImNbkBuOF/An0Mb
Htr5Kg86QNhNHhgqEAXq8sr81VCDqMRyxXU3rWp1Ngz/pQVRFT/kDbX/vEKFTsA1DsUuTyPM6P+5
MuR4b5MboC89TDihO2XmBu0x+9YCurmZhRPvJ9OBWdaXQEuWg0FU5JxhPa8H7EZYlVLXGeHOqOeR
5Skl2TeOTN2v7Qi6OvY+tw7TpFgZT2o0DeuMyNZ3VHgqzf5eo7S3VpNMPxlK6VymnrSabKhgm+Pb
qX70gwWHc25/QMhyd1PTFscMswZEAD9PY+DZR9K6zbyKQ704tpqNd9eoBAcsHYg5Q6i0rbp8ET0w
cGb4+kBwr3zJWODsaqyw17I1g1x4rofsjWB02q66YfbdLmqeyiWpisrM7FsOLo596GEKAEMKW5Eu
V4+NFsz3Q5IPvxe/K7OdIfSrhA9EheClLGfBXIjfirLhj7p06Ve6ORa0cog2txveLda+Bg40CkHG
Y8rExhFqDSs2ih81q4YJUzXV96a3X7xRNV6SbjT3iWMG27Tsgy8KNIIRKM33akZyNO+n9hKrmXEe
yXauqnrMr2Mk1GYXhjDRclBe6GEMwUFrErwiGz246cuBXVN1GRYiW0y4fwMGlkV6M+AaQ6PsxhT9
g/B1fJTXkAdhR4DAwy20VHBpwpzxNkfK0DSmr0ZZorRJIh1XqC7eRT2I8KC3xCVGx+FSVALN1yaw
iURQ/GwQSzEzW6BPBiZMnw2KbVVnBeCmU+Uo5+aN826EAVrLonYebIjFX4buu71UB3hAHbolOEiW
oPJBMId7Da4rCliDgjuqrZwgD5ubIcxI/CwNsk62WhrbXMTa6QMctlqhQegr2excvRaEuOuY0Xd1
Sp+aqlJeSqBd+2Y29W1a5cp7bikr2WHCYXvdVYl5kiODHKiOtF7BZuQp01Tyu7+sIForZbZLjGts
W/qViOSwDTMFB5F/6uRZHYtqtYQztpM39XAI2Rn10+jyw2SsPFh1ql+84kUWjIIXhJ8B+juMhfO3
U09dsmHdnW5MGHzrz1HVMj40yt5vpsDZyQb5UQKwD1j4hIjML67YDlR8pWvE24Tn+7UvtdAnoU/A
uZ6nnVM1zkZ2cwNSBLbpMe8urf/vUVYfVa8d5kuKofc3xIn6G2wEpD4MfJLJJJ0+67soJ1E8zy7b
QbrJhiRV1RMh1oMcJOv5exF9aIclxOUYV7LdRNgH1/6iWuq7FNWJvR26A84PJWyQ79fc8s1pFHvd
e+DrjFC0hwbHqD3ILONqlc2v0fxH30EP/zTC7geXC893nT+pAOgs0jTCwsUpCjD0/JQGlA1tP17z
NFHXeqoBBm7c86ShqiYVqeJe34Vq5J5lSdYvVbKXN4tgd0/86nkB4M+0xXM56cGjkj0BEobyshxm
LJnWcTVGW1kELrrYKFfTropnhC3d7tRo7XS15gwhS7LuKyhV80E2Rs44bXFhzjeyFb/b8SHL8eGR
rXWGotcEjks2yiqYFkBtzekqS1ZAjCFoTgHbm1xfL37T6WKn0QMoXacA0ley+OlXfTe6keVx6dNU
SruSntaq445wo7Xp2XWR7dQVjExZ8s7PCqweNhPj67SUZJWq62/IxKZn2b/hJ7vDJp5ZZ+nhAiN6
7IVJAJ+LeZApENkAKaZjo6NHF+yxWAKOvH3K9HFSbVaPZnQmL6Wu+UDDI7J2Ogtbn/fm41j3JeBK
PVlN2YTfntLjEtC9h63l3ZKjzcvm0YHbnU4T2dY0c3Ym0fWt63j21izS9zIuFUD6trISpCf3pGMP
CAFHj17Ay12Do/jVJdBttig0a7ppoHFhjhd5pljAjaoSAUfd5muNlSHDvr1cRI+9FfEnZmlCsUTO
mJIHNcDtuAnMtVvoRHGTBUm+d8bHyVtWRB7SviH3RwJjKo6GXs+rVz2C5Y18xpHnf/SBsf1VILH3
VKpGeAjd7MPrw28iDr1dEGnePgkUYltsh5klI35F86sVTenOXtAMbjMe4rrkb0U/x42wKTYtf0JO
6lbCRNwKZA+SAPR5pb10hvbV03TXV0GErc0uINqpOH5tkCBSJ4A/Q9it+oGnhyhBjudUi20XmiHq
zfNU5M/JE/r6LCAAkYjYAHp2IJ6WY7Mm07EZho55WU3jhxHYoi+K9twRjg+J2P+dWDkSs5XRbsJC
q7Zlq2T+YAIw1dN+ha4kQKfoQ7O7+VtbdTv8Cw/NbF2NslYfvAZsK5NTv/GiOve1aPoZdN/qHPVl
9r4/kMLmf9F8oDK4i738S58BJtHLDipu8aSDVvOHGnN5XfkS5snKqiumlarFfkyY39L8Hd2vrcF/
JvcwzRud5ofKMmFtmW+wAaojkGN2J5i9+GbcEzJQlGGlz3kKwMr6qkf6DOCbNaUXFWJFhw/IpJsy
Z4KdMsymqjK5RDbI6jkkb2cleBSMRbcDLfpNGfL8pQt+Vkjo7iChvSpER1knzJdyJICURYvg1Jgy
eczOWtX0C3hM/pK5QpWJ8AIQyeFHGof1RZsMzNDSl67vtVfDOfYgKFdKIF40eCHrAmWD9cg7gIin
ecBe/GLO47EQKk5cSXYZWjyfNCgymznhyyDR2+8i8KTHKDx4VbtxdMwTg6LGIsccHjstqll8ttUu
shEd7PvuBvRjbdbTAArZPGqFq/hqFGUg7bpnZy5IWE7FvO6CvD6KeDjUHdhcpJZIzQJfVzp1Pwxw
zAozB/gKrgvZerL9kYOFSkmaqO1wi+txZYgC++I6wJxxzRFdZe/aLkI7M1JXNghIgfTCfp7hMZhY
APlakGtHtuXuaugUlu5BfSCG7ZtVO4HiUI+xJ+CHV1Wkb6qpao5dgnD6VZ5W8N5S/7e2WVepyAu7
3zVqdyhKAl2gIxklr6LJ5vsFQjyC4kD3s3EedpA9ctjOZu1j9T6iozE3R+FF+tbq1Kuql9URIPnM
Exa52KWwP143EyCTTp9+MFfZ0GRm77ERi5o8KwOf2S882jriCnm4CkoHD6rU/fsJP6eP2GUDNzlV
5Of6d912nkXQ+To5vUMIV3XjxP1fZcPXI7z5Vpo2Ar4l2s1k4It8EcnuvWudJhH6wRiv2uIlj+Zq
k3YAkevuR+agWQJQ10E2tSw3sxK5174ODtnsKs8BAr/BFD1oRveaW22xRbnko81TZeMEDV8ewo6o
//Rn1RY9KXwS1VpTPDdR/zWszRYlw8jeJTYJlXLotkFf5ys+b/KQZePOi/iHZCWaLXpm9eeq4J+l
peIlG8jr6xVbl0DskjjbzgSU97ZoTllWIO2TFK9Dqa7E4g2DTyU2UXimkdFMtm0RnOoSVYmEh1HV
+lsZaO+R7hCqaeoHlf3Gqpv7fgNz0ToquiKI2SfmIRWIXNRt9VNoReHjSW2o9U9UemJ/NGOsyZsU
w9Twsc0NbY9Cbx121hoF5MJpntVUvFWmGvmeMbL1dbNL5NjhtjYG9IVDsKm1lx10jUVC4ibvbe3N
fpe408ppTmWb+q492b7wcgzfs9LdFqR7Lh2QxTps2ktudURzkSNBTA0eVitUNCmb7pWYfuyL3no3
ihBGFiGnq1C9/ZCieeI2x0KZfngO+leW92ENGfafxnDIyTz5kSBdzOQ8riYLOF+he+6KMPS4Z+eV
kl1DzSbNqod4aHkHu6O5xTxD97vF6dNItTcI3SPY1fpkTq63jsse74wEcqoY4gd56IUVP5AdfUiz
2oY6bGfAePtnN4FgQWTJz2zF79r6Z2xYb9Yw/VXrLTmwyDwBxn4oYSE6E3FE03arNToIXxrMRjdO
nr4gK25dRqZ7v63Tel+GTXbLJnB4StQ9im72zS5LNxmLurUOMQtRrBiHL20AS5vZq07DWbnShYEg
kJvs68wNT9jSBKj9GNHD7GXWIWCldhRRoh3jwYChGeXzQxEnwz5HBPkENNzYaUJM5z7KQhaz0FqB
x1TbfsAYkVyTtinjxLllbRhtwvpcddB6TGGTTMUAEu0MlsR5hc9hhPjvakFBrtpEJW9uAom3hLBe
bMPDLnAW1WvT7HvFxm8gj93XlqT9qnasDrX9CI3hDhiQMWHJhES++mWu2DlpVV+8KxU5US9px0Np
mdYaymvjt7wu30cLpk8Er+UdWnELOBnsAzhVXP86YbwzgeGsCFXrfbS7Dg9foeKtaeGfQVzkPUQQ
xee1PrwTT2fDllT9u+YFvZ+Bknr3LKSQrNmt38OCVwQ6htU7FLIRUW0k3kLFOGI4qF/Qn/QISDjB
WhZjMeuXXIFFNEbvc5uUK3hJJpjusN1W5sgka5rHyGZPHIRmf2kRcb00/K0Po1tvAZyxV2YCWpde
BtUydawza20iSt5NmWvlpU34lw3mqrf5lEgMJUh5jwMayYjCdKGxREFR8wEaBew3xEHPHk1tZQMZ
36qq0mCc0nxz+5QUM9ogcPyLZ3I607ZHT2QNUshe4YZl+L1mpNfKGhx/EomxSQgB+4bV7/Qi8fAk
j4ftXF76pJr2XRMHl5m/RYntE5jF1zQKxI1AauejScWUVSvqFSl0FP3y+WabExN2UU8rAgmg61Du
JjHFTlbt424FmaHdGosJapfHKxjxydUeuuLgzTitIu2IB0s5fy26Ap+RYt5VuPJtptJ7Axy87uoh
hvjC8x/MIH6nyhX8KTbYEAyH2xm0tmNvgiQK/SAl0NrU6OAITrdxDGVIBGh8aUN6s5Xkoi+v7jAl
cGVnXb3u0A5V0GFj4hYQHwgIoMUaWKvOyxxfzQoSkUwPbRzYT0PpEVS3sm3TGaU/FAQ1Ci901wkG
cH5DZnnTRKW9nty6PyLUYZ9jocX86GZwCw3hMs3khZqzhL46RXzKjQqQrnGakKbb9NYUP8DtqHYs
/C0+2RXdtGqvoZghlCZ4aHlUEYcq/zKducOITVj7HimaKIoJIU+OtmnboNgVoUhXZvza2Fp1C6dR
94mofeXtTYZ5ENMxt/x+6ks/akLlapdNdxntUfFz0vXnRgxihWYzf7jqHSOsN/KCME/S1jei3YAb
OoA/RY0CZW5hoO1oGsr0aF76iNK6qpZcoDdu+UmMl7Yh24iNoncMAxfH1Mw9I+S+60Ml9XtXvZoE
dDaGPU2+1irH1itehbCdU94qP+qRL2q0NONsllW+aabk78YAv1MjKo5zzq3o6viU9sPoK/Hk+CMu
Ay3zPqoQTCuqnR0x8g42U4B7kOhhSndBgOka0h3CUX6Yozk8mAHwrbGMVlE3WqtG8DvpSj07KqKH
AmoQGJ3G4uBOPc4gblGd0By7qDVbKgOoiIEloo7lBmBZVmQisx/q0cPRZWTxpNV9s4Nku4lGBcpa
JeZ9ZqUN0MrypW2KR0UF8IbAdrNzmuZDE6m+MmrN5AlLefg88zp3Iyy5OTy4Ia5FS0y066Nkgxw0
K/hQm9Yqu4/Si8QRjpJK9mr+2jQGWDmWBWseCjgU+Kyv5nHEfajzPtIgN/3W6Yl1INM0pmhDN/aV
VOl4GQEZolnUbFM3fHMQq9mMno6bqUg38xjabIZ7/kF9L7Z2GKgb4aRvGAKN64qQ2QbJVXWTRqAJ
CyVEaEUvT/mIHlYTMEVltmn4DpJwWyXunVWbxe1KBNGOGFx6TJDetVXdfmCNf8LsskXGPL4Zmqbs
Sh4kP5huKQCOIYvFY8N+NrRINBsueRMBr6StGnasaq2z0mdnVxrhuMtKW1vHAGx84SInG19DMVos
b5p+lYGQXFtO8hh54sG23HrTIpFL3jpTtz10vP3sqB6MX0ROeIdDpemTbNsh/D53doGcV4wXA3rq
22BSN43j1j505XQbeBZvkkCEG1SePjR0dzZV1wzPWkZYKIN9U+k6Vl+eh2epgfBXFcTjGvPHZ74q
lxiL+43wZ7oVCk4Xk7F2UjAyIUE50PpOjaNJjaCdHmTAfEbxFhGfgee6UsAGAmpv61XPkmJbWSiY
VyhBgA4v2qcqhcJlkAj0yPnX4//QdR7LjSNbGn4iRMCbLUFPihJJSdXVG0RVqRre+3z6+ZDse9nR
M7PJQCaMKJg05/wGBH02mfNKZSZt9liD0f/8RGZhPEVJdlWCWviDqgUvUWt8t03y8GKojkmfRodi
prs2FeBcJdmMyjk5rDKhnp7w3l1ruND5da2hiFQGUOcCcEppe+z0ApDXlKHpGNarAIHVnaqwZhlq
q3kUlgAFYZY51ki2dQ28VGzhaGKGkUJI7YXCSn3KE4AAXn3A8rI/TmM0HOXWswhtsz/mCdApODWM
1A7hdvDtu7nI3B0PtzoamVodbeJd206Ulxmx3yOSSOKY5CzaPHhJvrya25EM6LNpV5NgRIbmRPTC
XRHqv0Sa1xzTuvhs3JwASmGOzV7EOUtkD1azm83IEvfzcTR6tMydFi9cW8vzlWWhzqIX5mFQFkO8
ajfNojgyihQsgqZgY/Xlpx2DCuiGsOT6hFpafHZzs/SVuIxZS7nBURZMX5mHxunFIuy+DRS1OYq+
QS9rtHYN3eGxUVOwizHT0lXdlO9J2v1qu6J/3Cu5JW9TLCy0z+dAuCi/9NEuWNwo5TpDbrlLdbHm
43mvm6qY+NEU9hSMRzv8gNRU0dFtNKT+WV2QlfWc5NMowkLzW7VOD10nSLiLtTamV03xEtzs+cdI
vlnIUKIEwQy+bYPAp5NafkD9OpTtJVXoLpDQ9eN0DvJVrAbBTmT1fmxrhBUKXBGT+DB28BIVJmvA
YCfjKH8BYh7khR3xQdquwq/CcIUvN1strlj+BsYq7gBRIhUC/fu9LDyWVqNJvAZDqiNAB/0YwTH3
KwceW/3TFdlP4i4udzZAQ27QLZfVMXU8sLBBjaODfFaVPpXHZilkVRYmYh685suj/L92BxjR/+Po
0fHa7TxGBBeLnVaNPmbL31mc9H5rogq3sRUTgZEi3Q917pHU4YCwwv+7dBPE0udV4zXgMyOnBnJH
MYD4285fEZ4SZAAnTenOQdbHh0zJkXN/7bEJ3PbxcC2C6pzSDxxRycYhrcp/ICcXEihvoWn1eMwK
/bVFG55wuOJunLRRVgCjSSeEibgFdV7Qd4t8q43h1SErFuR3fNc/GtU1dsMSJlAtKz9OITKRTaOf
Zg1rmx1EBOfeN3zD3uCCl8zLd0/SILEfKEKIlMN4UEo75dNx50s0I8hmOUrLrIk4o4d4Qz1kx0CN
0OXuFKZVkLFO3JoDWjCKtRJknVfKBEjLNfRV6oXmHcWjoqrSo1eKLx42/jSAVg/mWOCtqSfdOiZF
po+ddxkjYewIKlewxvyEJcTaatryVc0hNQ4so/woq5JVn4Xlq5WQcUbICtH+YgfRXqzJwngcheCz
MaFsi8eN7or0D1D/zSkoEtPHErlYt4qozynCGYZWKp8V3ezWmRr3kOFLdMU7k5y0JbpfUxrtHNHh
Pd+Zd8eJyh2fQLEPiKN/lkWAYkKi/OgDs/KRpx1AjEbZRVFZ97TesKmyOPoRVvEHkSQfB27z+xBG
VwRRnd95RDyNcUEvFPs1C5i+FGFSrxoV2zaztX8SmXeJBdBHOWrX7wmW3EgNwnHpa4hWREvWZdim
Bx3F+bWTm2KPiqnYCVIHa1CaxlooXbth+rguqzHZqfUS7/CISBVEWruoty8A/bErjIZbAZ/ESMr4
e6BUNkxwkgn6Pa3UciGvxBvVsMWtHdXvXav9UYxdjTo5hEmy/eRh8GpJ3MRDB2gs1mgup9coSXPI
relMJ7Xp5jw71Xk1nqwlejcD9R2Npt57Q6N8YH29iTyDkCqMvXXQZ5spTMIPkII/I4ymXsxGV94N
1VKwz1DHjdvnIButMt5mzeR+b4hfN54Ltr4N5hOBz3CdmcgpDWSQ9yjyr12U3H+03mj4Tupor6wA
jENTxe2uhXt2j80O1juZ8N8N8sGWl3w1GBIzn9aMq1dm1eI9Yu49Y4iuRh0Q2lCi4ldW/UZWICZH
Glcr0djeHbRxsA1jB8JwLfDYEql4JcTwNevdQcxRdx/bzr32CFvEBXhmjKabHUrgdEcy/53xY48y
552SS8tWz/pjtzxSNsq6LOThz7Ofbf/nJeRuWwSyn0esTDmERD5hfyymxo/NcsTuWNbllhxvhljl
IFn/x+Zz//Nw2SaLf7XJ68i2WeuKtaFW04q1XYb2W1FUDKrLpuowhSGc+p9WYzCZECz7MwXI7gY/
tr/rj1MfZTSTBlQsZRumUX2URbUMs6NZIj4m62Y7/6eOejWzyCE5l7Me3ixN5XNwc8MHRBTeZFuV
2/TuiTnuZJssVLjpajwG50dTbqdvId3Y86QO58aDiZr/o03uKFrRkN9ZtI6Xiz/aEqVdadqgHp5t
rDh9xOyN19LMtE3sVuHOqpAaL5XauqiVqV6C3IsZ+qbuR+NqnzlA5LuuKtNRBFG+sTEgupazYPkU
zisk3srvMYiLXYIB5J7ECKxl2ImY7K013RvWQ5MRSwmKF7sc2rOZZDuXMfaEkydTJJFmB5hju5Ql
/6lAsnWHuMtH0WTOBfqhulFYdtGthPbL2E0JM3z1JZ26I2Io+Qn33ghLHYDcoKjExvA0G9OTHP24
UvyIHGQnudHenYD+S9E16nf01op1NNrFRhXaG+nmniVmj0xjmU5+i7rhzmxKMj0qgkyaDlGOqfc6
HQb1o3ZGAKNdurApiCRl+ENhQRUafyTVl9H2LStlAI19aH2K0azWOdy5WxYjUlBN5U9i+fNJNjWh
3l+8LD/ImiwgCofbFur3Wh4v27pe//CsoTnL2hCXggzT9NJ1swdOrYvWZZ6OtyIKCmiw8bhRwnG8
yba4ZLILOOoiax6unKe4zn8jQ/P3AWJCqpqoJBiU5RqyyPW/4tGKrvIyXiXig4p14ep5wNBj92Aq
TXaQbTXf7blTgovXksOfyzV6ieGbJnIVE8903jpuuIQn6LZlW2jF17wggyqbrHIAdZuVv2S/Lpvi
Ucy+Wmn6TlaTuS1vM1HxxxUKLLB1gEoS8ypBrsBB35IqcfZJS/+KZMt/QLePQ1rB/FwLvj3b/30c
If4COKShb+X1ngcOWnyfyMaxsslHHwWn8gXJQPNgTIt+Th1PK9kmi6FUy5duKcJEAc6pz2LRfIKa
898dz4O1VDj7Slffnk1ya86C8uXZ5ib5b9VrmP00sbdymzZ5KXVSxhFmvY+tZ5utdIAIGu8oj1DI
MD0OK8I62ys6YJhOR3U8qUzMUNS8+wgJBG0C5gxbWdWiMscNoYd37VjtRxQEC8hniRUuB8djlO+T
KAJUvVTHqK9wDAZnglQTa6/I/jC8DHxbaRJhXqomSfW93oLc78be/piKZtxHCjM2uTeb2nTfNdW8
Dk248kNnO8egYVJip0TnVEWLEEnL7HdnKFiCedGnrFm5lt6XPIGsxW5gvxumhUpSl19lU9mHzCby
SpxlFcSU6ePh+L1G52GtT7X3bsWDgiRYrGwsz3PfNaZGe7VgUierJVIv6K8xyZEHG3QXbzAYTnJn
AKLj/ZvOaz3442zwXVXVm7pcNO2Y7naeV5zlgdgSM6ebe5yRMC5cybaRkWcTtahQeazvvbgaINEw
5E1yYJNjk6s7AeHOJY3TDdBFfMPWxd7J2m3kDBnYzzDeFaiFvIfjtaqafOspGENn46J7Odp3ggQW
yV+t35Sgsj6UdCA6lanf+jBldJ+L/MPSppl5Pr0cpjEZc3HDOYkYujM6otnHoEwkW7zgEzloLDgm
xJ+93tzJWl2NzbtjHOgd442Nl6UDKujo6LoHfStFiroIoo92IpKV1aSkoNHoe60IHT8iJ7BE+Rx/
AOmyiTOz3xLGWmJjLtP5/D73RuGbeh7uPX2N+Kj7Zi9+MLLQs71hKq9G0XzrdQUrHreeX/nRyHCU
E/HqjLWLYkCLTEge+6FdQTXU0RBENav80RXDWxDU6jtOhhJxs2pML7jnxLXSmrm6qtTcn1kDXbQU
cita5hh2ab6ERZg9mrQpiI+KMdySNvtV2a6xb7GxuEQW+nAzU9xTXud/MPduf7lmdBmmXPuNzcY2
9VqLxdJrO4sVE/KCHHbXAZew0pWHuPK3cMFfR0WzCvHG+DCT9hAD5P2l5QjDKW8ZNiY33S5PKPMW
21IjTlsoSbFxx6Qi6R1/Y9JX7wYXIkPUeRH69Gn3Zg5lQyDAjn810Q81FPbOa7UFnV+461klRlgk
UYlxtkvQVgUZawv9KpKxeB/7ZGEXZtFRVrMavVFAE2eY9/Zb0M/kofqxhqthTG9xYy78sqTdggpO
9m2NRoilFHvsnjBxyOxmT9Cv2ZgLrZyVuXFj6s+fF+QgSVCsAUFtEoVEP0mtbJXoXUzwxl6Z+hXX
wVso6IEMutptGOglbt8FqC9Fqz50p0OzNi+uFqu1j0G42rVr9a3ch/Spd+rx0F5N9ldP5/xhRo53
zyvk+bHI+BgsY8ZFGxPmZd+EEByxZlxNl5qK3uKtHojcL7WBZPGtwIlX1tADrm6tl26joLI+urLG
bLfId3Jf71nq1Qma/aNWmfW1G8XBVFMVWQt9n9aZuORL0anjSSSdTriGWtW3w3ZwFRstI92+TLrm
sOad8xURHTQDZKOx7Eksxph5zk+53tgXddTYG8yd2JhxPCBYu9TlLlmQwMTmabjIyuNSed1aJFVL
wqj5GO3HIScs2UYYprlWE0EYQjlMVsvlD5AEsDl7gT2TtQBORHXqdI4WrioOfTS/P6pyj9ZUwzG2
0kueDX+YZVIeciJel2Go/y5QwHQ2+MrV/r92jKo3vej8lOexneFoxqqdtHoFgBxpkeUqcUcwaNIT
BAPMIHw1UnfaRgNkSi1Tw1e+JEgC9iDm8+JhJNvkcS7WQK+y6tbmG4w7ogzL+c92UbfIFzW2gi5j
2DCVC7R1NAcRjFOKIukKAMZQLMesIom8tMUmvSdCQCFwDrt7z63iowrq6CJrnjcHC7QSR/Jl59gl
yk4Z7YSFdNG/q3ahv9j4foAY6QC9cEQNLJXF8V1WooYcE3r14iyrWgeUAzJetpPVai6SQzB6IIeX
M5HxzF/FGD/+sGyyrdmPmyy8yZqVj4RYRzRRZDXG+31jm0sgejk9sq3qCBfDXslqpjvWWwMFV9bk
7+tCfZ/ZefMmf3u+4LwmK1Hw01x+9wIsmnWt2shqhbk8r2aB2438bXaODFKCENRSk1eLg+Etqwjx
klgmtWZpheorddscbZIFBJLnmr7aLNu9apMZCjH//HCmcl4lYej8AEB8atjCk47vqbXEX8QtPmci
od+rHroISfnojs83Qz1TwxUendUFBEe2r0o7OHaGiE5BoMR78pDFvkTE81XPk88MebavbnZu5oxf
u+NWX0Ve2lgup9NRqzA1dhPQN8R+4q8DifiWCD4LAy10k0s2FQlInDA8kSLdJZN4t0VhrJDjBL5R
ZfZLJ/pSrPJa4/XmSx2y/FUWim1nr0RDkcgOfjgoPPpDCgPdHWvyaWE9ALgCeg6HTkVjs4fF4nXT
CbC8ODRt/RPbTOVgafn8bvU1r930puEH/4nv2q9CuD4JepS7q2Ab2dHvus/T1ziJ0a3NHGULTV/9
rKxEY9LabTVXtz8ie0dKLPtmCDFuDSVONq6SnULF+8V0XT2aTfzbjMuf/RSZpHdqZ6+BGCXL5mKc
hdDY1CQZCkyQH7zISP8cSRJls+UCRapJVjp82Gk9eWs9Ir1UAwS4leWOiHxCyg/T865IMH9BnZgs
gfatFqG3tzwynwDfs00dIY9pOoCVRrDwbTsEZ+tPF9b3ZSy0m6G2R4jo9YosVLhVSyJiFnKXBF4m
4r0qc/PGMV6n6U8dxxPjWna2u5/zHvnDCYBy4xNnVPaaQl4NTlO9hTuvIw8SGMdfQD3US0YEbI2+
kr0u7GLxkRUHhkckNu3we527zV3oDNo06a8OiXvA3U5ExJRCMafoPHnJr7nAdHEa0c7FavEvAQ2m
6nQPN8Cw9a0h6q4kb7WdVVvRMbQKovJx5a7DQjU+QX7+HK2k+stEBZNc0O+472vI3xHB+rJCHGLs
+pWKSN0B577xppZa/FaDUpE1WdRWp20hzhMcW46QRVDpIF0m7xRAVrkho6IB+0v2YCM2CV4Mr4Nm
qveZ1OrG08l1y6qFkOIlT9CCX3YOoAvvowEZe7KHs2wyYB/snNiu162bandvMDpQngCIlpps0gwL
wbcuS4/yhGX0ORiMzMxd4n2pBYvaZ9Xf5wBIqxlXV1nDkyrcZG6Ahc6yc2JlQ766O8qap2v9PVYy
EAIOkvSyTccj5DB4hQ2LhhNkwaRky6eBvehyQugq8yatUxU0Akcwq07eep3sw7JTWYppJPCnQBo4
yCMIdY/HoEQF6nnJ0M2OiK+mj9+cx2Ppx958nxPCHbOl6fc2wBqtaKJjlkeMdGWX/GV3NrrSzJ1u
TmTfsvGrwhP3nZimPxvWhDVJYbxXU/UrShGakPsI0ao+4pTeHsSo+W5r+Bkqgzdu5LGFoYfHGpsa
X+4dVTI92K9bu8B8Y7yvAMM0c370ImYQUNHimywQRyk3dRqUm/S/bfoc56uw9hDvtvX4NocTKK/A
Q/vb3GVRbNzdsjfuqVDo9MG0HGQ1Ubz+oAngIfIQbbSNOwPY7OTx4/iiJY08odK6t5fT67DZAncP
EESH21YrvXOTRZq09HbtOB2cMHFuHdrolylRoJnrANBKM4QdjSPNTh5MRDC6oiXHmiboCh/Ub7vh
Bk0bgM1/X6/p/ypzJdjA7AcYhW3KDS6djsVd2z+qsq0zm3WjMZ7JGiam5U7UAOweVT3gLJHvAoAb
r7JpMgTpvD5RsfWow7tsm0Vw1Ao+DFlrOmXYd1ZTcgR/VBaDPb9WgENeHk2wIHG0Gr2V4RTxm+Py
mXdoZ9mzbq7I7ZIpNsbwJgtPjXZqaYiLrE2B217ixt2VehanvmiXKHBTOyu5t4wZ5TNLJ3TWpsn2
2WZ46W9PVRn0hqq9ajGsst8O3qJTq95kwXuEgsdAtvrZFpjjRxOr0xlFH/U2hEFybjT7j+cBKesU
lDfadvdsc7Er66bHRdthRLACGSHfmuz5rMfJWzd5+YUxML+QQj8OkCCOsoZRpq2u5KaXRTetM7vD
P9rkaVZb/my6IFxrVZ0D8imcqyzchiihAyEAhjptlaoA0iUX04zrFI7qvUmC6h6kFeE1L4l3si2P
C2KVCRDzqCgrf64DdcW7HxzkwaaBR2uJSrFhAv+pVOywMrrZTdjHzb0R1a0jUPiC3mtzL1NEbs1I
CXwVOiheD+PJ6c2BG8DOCPjUmkQqSCnNbu7q3CSvbeIe5E7ZhM+YRvC+9Q7aPFaX2ZxOdhMNPM/R
+GjNsTp6U9ODCprD/KUJq01RbRR1rNZt6zRrzQoFwKOg3ZqK4bwMKRSNZAjSxX5sg4/bt9YISvjw
wzmohhdrCFFsj8hJwUv4GfTJ1ooQPEgtVjolMwCv0ur9FNtfwi1AsDUHdQhhTigRmG510NcdcxC/
ZfZRePgL6flKgBL2p1iBSBowmstsH/gY2PUmGHRVGY8gJj60xol3IQMCAW4VSDog5WHQT6pAa67T
FIPkAuwkV9llk/7JuovOBvTCujLUS95nB8yolXPdV9Bjh9E95AMEOMP4SNoxYfnnsk4G7ZkPkXsX
uaUdZzLaxDs6golGucqLuYMztVInnHRRJyZ9O+MG4FVDuuoEYySL4Rd1uGpR670tInwzJAZ7rk14
j6FxNttE3SoYo6zK+FMI8U5GaB13WrUt7c49DTluMAQC2HwW84gCvG3UJ0TLvoGwmHCh64Zt5UT4
uOp6cBmKLy4THZFbMVboPo++YxpkbktFO+fMVXNrUq9GxpXHOhcnC8HZMAIkkitYLqY6nLw53bfa
2BybPmg22EeO69ZxwnPmNmKtdvq3cMI/AMRUvwkFFA1VVFcL+Me11s0PJYnrfY5a4xmZRHAljCmb
rHW6c1WWREn0Ef6WCPywnoczQIJ93yDI2DWpXzTVzssn71AYc73OmDewtDKjlYGblt8M/d6qF0Rg
2Gsbc7TTLQDhn0g1/VjMRPcmWXKfuzX4wOF6H3U2Ini8N3arANdLu+6kUaKTAFwLLQlW7L3BaG/Y
sG3Un3Wqz/DqzOY0AjQ4KEvAw2ivckatLdNqpii8Rj15kCxCmKVIkYyIx0790PMfg61csgyeL+Io
fpZcQS//JVyjPpJ/UxkJ0wbNNfU4l7V2M2F4mLz2pHvtZkzB3zi1bxRRfO6LOjyGEzOMXOP7nSN8
ebK+Qm5vXN7eKidk5QxoUjjxB0a9TDBTYqh23TS7yJ5/uqbqnic37XxCgV1EKPQBdsBbjdyS7RzC
IcIRIoRMoxWYlpXNEin5BhGg8Mck/mrzCpfs2Nwzlg8piBXkrZotN/SvJsMiZiIMT/YBU46utt4I
jOirBHTZOkjau+e2cMzcFvc31SgPUUM/mCimL8ah9auemEBTvKFpqp6HONbO3VI4JoaVDiTMrFhF
ehhszB6kXqTprFAUp6fvtdpNmKauDyhrG5fhl0LmASWGGEUhQhm/BmusPjtkzRm0932BjZ3jwmnS
Q3Ig6gQ91WN6/BK2AHnElRVJ55P3rCvzgq15vsIN4CNL1Ig/71gLhHo9Qy5+nTwC7I3ez2SFwxvC
KgyfXQ1CKVB7cPhmcp5AXq6wzWJWwaKwT1U4PGZH8Fpk4db2FvXZevgK3SBHoMwA3ujqGSAGswB4
GOwigVWjDmF+1WtQmbrfI6TBGNjvpvWA8zW2Q9TZWZlFp/oITZcbtexBKPcKBiyaqiAfiV5MGAYk
Fir3PtfzbYrs9kyoMfdFPyOKlnevsJdvRJrblYWe/MGbdVCgemAdHNs9KsHgHZU0cI/WgtOpk/5H
63rnKqabNVuFbiyr671AYQkL1T9HgKi7uu//xPvAgBNshxulSueXEa+is0PwuFwIxGGm3zPHPYF/
mJllTwF3cPxzYtVOdCMEvpQkG93og1VbQqLIk5pARReaZN0qa1+7dbmyUrvbAV0vAcV5FqAbBoMt
ZOajU5CU0ks0t5COvVdW7xLlKbV1miS7au7M3dDU3h+Z9w6XqVe74JewmzWcd8ZSb4HIKL9iY/AL
Kw+P+hTij1ir7ZqVurcfAJ7tLHCg4E5ISSkBi7cewr1jlQQ9VHPNnPHFm6zxLRvRKHKoISaTbjoz
fC9yxT49i3osnUfVZuZ/sBsoYth8XayAuaM3WuAY3RygZ+152yAMPD/yUF/T6Pp8lswrXQ35FAPT
OIkmIW3K7OMrK/RNEabzURXINyEUddWS8Le1OERB1TmjWyxfRlZnDMRLsYjnmMWknVWz6a7j0M2X
Lll6bmpeFXbXJmaqWzfZrgodNfIzh8cIJuygdKw/+iFj5mHFn2mmo3Nolm+WMdnbqYhZfy9F4L4I
r4eH1mnJpu2vmdOmx4jlwTELnHhtlBAAYGPHJ8s2r3powN7wJt4o7B5HEFfE95LNqDRXgUElgT0W
Z/0icKble4kBs5eMNFRhYImmtXhdgcD8b6H05IsGtE1LD7sMI0JSK6hAaky51xFmwa/BQfZ8SQQo
Qt/oAbauGG7BkcAM1INjHQ6gseZwnFlxBpxLaOSMoPSBF7U8teb8pkZigtoR2OsJVRp/XqrIFMz+
YPKwzMwFaOZEGbySHulJoYEu8szyBCJjP84wUoArXXqzvyod/k+FmaRrHRNN4UvMXLQQ+C3wZxtn
nAs4BcK9TJmmMRXs81eP1NwxaetPAdzoA68N0Iblj2iMsw+1wCXG677cMuDlllECZwkVNEJnpZPx
Qjmeq73IYmYIA2DlKetAHo0GOPZqlSwVwJ4BSIG5KcyjvAyule9xExaHPKnosqfeWWPYDTyElAIg
uFL4JYppsVPafBe2b9LlvYwalN4GoAD+a+M2bfl7SI4ELwkB1n0qos8IKTjER7cz1nJrx5kguC94
IwDa61Tj6aL/myl+NjR/sa7pTt2Y75qpYZgEFZg6WFqrKSShDh5n0xyc6HtZVMY3JORR5Jxuehpa
+2xUboIgwEJvVXe1uRgPJH+qvbFPvCkiW7/2EuEdoti6JKTS/ExHVqlTC4T/DBDj9sk19fmsZcn7
pLJKjeoQGcUIyvBi0lQH6NqkLX8PKNDnQwEizJt+a5PwBstV2Q/hiGz+qx8d7Q5s10UaW5lZCJj0
09qCqy+yoV2Xme29wQJwXtX5XYDgezMAI9hF2G7rJP1WMTFAvjIGWlmRTJVVkek5c74qB6CpKLu0
dyPmT0YG/MVaF2Fv+HVVDnvYEeV7bzbtfoIt4suqnjoteOPGwi9UaV+YLvP/dL291qvwa7aVeVcm
mTgh/PE2CMDepmunryFSLq9hqzVkhpHCdAYn21iNXe8qaOBGCDtDSZGYy/l5C1PDHZEKdiKSjGW4
csSUb1hFvxrEOejF13n+2keAxX4U9jumZd0hXzAz1YKri0BYHEznNV5wo40xqweAEdGCJJXFrMef
imIEm+S/TbJdHp4vn11zrELuq9dBp1vlZUYpgZ6tDnJaa+pwHWxnHCH3VvSetCAFgvvUhtk2hM5r
dwbconG6I1SOuiGedw9dDYkRkrih3GTB4CYOSt6L4Ibc0QcZJMnp5+y24RFcliU2TFb5JXJTftFW
DZdsLzdTQQQJFhb/3tiUoH3dTkdBqFJ28wIpZC6bH8sBuHXY4vUQrFJFW+IItIZgsTZkVb47SrFO
1RCH3C9zGEExLzeuXa4ot574RFtLVbGRUEXZOIl8zvfyyNjpuDPIIoZ/n98tF5FHaZE6r2wnz9by
V6ZoTZOARfhscfXbha26kwojjudDch8PYDh/9cvzm8zY2ReoUcscsCxSef/lZsISmZQWxneymuf1
LqoUHf+Z5TcV4D5DvDP28k/Kn4HzchTXI+IkQ73xqupLnpdNIRzz5TE+nrBslHipIiDrYi2k0Wfb
VOn9DqkVPJkAfTywv/JtgHZLhnqas2mj6s0PiQeWxQiMum/g1xFPRXIkr0cbM6Layejj3XYjk94P
nFekhn8OMBc3XhvxRG0kRLdd2t7ls7dT93Uk7rMVjUG3bo0xentM3UlvlcfMYfnXRWi2PR8a2GEd
CHUbruXjkk9DblV4fKYruSnfAivSA/LK/corh+KIr6MH+kxuLgVEBN4NZVfj9U7fMqYCIAIwZ6yG
MQL9x6Y828GRAiSyaxTHx6bIBtBQdryXf29qW2LU7Trp0m9i0o/yzj3uEtTSVWll81rea3lX0q5k
/d9piK8sGAD5TOQZcku2PV4HWZeFkeEY0vYREE1EH8f+Jh/849WUt+b5Nsg9DZHPVQ2GfS1vhfyR
+tBwf7qw1H0i6Mxyrfpnt9iGIHf5uL9m4QwC4JWxzZkN8NbdtbroYNpG20JAdO70+aYvXYcctvPE
dnYiFCCBseNbqdA5UcJt0ROy0qL8X3/4H79BbmJ7Bdldj/THkY+nh5oMDqWDoa9lFyDH9x658b0N
IGu6ZXB5Hzf3Aaf4x1fzD1DFv++gQRqvjGFNinZrRIUmNokb/an0ubp53mE6waPuuFC6n52LOrzl
mFhu5W8Zgvo1s4W6RaNxEH6bR+du1BVgHks/tHzW8ky59f+2eX0lEA6I0rV8E4Yk2zKFYemyvAj6
hLSTCcf6+fosB9i14ABT90ck2PbyDZ56a9zPhcWypN4UzojxkbuAK//fv2uX2SGIwAp7hQFcYQGk
PN89kby4+gJgNEq7WeRt6N6Wblm+SbL6bCuJ/iw9kqULZxM49QhmJXtzQoU+Uh4vi+fX+o9X9LEp
94vaG/dea/ryTXicgq3ATvnsWhIEsi9kwd7uUOg+PL/w57ss22Q1XN5CdRi2LSC9XeTEW7nPlC+7
POJ5/r9fQVmXT01uPc6R9cfmv/bL6r/aHq9tVdv2310PtnIk+DPzEMKVW2XAY8oMkNtgg3BeBg7d
g2ga6ixUZ32LDwV5euYF8omPto4xqPNaiO7qMDdgfXjWiVgItcRjO70WgFLGpj9ZC1ZVTNW1GN1+
a5qCqUSrq2s1LIndDAjMrEjwbiXvYC4Wu0hTjM06jKtXB/Pi54OXf1VWH5/Tsy4bn6/Jv04px6zb
D9gPypdRFs3SXcstPYW+ZCZwnuTdlxcpwTPOYFZ47YYAWr0vvxJY7bTKzX+0jq7xR2EhoiTXLTOu
wRtIdd9tyaWIuGF9omQH4uBQQ5IF3zCl+kc8AHdHxmQj77Es5GNPlukJQrmskefsZzHrRy8x8q0q
plNqVgiUef1edjIavXYHZ7dCPXcdleFjBDC6L0j5+UFeUD55uUVP3y1sGDsev8TovWEW5z4wy0Fq
3wM8z7aFfCOenYGqqc6B856/T+8mbT3MEO+fd7HKHXrSdBlmcje31oEFXUiSSuAF/AEu2WAm7iE/
Kg8htwblxEAXZdKszUPHTE62wOvWu9l1DjPAHPK5O+iRaBTH/8PYeS3HraPt+opYxRxOO2d1W8GS
Tli2bDPnzKvfD9FeQ41qza7/BEUEkt0MIPDhDeYywTHsPrq6z6ICxctYc1OVeycMl/pSapG2EccX
v8s1g35fqw+jltYbWddu4q7Ot1ZspU3zEWpDsOizDKV/KOR/J2hzxyGJb7/I3wd2TE9zHGmYPoDx
XyuJmcLOr9PujCC7vgOaVhwEa6cLmuLAs/An95Pkfn/FnZj7mPnG8IH+HUPP1AenXBkQpJHFsDQc
TjJeApsefIVC4Drnkok7Ix5rTyb2aAAPdjN8Q/7TmYsGc48+38n7Az319/NFmGvFlmjy/z8UY7Ue
9tJ57urFjxHZ+1h8zoute+EYYPvBgBZhBjHQlRpzJ+OxKJqI096HXGITh01etfsm69p/YfX3D6X4
nZ9GGfd989ReAgs4sSCIPQYfejF+ZXGE0LV4TcYMOZilN+jvaK0QT/bbaJdVvi+vRfP7pjt9QQPA
II0X38dx4kkVI7o5mcuGMWHJQUEpUgEmNg3CxN+ZkztKUuQ/jWXvvz4fe5g45z5D161luwKevjFZ
pRqX6PVmLEL9tMUP0cuDaqvyXgzLxKBObInkfuhpWCiyLAShee1BAJkbiyZzVmzNyXwb57L5HF/2
DdLnBqEO+jD6TNFxNgAB0p3IizePKx4xjZ/q7z9+zJVsEUid/GkYKW7h/ckbf3gQ7fficQ1Q0gU0
Pd0Dv2mQ3BBPyr9vir3vXRWgnGpn5/HqKxXEgykyT+G+cEIEwUPUzhXzHFBUiGRuJ7Kd+9EpZbq/
//rpSb6TPeZ35j6euT/MotRR04b1k/+8d2Lr3kpsfs2Lne5H/dTq6wm+7iUpLGzU5pMyIjUr+pV5
9CD2/beyuYmovY+zxeaciPsxZ8WW2O9/HvXTdEa0Fg2/nOrfyr4c9cuZvKnDx2iubHwYfdMrjocz
axXFeJ+rihdeJIRSIGdCI2LyPoXZ5mQuGxM8QaHf0aaoNTbvjUR3Kw4+N/1UIzZd3QMhxBL8/YkW
L4t4T+aXZX6p/mfZvJt470S7fyv7vx7KHdOJ3J+FoP36lY1DG8PaaSwsPlxzcp/JzvlPsYp/a/6l
7D6fmA57P4M4zpc29zN0kXNSpO6P3Dj+UnQNYg4qtuZvtOhD5qzYmgdkc+MvZV+yop3bIhjQfigl
kghRZkLk4+Vk7Z3hrXiE75uiVORHQtlMq5Mi2ahO9jh374CpoI3PeWmcaOQiL3p+xkIeESUjMex7
6Mj1jHpciu6B6D+SrBXKwH/pavdOw5SJIYjeJctHSJiIv63+rbudHwVLTPrnNvNjMJd9eVxEVtT2
XhUTsrBhenXyqK8aS43HpZj/RgAMCBdF/ZNXd8Hm/saLizIn9251zovL9T+zomJ+dUXWI5Dyt/sW
+S9HEGVjEoGdUCJeo7mzvw+s7/Xi/sx7VniVMHlL9gaBEW2KkHyaOc7NxL4iEQODOSu2vrQTnehc
9umPi5ovu3ROIa1H7Qwq8FpCpcA1QLQgUq4pIDmmD1eOI179KLouN4mSZCeuTB61abIbZWtRJZax
Ey/7fEfv7/6nYOanocLcVGyJ2xtkLRG9e6N7kCu1ED3RwgCZFBWt7G50cpZjUHNRhot4Re9xSvEE
9KMaVq/iRf4b1Splb411NksnFYuDaZrsIySCYYlDWhNJWbFauZjzruFJ6J/5xiKfdIet0cCAjA55
jnwYquJtddU9Cs62wQJAIKNdI66quC9lApVJLbKnPIRnIvjk6nSDxxrRnfoez/xy+cVF/XSL7lPX
+1UXcxaxeX/NAxYnR0cf1uIqi9POifgBc1Zc2C9l91mdqPlK5pxbiur5L6m+ry5NrPUW2BhiFeel
7kuThf1WQwhwrcKYJQv1DAHSbI/PJLWGytqZZiHTM9U6DjBPNYrwbiq9x0BJtsp0DDkqk3PulfVC
tBqbpN9JY66v5DYBpNd12aIKeNVF4iS2vjQdAJ4KmKJTHNkbOfCNdI1kEIbLzOzXRCVBDQ/WvlK9
6gFOFmvNiMZCPE8s3ItC+RS7/dOEaP/mIQP7Df5NuUI1rkeVg6woSxA8SiKWJ8oeFYjQLOJvoWOh
LKg35yFEC8ECtrBRWdvfOoY7XuOi+oDvuGt1JX/pUx1Xrdh9T3OG5CU+8AfXk0GKJ9VT64zGD4do
PSu7rseCg1KjjtN1C68qy+/lCKaXKXn+rMqxuURRB3hVgGyXnE22ADqh5DE1CvSbZHlVIBGMMlQO
jhsjxuLSTzWEkjAT6HAU8CNlW2VmfhmHqLiILZEkWWahe5amCAsThDey0FvlBfJD7tC96SyebWt5
kvJL5ELDjgQljtUUAF7YLjO3MAtRvZYhfGouRqIyCoarOsnABDl1x3y4yuwDSA2W1xyC7TWqX0M7
BNduSiC6BFdXjt6R1ZT2oihPMOlGdxFVrgzhM81gtcbyrhVq2FeZldBrLCnKcuh7jxkEFaHpAK2K
Ta5liqUoHrKLoeuaixI1zsM4JWUCbM/k2YJdTYu5wleTeKnkFq5oHasz+oDZXN+r6MK4v4coGC/3
HGgOlH8tnrl5/yIwnAdUZoJl4dcLdE+1taUY+moYqhSNN8D0maboB9MC6gysVVmpphrVC6zgkcHA
ATx3/PxUQLU7VVMyZ3k+t1FGDLVD2siEm5arh3TUY22p6JpyEEk2eP8UZm0hLQcHlrvjxwSbETV4
al0Ao7bZt29Rl75qLKWDC4fuz7ulw2cGmQhaIStQiWnH3yx3fvfTSH0bqgi0AoI4T16fALtGB+th
VFhLNobIOBZ22h7UNqx3cRxmF26BAuW/lr9VvcTDlcT6WdbapxLVoLMdRA+dWVRQX6XyW9iycGQh
9rgWWVHBUugz8uvpuuwXLcYdi2FqHioxpnwhWK5pP1awKbIkaLf0GatPOxvpuxWP+lEcqqx05WI5
/g5yGE6dCbJoGz44xWr+BbUX/fH9Mboft9TG+qFq6nUqI2uzdLFYbr3kEaPCkaB9VjFXNvUjRIvq
G9zz9kLoeC9yGO3W3zCtgwyV9Ig1TS1EmaXlX3eK7CfZRo8L10CA2tB+iFhMmxIMuhP6ae2p7Agr
5zFqJ6LCQslijwxmBJqNS6HqUr1FbFNZiqy4PEksT58qC0zYdH3MvgfoUkwDvXBr9n/ufyeOUndr
ZiWcs+n6oToNIi8ZHPzpeWb6Tkc5RWyKpPBGGO5zXjxtfY2E5KdCUS1qGsgdq+4B4AwIPK9bgOvC
UiEv6JTU8rUsPX/Xmp2HxrtfvOf5RtSHnV9uYhXVpmKULALWko1bOPHAfeUF3qmZki5C98TW3O2n
iraNsZN58VwzXENhCI95n+BhOCViS5TpzLKxbDBRVAuVoMJv8H80FLvcW897Nz3mgP+XXWK7A18h
K9uvh6mbDJHbW3/JZaKByy+/TrQWJxmyXK1OcT3xKFh21I0aBiyKlOdgSlIEJs4iO7guioWB20Fe
l0OC61N1LqNcvpgbiS0c9I58+BrWkdk5tImq+Hnh4IkxSNLBejGA4qMsJWq/7Cqy4sQ1qqM7CyHw
+67ibJ/2SFR93eQANL5WTL9qyEPIjrcxM19j7ElBLo12fKyHIj7afQDgREF5s0lYZ5RZrVhHma88
yrnfnWy1/Jn6ivzYmZn8qPrlpaGDvbA2DdMF0UG+fq2G/pdV1urRBFryYiccisWc/ByjZvASFNJ3
+Mjeg6jUc+/sZqF5FXUghdcxhLpv6dSyL1+iTtGfFDfInpVoL5rwzUke5aqCfnnxy3g4tZ4Sn/sp
QdxP7RZ6VLJpVuOCPhs03pQVbSCaspDj2r/lqMO91CZ2CXMpfkmcEh1tRauXIqu1VbfTcE1d5bqB
Iv7CNJr2GzZWSBcZvboOIFS+VC22CDJ8ve3Er3wBCpavzMTVdz2Wmdfc7J+A0DRvRv5jtCv7uyHZ
9SHJA6STTLV5q0aAFLJlpFdEdNDS9ds/nmXWb0C21NUY4iJuVu6TAvgMDdu6A+/JVujX6xFrWPjC
/xRBi/xb+aVMNSxQscl4yjunXOPXlqMwZ2VPiWSYhypuBjS32+xJhTH9Dev3haiUgLE9gcD4DpNX
Posi061YX7C7fCuyPWoSe8UZoqXIlqGtX0dW6UROHLHp5LOM1psKI/roDSO4hMzwtWOJVgy06NJF
hc1MzwTdw2YFFg9ZT6Rl14XbWQdR09aus9aVzuC5w+1kdOl5EIwJXlq5aJdwfIKDyFqBbAJTCNqj
yJoYEeEDqbonkR2l4YfNN/8ickObXOmv06sWgu9xe2/nB510i5NaPgcuNGLfxa6qS4srQJ81shPt
LXfq5yis5SNghe6mqjWvSoiqfBHZJ9FAlKOLuMmlMrmIIpHoqBwFJgSGslExXM1wj01M7yaah9DR
rql+q6psYzd2gWFhuUbGPD+ag5Udgway3CQWnB8lmaRqChuZWXlYhU6L6LgZVA++YmEFPhhPKITF
b7JROGt0M/OdyMLRAVKvZi+53iNJqbVgCaZmSju4CzT9QNWkPe7Kcg1QvIjfQFEnW+j41kZl7ePN
NLRjakvGo+4n1jmPDAAWU7N6kH8PoCX3fNqUM8M6BTcituwpGZXYXRLBq8Dv/lM2NxFbhlT/LlpV
2f7b/moNAKYxw4eyH6tLLxXApTMb6TtQXTpfot+p7D7rfWe+VFaPPlCqZqfE10yUjYsYRFw3fm8L
+yaa9lp8KgPNeS2rVF7ZZWic49zBgKUsUUtBF/YZOtKHhPjVOsyWNrChk5zzUtl9+KNRAIgZml09
OHrjHSTTirZB7MuPqKqUC3F4a3yVc6f6aFg3Akakh+gwDtqOmG2O6m5u3BwTzXFedwthSyVdREmZ
oYyLRtUpp089mbm/al01PJSIk/+tuLcR1flcCo8E8DMy/it59ORwJep9cI8ncbTQsik0C+iEhaXv
71lRrTpK1G94tYN7S09Rb4YeGVvZ7OBuz4cwLP1oAi8/WL4hrWMlU7Gl6qydAd53j9dNdVI03dqY
UTJcB3xcVm0tV8+8jTLQH9t6Z+x8Q5tH+lM5T3YXMSTtM2NzezTrTP+Ak4hYpE4/z9PHS5tEFiQV
b1yXRVFeQrUud7pWdIfArg3cfd0cW4LGQh8LsCodH8xMNUcWy23dt9Drn6NAl35LIC3vJ0pSBam4
zPg1xN0PX5KsV8WsEtSOlfHRN9EGZ4jiPUChtrfJJCouS258bOPQ2BIOiB9sqEBgnCuD+BkdmemO
/hsd8DvkQ+mX6uGDDDqJETaD8Miz9d8Jyshq0z55WHNU9be2AbOMTnH15NTMCZu2UB7AbTTAc3BY
gndlrQiuue5OVTU8qHprkjSQY9zilCY5ii3LKlkCRALh3ETIuuBf802xOucpjZ1XZQils946DtcA
+d7Sj8uDyDYaynOpFTZ7NWwRplIYl+2bHKhbVtnOswchfVF0vnxui9x9DsrxTTU89SJy44QAt1Tj
QTR1FOsYKIZ7FTm/9bZ1nMff9Ex1n92RtcTMqB5zzbKe3W3vJtZbyKdyW/dyvbXqznvP1G3ZleZ7
DiILy5yi3HVel71ic7dsjcD+xjzyhMlDdildCfF8D/JG0/rK4l42VQQZK844605Mln6L2NHAS4Tw
mhZov4XdoYGYmm95zfPcoNJKbVWYjbHpsBS8NFPCgzGsKryRVyIrKliwzS7ViNsWltVHwE6c2WsK
0A0Yji6I3WUXbUpMpHiPtqSdU6sYvxEFeG3yYHgfggnoUcPnQAcKyb1YfQ3Hbnjvy8BY9lN5MJX/
d3sbyaW5vWu7HAd42rLybATf/jn+XP6/jv/f7cV51aKDue3oaz01wmXHhP2Wd0N5Uy1d3ZpTGXIZ
5U1UpEx+72WiCUKR1S2fyr7sy5cTOSvJ2YYq30SRGBPb0ikqecOTkfwtk7GPdlJ9MzcTlX3oOIuy
hG/g5Q9SUhsQJuF89UrZeWuLd33VomOzSnolexBJr3O/svZFXShVsVb9SD55BUQ8OimRQaFdPtVT
IrKmJkG6v+eTYtUyXUPr8Z9aUT5nxR6iDG27YxoAaJuL7kea8zGd3tjbDzmX60eL/QeKZM5bBJ+J
hypP944Ll1TtrW+D2To/NAToiBY63YNh2xiORuitZLEcsPoKmxji8b7KpY2mOuN3FBm6bcNRheDp
C7SsvTiHnwDna4vaOOOE7VzcRmGhazo25hUPKlftGdyIgeuApm3Uqu4Paumj2T0Z7ghHnbu5juFn
kHOZfIkKkbRoda9tQFYw0Vtrr8d6jrhO7d4SK5JuCEQ3K3XnYCMWjSOaLhraMYiQW/qCIQi8mLAv
t1KRtFsmf8jia38KvX5HYqT7HoQ4wUdN3T4EVavs5LBO9m4f6xffU/HEkPLxJfbjP4AOkz/s7GMH
f5B0HXUsrH9v+Mlstb7xLkVWVbdsSjSZ4aGfIZc4NdDUiYpUAdkw6vyixPDikUyW152TNRfRXjTD
4GmNaeSAARriNNHkyQ5kHi/ZNrp5iHXgq1bFV0SHMIgwMEbTGrnf4INWXgyvibYF1JpzlECq0Hp9
PFk2yGLY8ebRSrpgnyFlfHT0wNgT9sgOzjB2h6To+70kB/kx0TKMfdw2OEWVi8RTZ9mnKB/wei0J
kgRN5G7CupZxYJDLje1kPURXRJcRgGqvrE/k6zi0mpuL2hO6wWAH6XFAAxVt+zg2WP1g7tw/BQby
yI2+aBufoJSXyc8Va9BLv5e1l9620fJG9/Q73jPtogiG/uziQ4UEdRqvisEPUMJCP45vE4QPNx5/
RpW9dvEje2X1ukLXJpi49mPwCJb0T2DK408p0n4S+IVebngEyj1b3SQ1H2e307ftdAQ7xL8DHFiO
xUPPhMocEOkEYvIzA5eoNvoPB6wBU8CkO6KN2l9LjNQnNf4R0bXy7BhDgxQybwAzo3yXVApCMoj3
9ZcQtRYG5f0u1aXgyZUc62IpsGmFEbyvt1DuDLfbtXE3vOomcydF8Z7sjDdFGdIM2QC5fw0AAK69
vGt3Yi81jPal1imH1FK6FbHE7AAjKGSqOiGDDQdDDrde3Iv0AUFE0URsfSo0pxpR+LVmbt4nQp+Q
E8zHEWVFYcNDYwFvmeAYeDHyGivHWmpeGgwsD70rJ8hXcEkS9LaJW3YwPaYsinbOeqgzfC6nrKoP
kJZ0I9uLrBuXygJ2YrjA5AGSnGkxKZgSNfXxe8r1IT/2TlTgYMGWSOY2YkuU4TRO60oFotSloLH+
D/uNCEblENT/69gi++nUFj4Ce0ZCi09l8y7i/H2Qj4ckfq0G33+iz3UXWWgZe9WFW9Gm2qPsWO5W
63xpOabcZsvJwqtZZDuREzvpmvNYN4lzNgxph3TReHGaCkphndbf294qFlpneT9qT3qCUOT80hVl
k9p0B+iALz0lVQMaIMrbJOEfghkPqIOEP4ugDPnsVPXrZHe/jIwmPxPnPsqIuJ8hChTnVCn8DXKm
4yLS5eI8V4haBlh/2+lY8mS1tZSbFyAyODdPRxC7iIZztjV7a2F1JWuW/znJl0NLfQRfSHVfYjCq
CGZOJ5kPILJxJ+9Y/AoPK7uTrFPTexgQYR2K44vU+lBIVOuqo+R4jc2p91UyEAa6b9/LYPpiqRTb
O4tQwdmSMS4JZaT+79mpDKfu7hxMiSgDgqms8UVjFWSqnStEO1FWlHKy0TtcAUS2NrV0HSALs2rC
gfB+Uf4MIC44mVy+Kd4A/a3NhxcrZ9JeDpX7mI5puwIq1t7UJkQN0+qTB1tDVCVExO08GG23y0DV
ouAYgNnHtmpvxA6aIFMv3llycEljudgkzHWvMlq7RAyIXsdGKRFYz5Jnfp2/JOZtf49MFFCMUdff
8RR9davY/MgN9yATyPRQwoHXFJURQ+nnLK9N5PsIMrCg0fzpB+fkpmn2oVXhD0knSk1vCYAe1JBh
tLhh6UgtGEh6JmPSPbtlV6FpzgRC1PaWnx/9BCqgqE2x8Dy57VgtRG0Y+wmel2jKidqhNuNLKenv
0XQkVjzSh7gsHkVdqNvEnBBaYkwePOS1LF1CnITY9owxeBBbIpET721U5WI/F4kt3FD9VYiPz32v
uVa2EmsbshC1EGVW5SM3aVfwThEHXc7t5vPIXXKu9Mw8uKNK2zHElQom0mMfOTlLRC6LJ0qsHB27
UY4yPCo464GyjUekYkSFSHob1aClNLUpJWkoNvM+iit95GOOst1/DvOpiWGFcMjEweejtdh0LFtr
yFf344pqNw45xaeWoylJS+yw9JVmOhDBpsNLXQlFEAbrpx1Fxf2U4gf6iexuHF1/uZdp4hfMJx+c
iEfQtRp5X/n16l//09z673GVX4mHbsP9N0xXQWx9+rHTj7v/JlFzP2mTJw8hwq5QxbdGbcvHbGom
Grh6SZhHbIoakQzi8otN3W6Qbuh+OqwInaWm2zDawE6tr85VFBTLEgMLL4Bq5lXpDyOrBjT0wDS2
8t703XFrOc1vYLnDKkZYUQ4+WjXCOlI38aNw0Adzumbvx/WvMnGdDWOmo42EaVCowUoxh0nK1vkw
JSyyw2YhlXTkCM3qyOHbDjHGCncru4xemGfuIOE961XrLFpeO3Q9hqfSLQAXN8+K13MwaH4oYkeX
Vq5OVgj/sgD1REBnHRPdynT1h591J4lVzyHDEnFAgiGfFvwyiUWHCL7vDh4x01QnOgaScivrSLrK
IVPeHD+ja+EedcYi2MtNRV3fQpOKo/O9TMHEZTFmXbKf9/KI5K2SEsklfFOlq6iAg/ajHmFcFXUL
lXN8rIrHKta7a8dAqLZKtNBTpuTdCGQE8bKQH+I9SzkmKzjkYHtQNBbKDnW/6KGa6g54QyO+tEqP
A9iUDLF7Kzt4/El2tLzOAPVPkhEtXsIx6zdqhtaYKEtRYNiOuKwRMP2nrBkZSCBpqm4LXPQy23Af
kilBjsLJreJam8g1xTW6OD1jmOs4JUGs5Tt7sIaFyNKDaNcQNQoIQ9W9aC6vTP17YNTaQRTZUqGi
S9aP2IVW2VqUiURTXZVlIjQbRZNPFSjmaUN1P7EoNtSM9d0hS/fixKLM9buF6dTaqh5KVqynHykq
g0hOj4aJAOFUZBBWv1iWtOo8P7xl+TqDEHytFSW4sWb+pw8Kd98p2hkh8vjUY1Z1FYk9ovWPrJWx
mcvioU0xcUOZP5KlUILS6Gp4XjeHyIiMK8F+475vE5jrMXNxP/LrChctm0mbG+MxNBq5vb3ncUgq
NmUW60twvtT7uaEep8FzWNkPo8PooB0L1oqKRr86TiQ9GMHRmzJaEP5NeqN8a4haHgY9nqaF8H1w
/wOYMbfrI1SO4pGuVxzIkjMT74rgiuFdc8mzYXV/osY88MAa1wtUkauHrEy8m06Q7KaG2WPuev1R
NBMJQzJ1gS1QvhNZ0VZBZX1lFCDHxV6iDEZFDCUhOjOH65eO7DnXONWcK7rc40HTmnfPLVEJmcpV
K2lxkgoXbmjD/BfNUMDcs3Lvn0ULRn5XOVC0YzDy/GVDUO8kzzGvkEWtKw5ixVrxbbwM+tG6igql
RtxTzlmcEVlRgWCKfiliBow4b0gox/o1S8matmwD+t+oNU5zW5/YKWZmlbWN1SLc2AOICeQs/VsO
G2KFPUu01iyU0ZZWXbgbzdFQDke/5YbUc3DT6wpuqBYRP+iJh9pajKnQ5GUiEsYuI25ZuHmqY89o
I/eww5MwC3EnpT4X4eG/W1MWfb3vaY2XH94aDvi7yVrFxRz6ILawa05Yvz7UE0uomSCMYksknQBK
TgmTWoCTohDp2mbrqKx49yGCL9nw5N+BVxPOW2bYXb7K6kiYpWYWOxEf5oQxMlQHkU8E66HVk+/6
RDxqJiZNOf0EvIlgHpmCf2QUCLuhBklQAN3dg0jUou5HDI7KSX/jP5tq7HwEkYoGRpUi+yiq23aE
ISo2Q2RnkPyPQpY5EM5n0Q6VvfsVswcsSCJ0RkLbZAlRXMV7NWIvxykqs0X7BLsDGGbQF/S1NGgS
FLvm99Dov1zUIuKs2PbYf60M5dHD1/GQNe2rxWU9BtiBbWpFf/cH3Vn3E6o24jCZc6THSdbi/85X
W2yJO8Aalr/WPa6VhEvaUW7UVRl5+q7GqO1galm+N5kkREVYLiS52Xa6+Rzzrw2jh6EPqUPmDvMI
KCVjchtB+lEyVmEJiXkipaUT4tqabpbYShBtWBfIgvDdbZVDhbKFV5gsdGk5SnxR3J8+XRgoylw3
06mQULSUpSQlLvF+Am6Fb3zoiS+tNeOUdWV/qHyzuyeaHvQHV52uXDK8J4paHKD8FgcnLRAdF5up
7bTKWmwK61WxJZLIcgvQTg5qGBN2PpvsWHKtgKDDoONfH6zcsdJ9kCAEMHFEp78pEvGH52yTaCjL
KPhmuhOHaZwwiuJyZIJzKjbrkYBXmljDar4z4jmds2LLUTrsrSDw0nln6ASSaBPsb06MRve3jW4c
owl7L54DkQRTtmOJYzMG1UkU5a6BuYNnMxoRtgatcDQwpZb722bZt1ipStxHtRQO2MQau29ajdrt
I0S+IMlzTSd9iELHxkAkIhsGqBArgfSnZEjZHTGGrBdjZbW4okhhf7TsbKVh01Vn/bDwEqx1ffyp
V7JdMItRZXdL7OeXE/dPSj4J6zIewTc2w3AOKv3A0vlaTVp4o9E5yQp/gUYZC6Vj7p9MsDBnz22W
rLdXi25ILonCJyJ1CmPloLJ6lIt6SZeRs4ROZDEvmj1yA9PUdpRvsO/V3djhIGTaeNJa3+uyTjc6
izCg2JsWL5bK2wQ1RpR6upDahPURYIIrPrh0GuGDrirmclAGae1KNbYwrbpB+x95uvFZ0+N9mufE
77AkCir9regKPAuHeIP8UrA2IPpldXPyvVJe8HGEmexn2aqCkOE3J4RfwZOELOlKMkuvXkhQBS7V
ElG2YNMVk0d0rYHCJUTB4vRyzNUOf2O7WuVIVFQ2sca2/1NZXBi7dbBKYf+xdU7eEIXLAIMtNw1l
dE2xKA0UwtWtjPCtFqKOj2lm0f4JXRjZMkiqZT8a9tZF60bK612t+lwEdOgC3eRK6z5c8arTwcV0
L449hS4xgmQ8Vv2y+HRPfYuioB1jmfs02mrSABFYAu/fdNKWEcW4ZP3xncGzv7YH+Pu5ZEZoEwHT
sUfGnjrcHBt5NOCb/HEvdYZdZN96JJB2rHjKJ8C0uGfYODDIKTc6h6ULZ77xEAy2PVvGa6vR0ZyC
9eRLf2oXb5myP09PkBqa9Tn2x98Glcu04kNZMMmWLPeSqc1HkaCOpPKKLpWuxaxp6Fhv9C0cc+RQ
XxEQPWVRhQOuCU8MBvcqJpyg6ZDCx0iOl2Y9SYqgtbzo1fq7y/dihcrrAl9m/EETlnBszmUWToAm
xNguQeUMKHoZ56aQNolXubcBxfWxsH/mMa56nuz9GFppU9tMBDulXU0DwNbU/CNYuY3h+L8kdFgX
WY83sdKPr05BwIIApCL9trBIRNdIC/aaQiTPCeUbigv2Uhvileu3T4NibzDCBT7iA8WSdJnVVmZI
UvQRFUqzGYu+WQ1+nG8k+8WX0nRhhIm7LuOU+EybbgxTyk6jzwG7mshgoCgPXh/WSFMO+0b+wczf
XzqD1a6b8rGKsGot8esinr82nfxNqVvkWRBIsjVMj+v2BUSuhthR6C9x8UwWjAaV5Yj+6sLBMHVR
D32yCC1/Z+iSvGiR7DJD/QUhsUIHJInMV8z4qJBXaYj7io1iqKw0O0XzDOqG757T/nC9okTUKfsV
jq+jGiG+FvsfgHOTVaU+Y6H43IKXZNUFtdTu6CCZOq1t1H1jr4i19UNjETIDBGy66h/CN0iYmG9h
Z1yynkX72DnpKs0SpTtrMqN/+vRw3eI6XOfVyR0bDGTTYYs9r4m7bOrvhp84ZxOvforS5l1pMJSX
6+Gqh4z8m3GS680IBGKNzkKfTg+dIjLZgBlG2NDjmViWWYMgWPij5SItyhxTYEmT9nnPIMvXlWJZ
b7n28iq2CPhjKXDU8k2ZGO4Nb8N6zdJOuOwL69nsk5WWNnQEEjK0cfyKx328UhwWvKuyDhZVlXwH
LwrJsWYO3UcBfkmgN80SI+HJJxZkdL+upPgFMf8b0mn2ovremijQFUEE777b24H6K5OiX0mgflSF
hllgiTK/zByKCPc27ZphYycsFgQKWHY7BkfkD96rQhS0TxD764bsUQ6LSzEFqtJhWoj9rVUW1gsd
P9gHKlu1+gLdu3LdS+ZEd84fWj9cBJlJtGQC6hZev88UPgoJGCET8T60Xug1TW8ZKvsyCR4sgBiL
PM4uSZT9STRrXxTmjypg4tXrV9+Ok5UuxzuAKsSD3Bq/ls6FV293hxo3Mw+p6lUBAn3daCGKPF0b
rUwJN3pVqoeFZKT9ytWkDxtlI99tAaIH2lrHVEqtLXM79OUTNm8sQyf6lijA1hiJZPrpc9rLGx1X
743tm+CHwawEBo+ZlL06chYe2qXn25OG2LdW81Ebj1+GsY5X6M88+eX4kfXmdzUbbq25VBOz2Jhe
fx6R5oxMlOcq/CcV0zxnyFjbWYXOYKayoqZX+8h1gWmb2y6QVnaA1/3bEOTvjhc/mXlz6k0wjXL3
4tfxrgKDE/U8E2FdbZBkQ5qmPfkIBwJoQxitjI1VlDMDl8qVVvJ+oipvxLuiyjqCuAOacehDIxqA
d4VnvA91/443dbKwYum5shGyqQP1rUqijw45Pa3o3+CX/Qa2Cy5W245tsG/05GmARr6M5exb3iBe
HqDD1EYgqrkejzomYtuMZQAwfxqxo2rcsgCJmFq195rmhqcRHoI28fGutn5XeoU0BV9YPLaxek91
JH8RUF5IeoflpZwi2xSf1Dq9RUjzLJSxM9a642x709m/JRUCfagN7bPeqNHbjwDLD8AjfHw0cWM/
YoqRXeANA+GzkE1XeSNzl8gOUeHa+JCT+hTJ3WvDj2Lq9z0AhIHSZ/zi/D+6zmu5QWXr1k9EFaFJ
t0LRsiTndEM5kkOTGnj686G197+qdtW5UVkII1uCZs4xR2i0IyvfI+SyetX3Lh99dDZIpq9sc9el
aj9W4bbdt6rctnwsLBJ0/swOxxWzvYT6X2EF7NbnBJRq35GnprcEi43+bVbh9dlbGfOUcqsSrl7l
hb95ToRyBj+tHJtXp+9uTb+76708IM/hvu6iD7ugb0RCRnSDyt9dNPX4k1ZDwGiGlAdB9OfMucFE
ANv4krKhMRQVzbjxLB2Ccb8T9BkHn265Ks5EjzbUAYkOVsXl0r86HaDynHvjCh+eS56O7Uq6OALq
AsKRVURPlZP/1t3YrIouV2vp9yRGIjpsYv0w6P6Da1FETjHO2WU0HK2WKrvuw4++47qbe3PrYObt
tsPJAr3DOSVbY3HnaDnTUBliJQp3CsvdVzwIITpFQGgW2GEzWHzILh8jkSczC7pRrHvT9RH8e95q
SFWxLh7bAo+oIdP0rWnh2dA2yQMB8F2Itz03OCrJe/9HH/v+1sCIjG7M3nth96SJCdtNv/8QHU7j
k5bAe+k/mtbfRgOWom1CRrGf+esciKBhwJFDjF+XusbFQxEmRRrICESg1/UCxDrbF/PgHQiZfHUT
zHu4g/dD/WN01MaT4vKs8NdJk1uhVSTMKTwUU04XmTwYLD9r1EmwmsjvmRN5GyXVHyGj8UoYPWMl
6zlsPYJKyi8D5zpvblBJGCSChYlHPmd56iN5dCgWo648Dz5DQ/JFsLo6ISB6odZ+8RhaBHa0ZEWY
4/dk0wFk3jCePZ9bjTOtM69fEga5mzsESKUtPqryNTMlV4cKnGbWL/ZQjBTjebYSHjWYk8PbiJK/
ATy7O9rV4pBlj/i9jerZrtTGMO2RworQjMTF28Hp7zQ11odEy+6siIKcTNrStMudBTIl5awoaONh
h0jbap1iDSD07MTRF/5WeKdmcPZiQ3IFcNJof4B+n0mVHULHGkkG7phWnosaGzMs7sUqh227n+2o
Wbc4YvoqDdLZPjW9Dze1/7W1G6KWbxOCWUtAaAwf4d5l9QYp4106CLHVS/mOycJNX844PleLRfOH
FARXj76BWL+Kn2vhUgnBgfIACVZSj6g7qwSbSSjopbeDtGQTDemqIHUQ9zgTqhD7M+2xgBzURGa7
Y26FNT2ZunMrU67AmE84E4RKMJX8td1wWOcdjsPFJjacXeKMH/N4A3PmOYeRuiIXRG4Kg8+JKPEz
SgxoIzP9uoNWqZsWCN5+1XDmW7htAe4hb2Z71IytQ+DRyre1R1GJ7YDB7bJIVSt8UJFCTRCod4u7
HOkfGQubZh2xDnwfYuvLdLRpG5oDZslISHE0pD3Nc+ztqAhtn7O/0tAOUJgQmxijX6HG75IYj6TM
+rOcrlw5I3C/jWsS6yYQoo29oKnfJ55u4irnrjNSTleaz1ni2uYngMsvGcr1cciYWpsM7ieiijLT
eMCwr1hDlUFAaRlrPavs5Rc2CRjx2jQZ7HvZTtj40hrjuHeNwaMOSOsAq7kW95TuLTUkdtTdUUs4
26pGrNq8fk7zEjmSc4Mx5nquqJ9V55PqC0ixcvJ4p0gcx7VzPjtQ2GvxMxn+d13M6RoiW81p2t+7
pXp3W/WNk+h+nqbAMY2Pakxs3JIVFr2IL8KxsfEnUWXAHESvxeOQufd96yHLSIvT4PUMUKTOINt/
T+2ORPvCegq7h17oWHXjIUqCGIk7uhuux7g85ba4FYbDpRt15Dkxx2h091LTdQxVqdZxot8ROPJs
DqRi+n25jeLpIQ7tAS6ge89AhQCXNMSzeX7z/AfP0SCJmIsXX9GNQdelFNgUmNjXRevUrNYTLrbE
nK+GpmfeEO+0ujyV+TO2eT7DznDPORk0dWxtxtSgExsMdjWTcqOZjhV4N22EYSegH9wFssH9Hs5J
6W6U1N+0PGfU0pu7cMRzbwwJw8uxQZNuH0RD9x1LqPe2daC+aMucAkO5K5uqku5LXfTsQCVt4zqc
k1KV+IFRDQ5vQx5C7mtBCDe3lJYReF76M7nxW8yccpr6ItAGvAFT35wO7vRaiSTfhOYuFwykS3So
aFCjjUMOTCX6t6yMFoSazj9M+dZ8pwm4ITAraQyQVvLqtF2KiHRysudx5O5tk+q9rRUlx+B0jAlb
xsMxIdG+6+Oh/FOHZGRkcX3uonhrESSy9afxWGfmV64h2I1TnN8XvyHZfcNIemYgXm01OCoryRW/
8TWX3tDnUlKqPZfT1scFeJqA2+FzyXWYRbizVcgCJUqEnKlW2qL9y0OwkCT5qcL8Vnc1TM3TmmSh
0Gb0lLT7GIONFaQld9VU5o+ysJ3Knw3HLXdRZXy4hrZ35xH8xIfNY9U/VYXVKX7dP/jNfFJRq600
4/OM5TDOvlkWkAaLC8F8aWIiXO9G7qZciggOy08oMVC/hz/yLc+hT8RywhplEHReDO6Lb4zHqcGM
BJ85suSt5jI04rPky8IS5T7JfHOnLZHLcT3d5raO63tS9tskoU/Tqf3rWr1wjUIDgVS/LIfOpomm
Hb/HFLyPML6ND8QKPWeGqa1JwNq9ICQNV0qGsId+/PFVetYr2PaTW/RUmxBT7RnGGdHVSCeOeebT
prJEhRYFL9cmJFuwXtlAr3nXHfNDGnCpCjgTALYPFR/eqlTWvZZnQIbCehuYWxqRGtak/yx+Kn50
G9viKZqdvZFToIuIUD5WJyoAnPboYT0T71bZWxCNcRIGsLrz4+i+/mXhDZn8KJSVYzzc54JOzWnQ
06SKWBShv8UNQQ2TWZEHpZ4wIM23cLjuUne4ZayA0E/LzyKPujVN4K1anFsn69H4jErv0+3bl1bn
xMzsF7IvHk2nXIuInEIigHEBJ0h2umkbrhZkXTDE962lv/Wd/aW5A7gyTLfWIrsu1QFjUu7/7pxY
KCaGg+zPmcQHnAUAGtxi3my8h0vz6mnR7YxTIZbat5npzAB37Xctx610tZecSOKVG1sqUBWFt27D
Zgg5W6hi+rLykYoLfWWL/KYKu69SIKGI+xlTSuhPTf/o5uJoFU4bmFpPTVVCv9cxqB5TTVuLJZ+3
940NUnCi6NPqOy7iPcYVN00Sb/XM/om9BpyqYQpIkipRisnOnOpz5hAo2sj8UA9EpvZ6vYEV/pkZ
LXRRk4RuO9mkGYPntIP/FpYYB9sb/oRjH1/cpIQkrG5LzcDfyTHiFaLHUFkPYYeEIgz/5lJ7MokS
Gp0qftKyDzwTS3s2Ay3SYWMp8zzhPba2OuPb7buD6SePlWKyjgLwpwuXDzvOPyZjeM1KdNWkLeB+
VfE/J+o8ZepUpdDzwuiTEuKTYNV45VbD1q6nj75edHk6N3Kt8GEEzhXe4yZsO2rzBakcd0zx4rU1
Ac3qiUkAvAmaEH/4NokUWVveFjlxSpX9UHhKMEHX3udI3eoSC2m/PJks4cL1dl1VeUGhMLkru02i
krckb0TwJ+3627byr7Cu4Vqa1X2BW2PnFiwuTkPakt1hj3ecS7UJyY+H5YRW26iP6IweTW2AnI7y
F5XFflLYEsZkg6apDqjXlwNnI5zzWVhrnZkqHlwRWpBSBXrQzWNKUmKSbefIPaKg/HSE/Mjn+TLg
88VYzTlxhbw6GW5tWr/2ywoOphftzCYNXNVDONZIi0rnM+KlG1xr5520rY2NvQH3H4M8yjzwTK6u
YdaHPZkOuOhDAx+9HpN1/qna8h9GF/DGBU9ZWVR0nMXlycpfepGtCVC9a+LuLR4YgS+n4DwRMQWx
RN9GDicK+onznIc7EPG30O3OILeXEKN8ugR0aLk0NqQQHXNRPHax+V6MjqDRiylr0VN5Pi5PouPG
WCaPV6pApAPKAB7Xe7qxR0K13+ou/ab7fUIF2h2wzSdTeQ7X6F7e7Pq2qcN3ygP4GDElSghQf6sx
yGkMwlb6yc42XmHuYRkB66WTRckgI/IhtdvKrbUzvebrWIDtzr27JS+7XFe2o+jpR39bzFjRzCLP
9mVzKiuNAQEH2HiZ9k3fu5rQQogk9PbjrKGbLLCsJCQrGr3oZkgUTSPOCcz2taBObWKLJ3s3tYVx
o+VMsCRKBCYRLo2aF+vIM4zdNPnygDwuWTUTGUyjYRUP2tRiGu9m7e769J9t2NCnXJdtHq5dJBwY
8dcm96qOsHG3qMgyWNKfxjdPJJhxE2DhuOMUSH86VC6SdEROHw44siHgn7pWr+35f7azQaHaixCk
DxN7WpuXOW/a3UCF3ijuYUMDAJl0j+QLf/Zdvii7uPvMmjoIY/B3bvjnktkZTLnxCY+Me00L3S3V
RUTOcf6u9RiqVhalvaOM37D0uGiosIsw/LJS0QdARN4a2wDhW5g46yX/k8Oy5MmbRC0lW6wdYxcO
X+h+x775PbTQtycW4bAPDzgxY5AOYtX55qufYfptb+tJO8nl7ZJlAmM50KcUzve+94J/HraHJckS
cxkMU3o7685DUV/qVAyrNFePZcT0Ofe8Q1MLIE33kpmoyV3vpxltTPwjeTfZ+X26jA58rQA2HJuj
0CMVtI3FFeGTAo+q7IZ8jHItIzkyw+/WFNeKy9o6lIMgUMeme9tbUSwwm4DZoTs4EhhujSdqZrk4
NEbNJrXrS5MOb2OxBC2O6bALreJPJXN76nDaiIC3dZtO2Yp8brCTxXzAsjZ+rL8lk3vyoz+ztZjJ
NuSheTScdeKVLI/pY6FeQivBXcijR4sjK1ohsV6NHV4OYzUGnp/SO7u2WjFT3aWJbrxmPqs13rF0
t0AsY0E+lJEcRQ/64gziTI/95OjFa1t4+UZrRALRInrDYwQJu2fuUDPpAUQPlsGFdOgSOwRyCEjV
BwvsuRlMxOom37G5TFtnjWBIO8t2BJnyW+bRYha21T3nc0bJXyigynBguIKFChJ3Ju6qG+nhNHKX
vDL3gsxxDBRNw5ORYwioW1i+DFUNrQrAyq5/slTi/VKqfT6BMxu57R9MceiKrl9NEYOpdgZ8ct3s
swfk425TaasS0kObV/EhSoelgDbfbSQuK9DKCLuTsbnTi4LBiml/VcvoKfyQICyBkWnUrt1tC2YJ
Tba5iZAG9hQj96HDWVlWgJ29ju5kOA/o6wI4KvXGL21c0ifGHs6SWNNLEL9k7hXzMk4YnBGyXRPj
UkF5txqbrL+XZKavW+KNFkP+I7j8KbJlkPfgNiOOGoYC1qSWqg/pIHH84I4QSxEGsk/0U6f0bUFN
uZpclNPJTGK50C9+Layd0Hu5xSHyMMvUXTlZuYlNAlvmiJtDFIn2qMDbMw+Ce5qNL04JyVTvnpma
8f2XM9QfENkwadObvAJWp2/FpzZ1iF4Ztngx4CIhy+S2c5mfygbQvrZGDVEsfpC5X2zmzuJmrNo3
LHo2pb3UnxXSuHk42BkraZ5UL6UzW3vXrGAzi2q6Ee0yE2qg0xC/AYfPzRrq2pw8cbQbGxFzWmhK
IMBuAQK50GizHPulyJsicI0yDLBcKeFyonqt04DIthIDqOWSvOQjb5FNXMJW3tiBEGLJU5C3tkhf
O4fPNjQ6Z58mGQQmLntkPi+Nw38sbd4SPRFITOSwrDGScbzh1fZtiMVZcYvV53iMqnsdCIUzqlyF
fCubOGux+24b2j3e26inLUEjA1NnqiyXWc/G8eoqSKNhL2jciRcuiFjtRbljWGzhEbP1h1MVE96C
VvZTd0T3UJjhZkinV0uhuhzc4bkN0XpCA2p2JUE0LNHdZUxmdtL+BClBwDrRV205/dr1+puIGSrA
oW9ijBJNwOZO/YN/Mx/RlN4Neq8RPu2hgBk8YjdKhAmyhk9rgtCZhI30JGyWnMl2iN0aFxKq//ok
po7lZizNA0Yl1UxZYXPOidr4GSP7Uzf/hnH+wXqGcAuMwm15N7eOjjNOCA4dfmK+xW8L09nqOQoK
Roa417SITMA9NDWcFTNmhxSfNB42bay9+43wNr3RELiWZNWJyZ+7yWePdDzBTIexV6AbVDr0OYh7
qVjpa3cY+4gAT4xszW37kFrhdOOEOrMNWh9RQslxo2rcanjBw0N+7LRc3zbeHR4XFIb69DKMxn5u
dVDhsXnuBiYijuoCMyrbYFS+QaGYz/z10Sluu/fcYURm/ZlDcufR7dMEc1cchhGqEe1APzKAjn2N
mn3foBu/ROSRaBVh1oQ7rVWr/TTV8G5F5Hrl4Snr4VaK/kd5APp1CgQPu/KpAxQg783H97d0AD+s
5yGkPUxxb9gg0PnUFvVa7E7H0SW6oEjTe03UuOfbE6fcXFerCirK2hjo+dzFE7+ty1/dUl/doFOx
OGpvsPbsFtNtVeVfcDdIr8T9lHkvnbHpNg/8RylnVZwCv9j5LsYCF7LhOtPSfaET6NyE1p1s/fSm
ajm3LbmO+JBXU+1DD2QIbkjf3sSdUufa21iwZ9feKEjb6D+nqbpwh02pgq2VqJHPNVUJD6TeTuki
2O3oOwhtgyA/1z8pIitahfTR1P0wiCXQa1zZCT8BnORR1V9KB2Wu9g3Wrj60aM/0VcfaSZyHljHb
PJbfrrt4swhao6aFWDfwrRj6vIv8ub0ky4MN+lbApL25bnJySZQRyEOdOfy37RJBE477AvojnFyT
tZRgdU/zcfFvhmldS9bhsDae0j5JOQ/01xZ7ibVhmm4QWXvPcey1mP3XKIkFKjcw7aot1KYJaWQK
hQ4iXTVjJQ9ybJ8Gt553Zmolm6HJzyOUMWbHTOesJpc7Lh6Cjb0+w0d4ZFbLJI4SjjUWlT42FaDD
G6tp+/NQew95yQdazvmqqI3m3PldTYb31uOm79V4snSMN3AduzThBMgPzNjF45fqDVzEXcbyaW+8
WA7Mwrr9qCVOLii6KIWKjd+4l4KJ2LqeRRtQtG5CpIMDI1Y8c5agDfWbNtM6dIaO+MKbrOnHLcbf
MBfDsz9Hp8ihV6Et22ZmHQdKy8BjDHVjkD9AkTP+suRiHuV6d4bV3Ms+A4Zxopd8Yv4puC9FOEg3
2vQ3kh+chpZxTmxrWHdlEW21nGQEaXh/rg1Hs+hexm4IVwIb5MCd9MBtJ9Zna/4Ro7dvLGKy0z/X
4QSdi/xbjmhrdbej9tMIMSqn6Kis+rnJIFN0nFxm+4SO4+g3MHyiMN6ESYOLR2+uXF98L4oTCnHc
SVrftILQdG9NmNc585fNEDkHH8rPDULFZ2OJGY9qjWl7xQfgip82R2yJjqgCfN2OoYepTZo/+Q5z
atMlowgvkBunmi6DxfTAFuF7fAcDhVUlCNW86U2o+0Nzmvos30HLOExDeCEuBOkLWERmjFB1XI4Z
TdNrUdq/zTyehOgvVKnYFsfHLGQPzk4NQlC7zUTP2b1UZ8xRLk4aC8rZtgA5sfbS7g7GSA56MT5q
02ycerhAJjzgbZXsi4YSt/OtXzOz+lXptK9a1c3gXBk3Az43E2WmhPTUePGxY5YG5vZpiq67NQiL
TWNv2mpd56/buQp8EXO2JPc5zgxBxFpfNTtslQ5wJrmVZ7qJvr/+yB3ixMLRInFa+43s/jMT2VfX
xDNnv7lTku9FJIQXkre+deb2I7IAIdN0kdOnTNAsMp7MyosCgUUZCAMTW5uPeWiGLcQnVtibtEuf
+f4f3K+mbvx1BF4ATAvo3/r6SlO0VXb0O7bjQ2u6v3XevXpT+8gUIgzMVMMn3yU4y8dRSoa0A8JY
2DvMUTVSgx0BJZvIA2/VF7Ok5deZOruhdcQo7csIlRfIEp7YMs0qO+T5dGr5mtidwzA6mD/cTNa0
c7mCyqjaFSzcoaO9WX3yh7lZCfIsx12lQ2tD/h43v6XbvpIzBRpdVhcptkbInZM1HXdlf1+IAffj
8svMPLjp46b3Eih1uqjJZUB3Wi/xM9oEwS40flzzl4Gmt4ln/zRCSVuXBtYIUK8TqcPp9eOb0Z6N
VZrEp7rSSK20ilsHtVpWymLXTba+gTZnU12ooC+dnaHGCLexWhLBIh9MDozDGpd/Jm4amtIIRSfp
jjHCa192rPC7qU5/40ouplPdwSo1/m9SOYUDikN5SxO2ZKBN6sWYY/8IshGMLdnjnp0Ym9Etn+K6
ubN6giCwqebPSNaqgOvqgZaj97ZPTkYrJBmXB8mkE1xlZbd46t1D/8b0b6yZWI0MMUbCnWBO7WSn
1RtVX7pZN45lMWxVqUVrmVGU1e2+Kg3qVjDhpEz49sZy48XzKSlYgMJYlhu97m4ij+D2SCd2AcaR
4Wvtxs815MrDWz42m2ZoKQG66E4zKPpVWf1EDPRkShilH2nJWpvMT6eTF6F3+8LPp01nUO/mXeaA
B1mIhXIcWUJ110XWVy2OkcWqSU6gyzjsz4fjUAkbmfvg/5KR8gn4JaT3wgRlNxIDh6blaNGUxhFl
xBiZFwQrl1jpl0T1sD2MQx3lxdYAHnAK5240/YXKQzlaS4IUJ7iudWO+tmPyBMOSchQfKrsbEGqU
zrmcrcfQSh8Ea8rWc/td1sw7vzZuQu7kiEWDvmJARjTlJk1BI0nsTJNmZcrRWkOj5JkXUezU8GLa
AtQcLXdSxbtpMLZu11GVADb6ZBasai2/FWPzE6bDT9Yyq0jnlSEfctn3XDRI/sLqzYydn2S0f/uh
wq/fXFt6Xu8wv2deNmGsIOnanfgLSJaBfV02gGfaxarmp9h2X1J33OumdZAxparWmbfY7yD3EHB0
em6Iduv1q9s/Q2gbqdfcMLCGGHyxtSV3WF19NSW2gdmXsAQ5bNkBUPfecUHi8q56nUN/3Uyz2MWd
8eyTwyql/x73CyM+iW81BZECoh0pEMV4axfknlYmAHfhPeu4uPVhdcHwaIB5NTzKASymixDDVq5z
QjhGoF1YPxQIGVb+PN2Wvb9OZpsUJXZhYnJr4ZPCmNXb2l7zYNnFZ9OSVabpLl77ENL04ckXwMuW
j6zA9h5VZ1Cw2WuWXCbQeCRAwxXPGQGdyE2wF7Ot5rPU+7UGS1WSGjom5sUxXDJD8Q1Mwdz7Otwv
tzzmAq9zmdkrEZdo05H6hNK+l1Z7tpvRC5g10nYTWrfSpHWX9067KeH0KA/m49gdzZ5pcMQ4pdG+
cXIg6hFsdaUaHCThpZouX61iXp7nBn2pewCCZ21MjJr72rzrjf6l0IHAcEVaFOk7DWF36zsUJRSK
CrXKMgbETyrBdkKPJsABqt+w/ZCese0bcdu7Ln4oNcmQGWs2hhZuBaDZdydVi+5kVEl/AoCYGesp
bQ99RK1arR4PRSvqh1Ro2QNt9fLzdUPVon/Ep4jbphPiBRnGkRE0tt7u/vMyO2rjsCHWUF6um6AD
MIewxfu/B0lVlLKOe+PGntv6ARxGPkAXe6x1zDuumyziXc/S1/f/7LDslRNguuWvjdf/HgggHZW+
MrXDdT/I1uP9KImvX456fUBbso8RVDK25i+7bmudtgtg2NnYuPx3W554gYGpz+W6B95dE2yXFEDb
ztRFjMN/Hujt7j1Rqpv/2S6oDbDSUQy0/ru/IR1cLMQtc1Lz/O/mnGi1cwTD6HrQ6/a8moieiu07
epFtbcrwLiXT80mGEKeqWnU316eOX2VLBty8Sca0f/KbKD+aEiyxjFTPnaPz7slACHLkN11QuuNJ
6Sy+11+dGr8NIsh6h+vTNPfTHcIGsf7nwFGobskqBDRb3rbJcZ3LjH92vb6V59evTF3E6fpOKiGy
cQ69CECC3VUviz3ttBZcnyYoT0/KN58LqfF36PrFkkb7eD2OwW8CZTTy9nogu4TUJ0s/3F5f7VI7
mOD0oqrJq/vrg53LZps1XFpYZcVx0DsVXheqaIPryzCaq3veMNk3ZDCzii/7FMkcw7piqPXvcbJ2
GukHyh0ghbntOiu5ALHH20qN+R0j+IU5UNf3WNS56ypKhocMS811i6vC49RIJwhR3zxRezVBpJz8
pQN947qz1Ws842fn5rb7Vo52ucq1vvoQTf1LqCxyyaZ89Ya0+B7rEtlgav2UM0T23Kv+upGKomCm
woSjCga9ZuGY9btwpKJZNbegVVByC1xohJNCPyCamHJnYO+52sXMQn4ZRBytbpY/eePeuzD8vxKV
vntl3Hzq9ARUb63/bjK7XWVpPm2TOiIaxTfkPWHy+GrmLkvQErh83RZlNZLKWaP4GaS8v75gRIbL
IhHWm+vT6wtNAjiURrlGucOh/tmvjsaNA8VsfX3aLQeoXNPbDKOHo97/vQdZzxX0aeZotpJVHMyN
q281y8CFeNnnenyfmeBulPbwz596faFsw35Xtsy0rrtcjz9qOjz/IWbeX0n4bCjS9/OQERfJCPRC
WlCx76WdEglaxycuM23TaWP6iIlBEjSG3X0UuXY27VpFzIjvZy+M/2Rhf0Lw9l+VY3pEIHfIZpWb
g6r48qiVlXV0TeVtaV4Hrv/CZC5uDW8qHN7sCiuX2N6gHuALmrP5vnRr5310zCqIIjU/+EZSbX2n
wG6naIcb2P3ejtTm8EKsabu2ZKa/wChMMUyK76SePZSzaZ6tusBowXIUowlmgX0WyzMnDoOiqMrO
Ga3TzsJr4ZRlIt/1EpeUvGTAVWRqOmW21e2sElZBKRj+98IoTkY/mTucbaKT4ZvOjgvFvc0yhAAV
Cy5X2U0J6WRXI+3fW3Ya31ONUNIZrvMd5Tf4Sjg/HX34qu2i6eG6a2LPGqjMf3cdh/Z/drWQOT/o
ZHzvhs5m9e2zR9hT6S3ZZzsV4m2K2zJwxnUbgOdukLWKN4q40HXd6Ez9QnVfmC3Jymk4b8xkVvfX
B+Jl3cDCTmJ7fWos+xkDStzIqu1dzdJGcHcKlo2rT3QwEzn+83txCqjsmWFzwxD8ZybND6MqkH64
/ndd7WN7g06JbtDbV6SowLFUiIHRJdxbuAqvIe2Mm+s2VXnhPdU9HH0cN5kJsd91m6ustZqwZ7o+
U3FYnLEo21+fXQ+EPs3fp6TnQWfmGNcHW9ghwc1cQ/9ug8/ZMMp1zEP/f/sx/1ibWNtdrptq3yux
dGv2VUOE+pjn3Vo3FewKAJRuq6WC7444yHiDGhE9pjZnYFlme3G5LUAEWDaCTWbBP89b2WDAB477
z57XpxjnAzUtD/8e4vpCZUfdxWGkjue0hw2Mai9GOOn7K3Bfajl/BCfm/2djZDv6XjOA+K+/eN3x
+nB9AR0q4+Dll+e5hj6e+c4hWhpQGTfWeQD/uUSFhNaCa+AHqGHLkMeu7swaowp7Ro9T9QwcLbf8
Lc3Kv08ihDe+BE+/bi9c/xG7D/3RX8pdKZHFaHHP/mV1rGpcoeyJtOlwKuXmur2P6YhUX78yxXEx
JxqJV00ZXRY2kbNGrLRj63I2ra4/dhPJpeU4YGVua8frpibNePX6/J8fr1v/fX3wEa7lhfb3P9uv
T/9nm216xqGQ2UZ5YKjkXk3H2Jz+86Dr7X3S87/OAr54Ebv2m5EiPtDrrP5gaPdji9r51NzypTOM
7iAcS+w8I403fmHh+oEH/IuoDMZnKDxK02M9jQx8mZo8eSXxklBjFkxYGdqmtaajh8tWOKXWGlY4
6185nicpi9+pxtSzb823yG51GKSVR8eutBv1ujeNAVtRndH9SldWtA+Lkta6Q9rlmcVn7Rvv5JNr
DxhmV8fSxGYwcWcICWO/lUWdvw46Q7RJy42thoTrwwkDDlBs+tehieobQzb5Vkcgdqj6qHjxpukA
GFl+GsqqUD2F4bGIh/QhFNHf9e1m0+MblGN1catiOIcRU4Zx+YXl74BByUwrhRtYOpHYYSf5lWJJ
ero+WOXYn6ToodfaHhYHGl26hCB5ssxEjKvrPmg5lx+haaOBE8f/PP2/Q1x3L+r6tSjyav/voXML
WrDQhm7TS6QB4zgf8G3xz9dnZYYAzR2wvb8+TRtYLNBTD8przy4Dwe7QgoDADtOToJJa8zoNzFXT
Ush3d2ZunYx5+1nlxSs0D/VNRPOppx79bQcHSVYZkWBfzavKQyaw0mjkFzjaj9C3FCMMGS8Si9y+
QCfeoVNezOUqV+IwZxr1KiFaend9+u8LWa4V5CDDsxyAuy/JizYQI25hSH3rObH0t20NxVeNTnuI
rf7m+uz6cN3FXva7PpWLukioCLysc++TUdcOpYeuq0ClTpc+YKJgIr5aJ8vL130aLdSDPAcTbWyb
fbitftPSazf/j7Hz6o1bSbv1Xxns68P5iizGg2/monNQKwfbN4Rsy8w5Fn/9eUh5tuw9g8EBDKKZ
WlKbXSy+71rPej/F0NN1bQTWzfvB/D9d6yRLWLXl3GEY4k3+/Bnv5w9+VnNl8TMaJAXnsWyH3bpF
h30fJFl+78+PHJGo0er8uc1tunaTUAJDugMSDueKcVsL172qjLi+wsvywjOx9SiwVcEbs2/LxgEp
G6Mnd7gQr5adFlT7DTqQ8iBKdIJtL8t97qB3TVsZPEV+4WzLHjiCEY/4qLB3Ep7TY3UbM/txSlHZ
eEWgve3or/lvec+UVNat9ZjxXlsEssnVaMlwU8YpBiKUAg9UM7cj73UrLWk9TLVP4dQxeMLEZMez
OVB3abbxatnrSDqdqnX8K9rzAEajKL0uG7u+dlCs0UKvo6+Vk53qPLaea1k6eCoCcCBTFr2UGgWE
+QDn9zPppTYU1d3wK3qR9zNtRqx1qRrjlt4SFXenSh+HFIcSAM/oLvZ9uFF6W9AiSZ39oGzjHHOP
QA6TdXS04+KK8a3dq0w41yafz9ZJEnlXpMTfRUJzHscZWQSPd1VVprtvOn9Sq2zOYOgcpV9odaYU
LqFuzZtyFPyXcl68H9fWZkG2hfbzjGVPqxQJyYPpE0GIuZ0e9xZFYndvyy58KG2YFRGgt+2yuiw4
wHTs7p6Z/ewCAjz0ccCyjQN0k3IgFZDh6HudSTJtH5ztPK0vQzhk2yRL22cjir8t/9W6/BFZQ/g9
5lqlmK4IupjPcUEVnc35nNShplDHZvM8ybl9MPhvZv5+Tu6l+spws5/nVDa6lCTNz1iqvLPeKu9M
y5P+1mDQkKjiPNgl3Btq0rDZlS+7/vqSSbDcaF20S8cq6wgpMPHxkaq7avjroTyTo64CIAwrS7gs
83nDx6JNIwKAUb0+Thhpt91I4noTjfKqyI1kG1mx9oJJ/mbgKvxuRf2t2QzyBd9CTlu8+bdD/ay7
WaauZjjell7089C/vKs5CTLWiyqhjPhq1Ll8En5dPgb9LytR/6r3tvG+R/d+2fPXc0qvHPZN7SNC
maqeZPFGjNxjcfzTEBXmdnmZ6AABonlRejGESfdGwO0618n8vLa8zGHQamSq/r51WYcMX58mScna
U9opt4IzlhFzn9IqPtGV107LdozvFE+XjXo2unCR56Np+nn5ajmqs/XOOiwHNMvW5eWyqFyLXpnT
xasScsbP45c9Sg++dF4dnhXj/G3AV+OQjhTm9KzKb/1cz2+XV8xCn1uaqaeP7aMf6AdX0rhfTv39
WNSmP49tYfeuYBx0YIfd4LIsLECfXEeZuXWqDHZJ2+H9Xl5+HNMo2h1/PWbZbQsLWEtPsEyEzDB4
1IC/n/O8FdSn55eGhuJrebUsmoB7F/KkcPWxrTdcVV0+1hN7SnZxBsdsORmLI6Smv7wP5UqaNE1j
M1y59Mh+eQ8mTs46V6NAX1Pi1QLX13vRLSCD/DYQYX5bpcrBI+7LjaeM7Ncdh7YH4PextZTS2dBp
lZvlxGUBWjm/bQ71fOSyoRnQh9lMOfb4NDKSZl4m2o0XwhCq1bKKlanYNxLS0rJqmFhGNbyaV8tq
ZEcbbpDGY+kZxm2SmY/L5iGC3dqaZMjFKlcvjU6rl0cI57js1SxxQ5LmdEdQtvnQ5NP7W3up2Z2H
uCvhKXESHQ+1hSvE8+j8a+kpNMHC0uT1QK7Si+GTTPLvv605/7ZMw8IdnaTx5eO3Xd4y4bfNGgDN
FS79/UJCz7hd7NoiQBc9w9Lf6egzT/1jtWpCnGgeEppl77JjGlNG9mU9FfnnVE/zw7KmsurMUInF
J9W3XsxcF1tgFN3Cdhs3DfXs7dg4CilTmK19QAXXBVMhopN8i/ZDDT5rOfr9REeGaKcrd871iG4t
rYlu0ZsFPFoMdwn5F1cA5M+dNrovwuDHK2/EdeR5t1WfPDXz5tzDZ1MntNPbLnFfxlbGawrx0dWy
t7VjMjFU8hzoqKdbk4idcdDclxrT2C6v43G3nGUYA+XILo6vPS31nqf4avmRrtaLK0ivdADnH+XH
MY3cOtf2y6pK1OeJ3FkYVk352AT+dvmRXktvTJ9Ivu761Hg2cY0lkXtpU0nHQwjMxQRZXUjKdi5D
ZdF7iXXbRxdqPiiVmuCG/tw9amgYPk6ZpkkxiILYt7i1SgvXSdg/BGHXPxC0ROkwRRzqB6yCvCFA
ZlCvH0fonf80xDK9LMeTetLsZY/Rclmt5zecu7jzey3nDHVmrWGKeHtPWvu2U/XNmOO3ZwKA1L7W
+LYKIJmdtIPv4V0X9sV3MpwydILBnDVg4radWhej/xA/WXbz1ZNa/j3xDeQvdvVJGla1bSETXlGN
tC/lpFdkIHnOl1irNsuhlUufzxiEez+lZMMpEXEnserhfiq9frX8PBuTYtrb1atfIlXUqpHJmJZY
5wZT5baIbPcF4cBlObSNjc+9K/AgGrbOL0VFZ/kbCn+o1g7PUf/6GxKeod7/hiJjTrX8DTWuoaco
r74i3+13fpWYu1Qk0wFxQLYxAHs8Lat9neQbIxTGk9k2P/dOXiB/WRWJUR1oGmU73M70SaQWPwty
0jdCifoaMfxwrPSkOYBNhiOqRenGgZv3San+BQm0+cNtzk2qTW9txTABhDzGUM7Zk+fX1w31zKID
uDDI/HXIqnAPLysDf5cO5RWVOSKj5ld/We2APBMzbLZrngM4uqoGhTuCGGi/zezrVJdbf9SiK9pG
7jql7rpdtleugRYIo3N+Ja1iW7QDkRFBxxnSiwh+8Ub3/Q2Go3RMUrX0OV7PccSVaaIFndeqOEDF
U9TqfWdfh/q2rnuIBPOO5ZBlr9cbxZkGAhT9mAYVJLBdWgfWxaS+ebHnxbIapoN9ngiXXNaW7csR
ekb/iKaPA5k6j7G+z+cOBRlHoZXtQlJv1guAHafrUwno/yEKEEw2OjqLBYTuTM2T7bnJA+308H17
mTrrTjeaL9A2cJv336GNcw9D/nIXlKZ/CEAH7d0wzR+SgSZHq4n+uxzEGgB09yqgNm3AOOrXoFNJ
QOvSaDdWWvNcC/0pqJMBpA5BWSr3XqyYDJVYd5KrrqwGMkCkgtqvglueMTBj58EdtvLhShqtfWfN
C9NAt2gVdyqO7Jko1l2QYJ7x/6G1rM2kPhoT04qP47umiXai5ZFt2bac1oeo8FXUZftlddkhovoN
bL11+jjMQUnlNEV2g3nTvksrv7lxe239cQBkGaZmsfr28TaNdKp9O2HqW05adnRdNG6SNPSxXPBG
yza9zUfCrqPsuKz2hW/v8qhEDSHIxvEC68Xlke48eIgAltVGqXALqUYcllUnKZ5a2l23mKn8Bxzq
u6btrJdSBRjYvHt9jM0LrQsQ/IH4gQxL7OO65JFm2bYsoihvrvBcYVvmWDEVcudPdXls+/wzWmCs
555vbHThxveDyq1b0/jaUVvAOENcxRGMGZbXeWdRF8m9MCOxEXSHtsu29x1++VkqQz8va6AUrVsv
/7ocvmyJLF0cmbT++j5xWghUEa22rZ2+x0jaNp8DPFTv78HDBXLtavqM+cVd1x6d6ZjWvz4PQBG8
14ePNd9/X1vGqhHKxce+/re1P89bBrk/j1zOo+c0PBgDvep5APzzyPefN++bgTv/4TxvDFA/BsMx
GFRywdmYXKzEv+8y1R/AsSSXj+3Lq/dt1UjDbEDZwOEfm/OakX61rDdT/y0NEOaTz3DxM6u4LK+W
RVMpmCpG2hEg9q8dvi6i8Zd104kOhQiyUzyQQ/n+Nh/v0Dea2urxzO6b339ZLO/FpKBf/fG3//nn
/34b/2/wVtwWqQqK/G+4FW8LeFrNP/6w9T/+Vr5vPn7/xx8O6kbP9kzXkEJgIrV0m/3fXu+jPOBo
/f/kog39eCy9byI2LPvL6I/4FeZHr35TV614stB1PykMaLxeHtaoi3njjWEnOMWRXnz25ylzOE+j
s3lCjc3s0aP0d0qWuXZu9D03GOS1yyHLws0qd53X6H2rlRYNHhMVQgLSXRAn5nU9WfJ9kU36tcnQ
eqI3zGcNLcm8RpVf7jU96FYfxy076LkRoFlEIJPLiKKolR+q3B0uVp6Nl+WV/PPVfATklJxpHLrT
kEeTi2/oxzbqirsyQkrrm+qXNS8XRyv01O6/f/KW99dP3jGlbZuuZ0nXMaTr/v7JR5ZCxxdEzvea
GNeLbWTF9dCJ9Jp0i/k17u2G/sa8pdpaimQyZBsj6JB58XNzXHtgA6vGv2g0NzeZKSyAN2Nz50VO
DUKBbaNvW8hJRR/i6vvXetnV36q07kifCZ8r5Po3Ed3wZ2E8p0nbPUlMU/cJWu5lq9u18UX3sRgu
q6lOU2WUGvD8+RwL78E2SJsa835nPaO1SNeTk6fnZW9eJL+8/1j+8v6aFMehqzFa+jqpp77fAuto
+gvV5//+QXvy3z5oWxdc547p6li+TPP3D7pzc5cJa5C/UREZ4MXw+S2fcJB5fKgWKAuMfdDyls/4
Y/dQgEVt8vz0flzYdDiF4YieQnOqryjr4IdNuOAyW3WEZs4be3fWDy8vfd+cXzrGz6NKy37rK+Zd
VVB6R5hVctu77fTativVUA+fCIjZiczojl1muo+Wr98u+zOecqiYGyVOTt++rsEbr5venV79Jnkc
qTE/Mgb85Q1T5Af3wpMIDddjCrd0ssbb3nHCq24oL8sakEB1+3N7f0vOMwS+vsz9VS8hPyJzkRvf
/DiEU1szfz/V0Mx6MzE/ORQxKo8QdAgI+2i8F371qEZdJ+Ctp5bktvPfEmifHGerOkt8FtD/D4iF
7PdVW0XXOR7WB+kSEhQVVkZgKmf/p3edT68lLITl0vif34a/ZhkOvxWlqqMgbP+y+s/HIuPf/87n
/HnM72f88xJ9q4sGkcB/PWr/Vly/Zm/NXw/67Z356T9/u81r+/rbyjZvo1bddW+1un9rurT91zA+
H/n/u/Nvb8u7PKry7R9/vMLPosxKOGv0rf3j56552JdSGNYv36L5J/zcPf8J//jj8S3P35rm7e0/
nPX22rT/+ENz9b/bFnNox9BNaVmmzfg2vC27PPF3qVvSoXNPZK7L8o+/5SDQQn6y/Xfb1YXtmgZT
IaFb3G8a3DrzLvPvnittDyIBGFPpueYf//oEft7I3v/r/vONzRDG7wOsxU3NQ8DgmUKXtvCQUf3+
vXdULbVwsPJjqDvkMXDrABDOYjBle2zFM7N5UKnSKMV6mkOwgZHgPJs3LnuWBcRQmKytPvzcOGph
88vuZceyLe+YJI1d6uPzbVdWVBanBRgqiIYCjDqvv79kNnnEuMFoZ/v2ITV9LPu/8VCXVXxcTgKv
JEYBXcmbeMbY0hL/F7x28AuctcvWasaSJmaMq02XpTHXc2oczFF3omV6rEyQZsYYJFvUlc9WivaV
Lh8tNTsERYeSPdmOWd2dGEBT3Dz+MIAmzPWtY+dYmfFWZsxnNpFXrWLTM4j6DF71EQ6EGsunWpfD
qk2cb0ggTfE5U3Z4rQh+s8JRQzI++YcQ08k6Q/y4K8v0phX9LVjIZJuqoYCLydMBcRWbiMlB2iFF
JqRLUO+I98IIInB+gIPBpJ/b1tl5sySAPs6nspZnRdzmznSljn9sujhBGp012d2NaQN6srXWJpKW
CZLj8JSEPTU2eBPdMMKDG8qdkZkvwk4fG3jwWxsaCU0VzKr5CNAxy+5Ug+e2cVD6mVppkXzz4AZ6
v8MSCmtAdz8hFQH5ANzO8mnJKgiJCsMM5VhXOwhVxFsKHfRQsPnvKGkg967INWj3cSGmJy28H9r4
c4rwN48muupQ3CscSJtEIlX1cANusAysoX3iaHXBZXTOgFvAesgc3TzwVETnILpJfJoNDoYKiCYI
oPW02RguNWPE8hezKceDaeo/tFwjHDkyvFNFkoRM6urOSE5WXzMSpzgEMHxBj3ToWmQUogJlmMi2
dbTFGqFfc5s8JCBaU65GOKB3DmhB4UqM4EiBoSBNExQU5bwdz6FgqHz76zC/i40OJh4/5X5FCm0E
G1O605fIN6KdTn7w8kUBH58WGd3q8VbkJQ5IKzABxgzQHUPzW9CCKeoJXd+QYFWu/bg85lFu0FpC
6N/5pDcY9kk3cUpmqbfWxHDvCYT0I0+DQE9dSLmB2maN3I0hlgE7cZND0OPobu36JPqI1iMh5Paw
Lmt7vIo0N9v4d56RHC2X/rPb9xCmrAeiNr+mGD02uEDv2hYVlD6NQJANvj+62CFiVjRSp42eiK3u
Q+qQmgERLGru83qAiQnEvxgJE9AsgMdawxexPeQ2aJK4o3iJo2CdIOc/a0HyWMNs3QLuP4vpUJnm
98jocEMkGUlZhcDnhMq2MefIwQjJmyuLr1wdwKi7ISKS1ZYrpv7hJq8UfWSefSQJA1zFWIzqT73V
0YtKgeWQ66HTLvApCvPgNlvf1bDT204nW3tEBT91GCRRhxhuQjWRUOSJ2r2kVgQDcG+L1NtxAd1R
NsHirj5R2M5WtSmNrZp/sSqH29BJuANTGDTHuVCt219oJpQ7nTwGsRmq7IvdYI7LkVesPB8iktzB
wZTOW2c57cF2cRqVtQ/wwzCRDyTNS8pldnAk/U2UXIxQFFC1XGCADYftrO4uvYsOanWjshVNaR6d
oHdREy33oUessGaM8d5DYITPQf9eKbqU9ack6CwC1GV8YACBtsNXg0oxGpf8xp5/SIERAb6Ptg8J
p93QhhQ6PXVJt/a2E+b31GJMDTpwguPt2EftNVVT4s4Ikj423oM/esEzbWXSElU0HiY9P9ZcY6JT
9m5KMduFBngJSDkKKSRALeLYrBnlNvTiG6ETNNiBuAbauo6w088gTb/O126W9mBY71Xga3sjZOTs
hb0uLWSgLWmgTcnVGErF6BFhi7Gf5WzAGiMN5EMQpKSh5gaxXClqAsx6Wk6pDt0RkQVDBbYbtZ3y
Uwp61eAjaln1qG0wyCr82oP7Zo4ML72t0oPCHrIuj53qE1w1+bH0uVO5dfbJMn9o2QxN1tAN0kA8
+gUgoKL84dI0PCV+f9BqEKvBkD6OGSbBUasxQCR9uiEhxr61qNLHORHQieYfJyg/ovtekvF98Cf5
PENhN2Oik0oJyRB3i2dsuaqR+TBMlSZN2hR2knMfuyHKbqjOrq4364GmB5cwwIKc6KkVlIP+aoq/
TiXkmURiMfbjdQYtp++rL7KOsRXqHTHcnVRrkZA54MX519EbXkfEwBmoGMrtN1lfdqj/vRM5xc1Z
ejfC0dF0w3bH4ep/rgsxHN0Q68MQ6kc/C/eWZczC/RxBsJyIVEuVv0fZexgwwq49MsxvaRjiPrbM
lS9QB2ROgSZDYckN2/rkAU7X+UrK0fbRzsd3Ci7Amjpd1mNfYw6CqQ7k9YDHZ/RGcOZWBS+KTpsk
7IZLmAg80EU5hgywZ+FjlXEvmiiY7AEQN2vIG9F2SH5YARPzbMBnpBoFtlZ0xhEyq1kevF5dyq5k
oFFqb4MOhCxgrfFqbFLTmecv+Y/co0rpWXW9JarA3eTcVIJG3YB+e6zRd+8SO1ZXPTY2pg0V5FZp
3gc6cBptAjseTmfG6evILoOdJavn2ishnQobQBOELXgEWoOVJK7DNYJTzFqIKmaiU7S3Tfte06yD
Z9EwzgtjFimBplT+xg6yM1bNaye3COuJPgkXUhBO5XFfJ+HJYz7zvkiYSCAvdreOcY9DAedBUm2s
cGD60KMDqkIQ2jE+CwSKpE5PnjgV8wJB3peMWzrWU7RVHdgwkjGszYQtIyxLrrzQ+9KHWQavrjhg
cpb0QsTIWIdrZhVlyE569DNg2T8jsY/RWXob+itkOUATMbaBiwQqirtTZzL7ghgpmWXy1C2SuN+p
Jl4HsR0c59jEirLc5BRE8njffQXp3tJ9YnURuWI8ppvJfOIwaNpXxvxm52nVTdBCRQ0qhn5bM+Ua
QW0IPIFOD/xetaort5h93lymVHKMSO1jq7nLo2TjZ1p6bPF5Wf20JvSbdulAjlI9E++NvCfTqMEA
4hGDMCQGWXRZzwMujEGKFJJZdSIBL1vBBuaB5CYB+12EfnDM+ZmIicUpw4GLY5Bv3t62KK6RpYzA
RQfbzdRW5PmjpDFFwTxCzE733pFGj8IjPgV2iA1vDG9GWQyEhBj1GngmoYxxahyKqly3oVOd6LRV
O5LE7vOmnY4yelDhc4B0ayNw8lCO5tchZGUeYcOj42XIJUCw4ucZN+HoJ6e4Nta5bRgn3PPROtN0
5oQeMUpaWz7GHopucLumvetG7TJ5iXXMZty9X0C6mefuQRmGQFozMNux/lZZWotmxA6PhEesK6ea
Q4x1f5X6Hj63qK82ImocXJYdvfmI+lYoSSTI/C9m4z/FE5PlxswCdMrPQrr3WSuJng3FszTsZofJ
vg8NkP0zIKZTXUbv3mwPsd5tp74Nd21tf3KDBmd97sDi8zAr1GkwnQr0gFvHzb5kEeSXKc3BcRAp
ARJdazMuqSD/UvUPWey+DRHjRUh8bR7riJWNFOyjfBoxrSZV8hhVROr0pexPXQN0DsrHqxdhZJms
0D95Lv/zMBqrTTSUzM35OulB+jx5HRkUgbmmjvKJeWC484wYgYkd7aiG71Kjf+sTX9sS8uGDkV4r
ESLXT896V8hTKR5LipfHoJXqZM4PEWahgcHGVkqSY401DDINb0OD38M8xGVkoYLa5hCo0WOWziYf
kzutsqo9haqt5YrqoC3hJGkB6bjvsRbmjTpm3n2tbOdUzosh+JY6rjpO/pTtoI8+SwmvZyUm3duH
SXCINFlQTAtJ9q0s+pokPJhDKHdOWhLoPRCynjHYOOambU2g6aWYVnUGajkY86eKwXZn47EtVX+O
ouoB0XC6L+CHnDWX3IUJ3anqIN+lGnSE9pXZwzMx0GgnQHpZHrWcLjbp7e/EEKqTYaPCIKes2nSh
ZZ4AIu2jKh0PjdWN23wRlGQp/KykcI5O8RJpmDlTxvL3L7U5ZHdGZeRrb4SLE89XoVFDarHNItmP
KRk1PiS+ndN/ceKKy73MCIMUGp6MLr1Kx5ahw9Y8hhU4cEE28u1GeUUkDR+Rj59z5akIO7UXbLIu
i/Y8WRFDP0QndQubulsPLW/nyOCxUIG9a+M2PON7tY+0bJjyEUDg23G280LnOcBAvQ4BuwFb5yKx
gMzmU3yqcgyNET+7K80VLeP4GPg8MxeN91yh9SGBQTbvl7kCO7Ri4Em2nv3ZiYwvYQKToFflVUxT
xCbHZyvr6ZzChLcGCyREOcFimSbrVAum1I4FaLgcrqok7Y+h+SXLPZrFyFk3lfsj6zokj/NCCEj4
K9+Sd0M2cY3Oz65mQF7vskjL7rkvmnF2FP/cVMHWge/Rl9tl4dsO+qw06K6EMJZJ+naS+h030uak
V0F7kkmnb7W2erXk5K28KLLXFHt7Lkyr3WR51Z8i2+xO6RQiX0zs4gB2fG3Tbd2FaTWiTar6XfsS
MRiRdSfMU4QH4/1VMtiovytGa+5DSJespt4GOQ64HH8Nc5JQ27TB0B2ayty2Q81jpVnRQgrCvbAr
5zBV9sapPO/Uz/s+Fsu2NMaiGWgjEJz5kKrI/BNJYfc5tMLdqIrkJKM7w8wUP9FX3+Y26lp1rnWK
CwJyQQB715UWBPvQFtyZidfEJGNAba/b9mTSLCe3o/g06EnLvQEb5FDgTNAj8VYeEPR8LjtqBQjn
IQCl9Hx3juve8ShWnShBle8Lf75L6iGz3XiON1oWIu6nQ44TWDZ2xrABLWZ0/Om0LLTprpKafVxu
ax+bjZYpOt8hlVniJObF1JWPeUvwDu1eFAeRORdtA7zWxnCeHC6qGFfEdmIoPgQZTJ4pGc653WfF
jtCdfFuOQJ2Vne68vD8GtI59w0NDPAruLsQFyDAjQmteZJr4KrriwWodjFqe/lQR5cSNkzZn7a1I
9YjOBf12NFFtua8b4zQyKd03cbp3tGq6hFx5a1MP8o1MdPNKxA682vg5wbX7eczvQbXnXQscNCdh
iNCd6NXsERo2qdWc/cm/C8nnfChLpga0Asuw5Kue+9at7yGazsL0e1tre9/r3VNUwqOrzKnY2GOs
8DAlxbplFvHYhfJsOVjaE5MHg9EognNtfJlEdnQTr/ucAzRfAWYqyli+NGWMhR8t8mqUUXFOyCrs
CEpdD3GDg5yYkSMOj7e2Sx9DkXkHqxNqN0pnH2LWhHNajPdTFCH3zl/9LNO/5VVxoijwQhNL3tep
TYYSUu6NERjhaaDbxsPTeF1G1XfhEc2FJ4Y8jdZ0qBXG/XkovKPVGs6lFyievEyNK4iE3lVUftWH
FOP+zZhm5j1PIMQnkSu8qyNvY4aMiIWaQDcZPPkGJUy2CRXNNgiYTygiaXZQ2TpMPCMduJxoKL+u
YWaO/lVgxvfW8KoI9PgyC99bAVkvHuWj7dmv7ksa6B6epTLYIEHWsSRrqwxw2hE3HA/OITkJbTo1
u0nzrL2jGu8qLBIAI02LnTRD+xYQndmHaCRLS98g1gEnIH/UYT4dbSse9hPTER5AXG2bNv5jMSlm
scDZ8ISYtNiaRm1la/eb0B1gykbNjZU3L2EBginU5zSwORys8wJnQ9WSeeB8E9aYUZ5UREpsIJqd
Lzt97XtkGXnz8J/09jQTettdocWPyybmQuqEWs/rqGuxgKnb00KV1So1JrHp5iptP9dv23mhFe7G
ayy+fF4Dqw9LTqFzAaa6KHaxGTwl86CN2304BDIEdksLyJsXyqjBxwbD+yZjKbqWhv2EhTDYGXRJ
TstCzK9cghQKUIWIs7njVOFtExXquOyX3OlPgNoywqFD5gqZGEvgzA2Ta3simDmdo5eWhTHCGva5
fIXom1Vnh3WGWrdTp2XS4+MCeX9F5y3dgdp8Xp50Ch5rHJSa+3HU88PIhWLr+nekbeG+RMyQ9bZ3
0OyZtxMg+S56CoYeZRVM7ZRbVB4fyoD/vH5MbWa5Xnfgz6MoQoKRUBCz/ZDxQ7sd9YRkOb/VNxP1
gpU50sSiSXNWposzhezO3J/IexpQGhf3YRCfQmJxTrx7t4r95BHqQMzDC9XjyMhQtft6QgYRHlks
LKu+MnUW1m1goGXrfRuLvBr8C1druYHqwhBZGBukFkm0rd0pvHHbbTnk/b6Q1TlwU9B1FNUpHw1o
N+ehJrjtpDMD1JNth+wlrQxoVLFznwTxD4paCTK6UzKOuzIUNbioKFyrsn9K4ozk7oowLuA5K9oa
Gt3osF6BkkEBrXKDqDVd7er4KY3kW6fynIcj8pcIYnzlOf6mC8Z94iVUehq/3dUkqBgUFxkee5Q2
3KKdZgRBvaeoIQ9ku8Vo+2K4hZaPBaUbB8LBaBFKV+WbMuLDxkOSoXWBH4xptttJ/O8D2ezkKGy6
yfmaJ96x9VCKVqD8YbLDIJlerME5xcm2MsbkpiL8kD9Ah//dhBWs+E1JkRcuDDQRK7E5u5vHsGk6
d0pP9k5H0q0OAIrJa7yNI6rXDeDAtJLllZFklDZJh7oplL7JDPTRwo2uJB+OrZsM5bYx7GhnrDCO
VRebWilukLdRUNPFxHk10g9Yyzr7QovfOhgZoQoiTTeopq71Rjsr6cpV1WoPFPofCDqm/1Lqn/qG
su88jc2HV8HT9So2RHOfTfT0mRXdNyV/dlMBbjDbjIIz08EoDR54EIjlBZgo+owofGgmQDqmzx0P
bRTZhNmjbQQXhzlx37ThBS4q6nplVoSuQkaEa2zaxjcHDSDAiGc0+jb8fueJ1s+zZTb6NuxwSzpt
ehkcSiGe7ZMX4ZY0cl2fxgKqPCumMxn6DoG5unGAinJJY+5muZaAKBA7tx5fAPc5R01Xjy5oA91W
3qZkzOKuhve4B3emuuGQyBGQvKuXu04P16EG3jy17HvDoCEQ9R6otGAgvhpqA6W4phG0TRA9n7IG
AltGkioR5B1JgTDZiLkWdE2ED/pZ2SbZz1pFIYCYEs1KeuBo7doMaPVknvQ2hnzTvPa7hGll5LBW
Aq1ImRh/DsLbsAv8owLzRtUQiBrTA6DiAwUscJkYagjfaYYrOKRzgsywBTlIOHk9VXxYWI1b/+Rq
9RerNn+M33K6hGR75hdNCesqC8KXPP7GkypIBatNtm3C1Y2sEqY1j2zlrYok+CqPqpWp7eBkonc1
uUCc6aHCx8DzkoQRbebnLvoyowB344BPbbI/xfowUB6Qu7aBehUnBDB0qX0qYXWJslC7fqAkYIYI
DgIBw9+nzIIo27UAuNTGpyKO+01MzIXZGl8jCX+NNFDQ3xNgQmjea72DrglC91x3NQrnEURSQjUx
V/rjRDm8hmAAyYWoEfPRn5PIfPDXWZE8gk8iFyKeUIX3TH4yYBrAZkMGivwV69+qRxxARaqe1pLO
CWy0e4fCyMCsp2nlsMOJUqwiblgm7aGoJEu+6Deuo90L4bcPoWm8FMr7nOMpp+oWevuWIZ30w2vD
j34EMfkIakA/45YQ5t04pmdEwnUWMoOKA/IPsTv3fPuZexBPf2pSegpbI9GOHTH0QOJJMSfvMVpr
/4+9M2uOE2m39S+iA5Ihk8tT86jZkq0bwpJl5nnm158H3N3y7t3nfLHvd3QETRVUFS5RkPm+az0r
BzPVI7hacWND5Bxqb7VW723P2xQGKXhRWBRbORiQoQCFrmS3Z/zxzo8ds63OnzED5Y5alck1TCsp
bs303Bn80sroS8n8DFpakQMoollR+8azTJpwz5z5OKni4mf2kQjHuYAX5xsrry6xOzX7Ptkxprmt
sb6TH+OsdTOAYFZdJ2Z3fBHxY1mA4KumA501jl/233pE0CsvcFusnck1eAIdz9Xw7NiEtmcozFfS
5S3QJJZXIIQrAqxe9ThmsBI2LzQR7HVpituI4uAxyrVzaQMTt6YOMj4sEyzBt0MAepEbPI68NJe7
aVvYYb4qLNDv/OqrKgBkKzOyClCzamWZ49lz3xsv55uZCufqR9Oxm39QNTUiTyNJxoVKSDrsrrUJ
B4m5T9QOpd6M++XKFj5QsYE56NjWzIF0uVXI6fsMfzLTcs5CXJ+JfKW6+Y4PstpZYbEa+qM0XP0p
BDho6AnUlXmQ6Jvv4dic4zHX0WwSQzGkR0enR+RKf6t+yL2RpVj9MilXWjSXjDpq7ATdBrAmEhF9
p8MGBL4h2YrqPTg7ULQoEZ2VLeMHotOIjhho2GX8pDfNhE4/KTJw5Fncbpx6eLJkfkrTinhakrZJ
mKADGRQ6ngIM39DzuagSDbkDshw2aj3RNzr5ldwlEq+vNc5Rs3PU1pAeGP1+LRObU1Mgwi87A827
tcPJ9t16j+zEvBFFB6y4AsEMQeBolyAReukQSOQgYsmIdLYHULatqkGEU08qdYlKbejOjU93YeCa
sTc6Kq/B1AKddt9ySlRyohUc9RXVHnVDL9fZGXPpMO+QrQMg7wjd9OYx7ucCqld1irAn/vO5z120
yYB6z3SMOIWsRoc653lmuBETGqashuS/UCKxQ8TLvVesxxSB+Yo725+pn7/tX3lihqYlX4rl5cs+
v63+erv5PRHOOQxO+XlAy8hOymxvjcmY6OLNHzgvltd+Pvx1EOa88+fmX2/9+XhZ+/UkMHB9S/IP
l2ov6tfLC5dwX4RIlDMxmjH2mt/NcAKDACO9XaU+/q/JDPfS1wnd9Jt3imLjoW0KGGS5yg8Zo+tt
ETnvzhgfuu4lLDFqpYTJBSBQCcuuTkmZfVt01UHCZTqQ8qIEJixNkFbDZIm2S+8yGvrnKmiy+lQq
JjhN274uYcaMn9h7+eN9pvSiOoDnvzwbLLm0y2qty+iUktvgddYxT8//3L68n8yoWP/K+k3mT1t2
Wha/JQP/ehK8xipwckbO3IM/9/s8rF/v9fn43/b5t+csQkmPZNeXcwHdniNbe0qNK2kBUl8eBvN5
Wv+9dVlbnlu2Lg+XxfIGnw//7bX/9lZpm5NPZPK3qObmCI026koU6n3+tZzg8+N/fdIsKuYcn9vz
+UXh54uWx8tmp2T206oj5vT+VLWc0vSrWcXVO/65umxaFna4oUSmHT9f/o+PWB6aeOp/aXD/V4X2
H1Rohq4j1fxbrfzfRGj/J/n+9j39/rsE7ddL/lKgWX8oVGI6hghBlK6SSNr+VKAp9YclDWFKQ2Gx
YYn26y8Fmv2HrksbkZluWo4jXfmpQNP/EIIUdtd2HMfWTdf4nyjQjP8qrbYt3kaZ82EAfRMUR/6h
P4uMQli1aWmHhjLMTqghWlO4Jf6pz5l87xBmZFRUfX3l1zOIL5HheuqYXPz2nf2LwvtfD0O6psRN
Z+pKiH8cxmTU1dhNHWlxBe28MRHqjFHjTdbkKZN475cU1Jj3aUyawc82OuKXQAzm4T8cBn+M34Tm
y7fhGoZpWsJ0pWPZs0r3N6G5soyodjvTO+h04zYeuaxz/LU4at7a7OSx7/OvsePdOaH7Ff2qBseX
eqqREgqS4YCrzQ4MNLao7X84LMuaFe6fCvj5wKSJTtDWDSQ8ptTnP+NvBwa81S5JA/IOsqPykVJI
3VtReWvkgbqk0nZXw2ANm8XDW00CzzcFkM0QCbK5y5qZZNc5jB3oU++9lnSIIncvxpBUFyn3MdzW
C7mK08F207s+F9Zl/HuRFBJ+oN1zYR/VuM16xEGtGwy3UCTGU6iNLx697vPgIXIyQy2/+iM3SbRB
H1qpnJN1b/sPpe23tG/6/TjnnGkTij/fyH66Hr0kAtb0GXK4rZv6gKv/6iEW2zoMk1GvxM0VYcCP
bqBbNfWI9PQ2u+rR9Kgg3CA4ePf8Zm3WUb4bmq0E09L1zV4xTdjENK78+GgoTG+IphonNXelVt7I
6Ic7xiTV9gG5RQlOPqrpKxNvLZSR/glYOEO8tnW2tXvG9r+OBHauRKerariUi2wJDFn1lzyMoyNF
R6ZKjBzjUVnU3DZESKG2wPwccVhx+nMsKQ4jbyoZwbofzfwHyQIAbOFLajtIJJo23Uw+1TQnIoNp
okDX1xYNShPVeqP25Mx7+3IMP3DC+1T2nS040Z8ym+5yF8OTCRbV8sRq6Mr76DFLyrdephWyayZO
UQ6JkTnnLYiz1VSE6CU7ALW+Pa5tE/C4rLoL8eV78mpAYbbQDjQC/cxK3E1edZBZDLTZtR+RrDp7
YUTHrg0iIh+qngrtuLHT/osSBCRqY9lutQHnYDGUb+jbd568Myb56kt6S4VtipUWeC/ugGuvMAb6
kaZ+3wzNjYyTD8Ma6Yil1N7oO0oKOgNBFH3HzE5+Mwqcl4QoutkY3kb6m083dx3bcOHBEQZpzA9g
0AlE7D8GUg9svI6UGlyCNAFsrKIiAcyoWtI9soFigwGv02/NOyvNiPuqiLpSI0CxiqkLdu330Tfo
5UCPWOdj/zNxEMjE4KNQe1IgMxyULnWL+MogGGpnhnNp2Crsa+ZVAC96bxOWdHkLA+qSm5gn5vz2
JpgbXBot3hPId7QUy6oe9e3pc5E2gb0pmY+uluc0u3wbw2Taktzd8G0GqL5qewfMpjktT3U+bp3V
8nhZNG32hZ4mE7a/d1nW4vn1yys+NyzPfT5c1ip7mPYRkpW2DknrEV04rZGfvlAbcLbLc0SfZjTQ
2WqJCTzFmLyQnW5MUNPK7NSHVl6fP3c04D6T5CGdzbJ5WUBvDxBVzrtzyoAB5Sut1uQ8Memb3/fX
k7+Wy16hG+OI7k1Cz+cX0ebNTsvaspicVqHlXV7625GMtDQP3mhsm1onwKU0ELPOL/w8NgWnj+iM
5RCWZ2lycfDL21MO4sCW1XI5XC4hpMVC8bWchBCtyP1o4bcyzeb01HzjrafjtKITaO19u8FyRJpo
E/hqR17gHXlD+77XyX+kpFMNFTzIoXsKrfoHzIkOQNKz44hLljqnjBLxvSynZ8ts0RH0J0KcSTi3
Sc/0ioD8NlQTB3OqYauhmztqXNiZbPkKQywVG91/QCAotnZIXHQnoweCAlaRY956se4exrK5F75y
9x3oJjIttpLW1cqpK0qecySe7aNqMpR1Q2HCu2TZK/a661AooOwRvGSu38Dg3eKj6SgkZk51yExg
1J6oqNzYEWGCuvGI3Sjc511xow0U4acgOVrdOD0JM997Wv2O0307hXgvq6wf1jjMYi7P5X2G/Xk1
eCTOF4HVrkKTZBQo+fZGl6O2CkeaQuOEwRefk9eEEZcDvd7WgatvQRURizgQoxiOlFjCVHD5nW7h
Xn+U/H6/le2tE7T5BtXDtGt+xNJ3LmBWCmhPWYQDeWi3bTPftMiSaZEZUasnX6JuwUkRCKE3uxRR
H062kHzXfPgyOhS8zExUu44gJwj053oAxCkn/wD1xNsIGMS7sP1R9emHNU1vnV59sbWKNmQny4PQ
3IMbc6vzwSHckrZOA92vJXrLKD9bPxnvuSuPQgQ9mYxCzpiAJeq+1wMVAcn4f23KMN9CNSdAphLn
IMbrhtQLmREXAGJpusbPV91E0POUGquUyAkKCQQGeu2mTu6UTqCHMEC7FkXwM8y7U4qU167KH4Yq
+t3oq21R3sKL/xoCe98ISfafLNsT8VVb2UNDcdrvWReKs0HBcRXSkz+A/Xk0WjDJnQVn0whBexvO
m0jLD2cYBNT7stzi4Ibf7YKcy4uz4QzXRFnTGun7zaRhnZts2NcC5UGPt2FNJubK1TkDRGnuamke
jcg+jLa4xMm4Z4hx0On8bzixbx0RjDvdZ7yJRaA4iHxnCHEu227Y+mNAEHATa3c5o5ljN3xMktMr
9vxpBxtwR8DEa4iknRos6i4/uE/C9J2f+LHDVBvGMt3KwiZjL90QgvXFazJqRXn15ABC7h6UZW/V
QISJB+9Eq8T3qisOZgBiTCvgD4Qq+GqGdMp0RZ5VNoERLai5kXlTdsTVC25Qg7em4aDWnSaSS1j5
d3oAfc2eHjrHfBhTKGmeqdZSDcMZb+NO63y5Fs4dI79jbNMMm4b8oIXUUBx/eKgM/PHOzKTWJvMn
1mvOLbABOdEBmUzdbVeQYpbqr0NZE1/lFu9WRsQssVnNasGJliF3sTh8hMDK7LwDxgM9U14dk+Zv
RJYVt59g1Q7uFtOithqORImdRKrulCzvaoe40kGzUMrE3wavv+qWfEYFPa1cRJ2gtEpFlubUj3cD
AmJ0+ureq2oEgN1TrjrUuSGhEVBpyXbS3AfpKa4uQYCRwodRKG1uwtVYQ9gQh0J2L0Qk2mtFNlxk
EgvVBQlI/3LXZGSTl2Z4ccjykTCTnS4kmnO8OM1AGrCmX7IEPPrUtedqehBTQD9MwPH0veK1MAkn
h3b5HAGUXmGreZLTWVGDXoVecNXJchkj50MNOi3rNXJfLBAOVpVqJjhjuc4ffTetVuSbXixX/cj6
9CUv0EHq4cE9jy1FbqhexACS2nUjk4TgRSAu6U1SOuY2zEZmU/OW5blfm6knM5ZyQJzkxVPJTeaQ
dOLrspdXpNUW/cHsffDrG7IP2r3QOW3obDT8YwDxR2DGbqbMHS8Cs8gUpCMlQ3vbCC3dJmUC2NVx
5yw5hzpcVfBrFGSMIHFB84a0lQDnau0p/ac8dHk5XkyiZLdBmD1UFmm3kMeu5qwU6A1GevlkDDuJ
7SWkCUQ3mFuapxfD1dCeQin5F85HYumzQ6X2kCMT8raOOx35Epq7ntyvTUE1mu/pp99M2SyMZEFe
NILW7nsfVB0RRW7CH34syNQeaAvJ0byCl4sn/p9DRGlEk2IsFh/C7TGGasOrVpibhDg0pkjeJWoG
dUxBjdTUBfdZBojYpuklpvZGpbRjie/7qWnObUzQ+mlq/NtemCY3vca8MegWSS9Jrm86IF1ekh/1
3DmKvGsp81VXi9A3IqP1ezsR+hG0QHopxhTVgFbzWpQnwfxHLNI02vkY9Ve6IFFypAO7VSVp0oXd
HUdsLH5KZV0j+KC1SnqaZUHaJ4rxmyFYUQKPb2qqRwdjLN/C3D+ZFqnLbtTHyKynB6/txxuSPqCm
UPfy0/hn4HCMbrw3646PSTmz4snGZGvHV6Mb5yG4/VKioF8BlzoYotzkjfymbP4qSYWuiRlHdyMq
oudj/cB9aTwFKrslNdKDUFlVa8vOPAyTpc29H/a7MZInVefl2R2DY9ao/iaZF67oP2AMIu7DUEQO
1nPiYnKwD5C7mQw1jFwsGSNYxyhLsGH45vpDfyChML7IKt+kiQ4nUkw/VD7c2e4bVJ5FL7ssurnm
pS01r2W1XiphyyZzLo9J+unwbk/FUn2b16Klmvb5eNlsLXW3ZTVYtjOR5wuc9//XJ2uqevFc3svm
Ql8z1xGducq4rIVzbfH/+XDZhfyiP3f+fO3yss+H/3grNZcuUU3ljMn4oOUNuH4jyFXHRYDyS/s5
l3GXh///59RSo/23fUoqseFckvXm4uznW0mgIaQ5/P3+6VzaXR7+eq/Pj8eb9deeVnBO51JxSWz5
XDpe9v9tu2/NVebl2XipPX++//J+LTXqai5WM1Rq4H7MnxmXoGS3y2rS1UdkJl+SuaYuvOgWlWLC
wNMkb9QmgiP3jdteq9EbxCPBtUzxjvQFAZrHeLggIXoYJRIEzT4u/8gHDUmQdDVxVrcgDgInxbdj
5STAt6gXacrXu5IUkSt8y2qHVxKL2/yw843kGmrYbrTARgNZ9BZtLvM5wg6xn0ym0ont4WpJervY
ELR2CLPKOCqlzIsEajLp1SNy1D6wokMLb/QSBWFyKQLsAgQB7hqDztrU191RVfotLSpM1ZM9VpeR
w8PoRhNkJBS6mXLseqcvTMSnS5dp02VZU5VgkJC73GnnDca8yExF4duLYH2Gf+7m0w+5mM4IH90w
fNJu92XBkUz2tzB1smsUkko4jcwJajRpq8L0Nti75z48SSKmI05d4vkIsFgY1C7qyLePyGCMFf10
Z0M6sqZdBTOVk090OFXru4QbG98Rb8h0ntvLlA8XrqbkO/jpUylsyXWZPSpf6y+xRjN/jH1icrHq
kBpTpEzTEyoMQ/gsRVVcp1l3AMyRZBErew9c4nlm/Xnt1uVBBdaZjot9hoh68EomeFOC3C93o3Tv
DOF3rxzodkfh18p1wr2vcKfpidIvy9qyMPsR8q+tT2uR4CGPiBen9qOZ/Am6KSbGfdmrGN0M/hWC
KAMowrlMM+dsmwYBrEpuRkO+u0znL2QbVaeMbHlcHyQpzGcK8wvqlJbTcaf66zn0wKCDatqt/UMB
amfWUlqX5cRa1lTX05S2Z3mwIUYGjg3m99Y52OlkXty+MfdxFL1MLolsm9l5ZRsXOW9atjt9YV4U
nK8AMU2AToOabY9kIJ+OQMxRiefNWdMHurM2yXMDP5KL0FPtsqwlPq6M0CSE3k0L8l0usiHtPGxt
YFOmrdH/TMoXko5PGMXgbM8IJEQZ8cURSXwxZYPRfe9ag7FbnoV+WW0cM6XCk6voIv/ec9l9WUh1
jpz2iUJnvGtHhLBml6IznHUbIGP1CxLRZq3m77CZT/plgZQhx9Fq0D6sCyaCdnSegv7PhRb6tHiX
x79WCUca51k7CeXa9LxsQHAenfOoRR/8247L6vJuy/blIaDcYGXGpvHrYz43fH7q8tznQ7cp0Xe0
DHk/n/v80MKs09PYvpiRwuxVBWH826GD3WcKYLm7347v8xM/D69cjjzpqJx59ALWyxZUsRfXivT9
536fH/t5KP842mWXfxzGsvOyX9eE74SKX6vIS/e+lejrAX2VZhfxY9zSj+wDuB1omckHD7O7nILz
wSzMrzk+xZuoQpxPt9sBXmaFa1TM9tUlhK+XRNLhAD+b+vCuV1qxnqBNYtG1201mJ8YpT4S4UHyE
GEnUO6P6YGymWz96qaW+T6hZbEUVvwvGuYgGXJeLFDNdC/b5yuTXSdJ6i0vJ1Oe5ZfCqsn2YoxVQ
U622fT9MJysUhAQ2BWewMPZWCwQmG3XwWMnXgHnNnuoG01ETLywPxZGDIGWwZjhou5HaaQbIvdG/
Tl72muqjeumC7wXeFWzVBpHlq7TqKiyE3X1G2uyqAcuCV5wy96S6aots4Fug0TqdeoLNrZJCUt+a
761Vv8dtYh3nSgfJmCgzmiECwNd9qz11hxgblSMOlICktsh4YZ5mn5Mx2U78jbZcz4m3zw1Kqoqw
1XJGAbQB3k5bp5ePUlnTUkUDYECVQfob436i2hxysr2aqZNrvcEQJt4EQ2DGT/BB5LFNBR2bYwNh
a+/qpOEUUNuHiqcy4GVUg4e1YWFum1og6qLW3/qyfm1029iRo7khPtMkQOLrhJ3qMa3jvSJBYMdJ
cu17YAS5Fd11INl2shpuYRHfdCMFHX7K1ik5TIMVMwUjMLVxqnvdbbZVHBbbttOyA/EF/dnGed6H
t4T81RhnPRT1lnMZ1Dht8lyQFUFa7U3zGnmOuvQ4JJ4aNzw1lC+PeRdZqzbz6jXFL3sXgK7GVZs7
t6gY8UGleJOtetphqbEfjMjfIdB3Vl3uXHutN66e7u0jDCQnsgeHTeIF6lyG/YfAs71nAQxlTMbD
0KAkpXaGHNGdpr2H5nBFHAWaHEKHjwxICGUKtG3MlHirp3qzjqRm7AKrI8R6nLT7YgxuWhjyRydL
qXK0+K/stsAmNkY/rUDFt7qVuyvFGUWlzaTI1++hp7TY5roek4Rmb9ukf2PWB3rbmVAO2+JYpuoY
GziDl8bT/zZ9/1PTV+i69VuP7r91fcGoVH74X7u+v17zV9tX/4OmL1wPqYMeUZZJQ/Ovtq/9B6QP
0CJSOqbzj7bv721e05YAS2xbScNW4n/S5RVyaaD+lwYirVX+4xpiWJawnbnz+VsDEfsToee5Sg51
WnzkEdLmqcWUU/6kQXwaNIJxWjf+EqblRTcJrAtwGCqQ1Rh1jOtIMrAMEtT/ilyudIgRWlGgJTdD
pyCqRXTmPLn1KlesjBojZ90b96ol2r6vTXIlTH1dKET6o04wmiU/JgfbJaasc2RCPCDBN+ACZt1o
WhdvaqoDIOaMajdILdtVQXljxhEpu2lCap1NcOyEAnBrtuomFThqonVjQ+uvI373Tm7fFZpGhTe2
sTOa9RV1rNpVGmYtXtmt7Sgi29kzj0mX0ruNxQ/yeXxMVCbVsUOgU+auYnEDMeDVqGaBOTUQtjqE
uurfrSS44+KE3LHOTqkLiW8iWzeOSP8rcnXbzfF7MR4VMp23akThKaVNfgJwRzIig8cu7YhPyaHn
zxbAKlTvbqpvhD0EW73z0k0DRmEWmk8cpf0QxUQv28UXZKP9ZYrPeTZNRwuhbFozW5nS0USgZqVI
v3tEm+AWyGcN7jVn/LAS7RL5zoZc0X1Mqih93X3IOK2PuPYFSQF9smWERI14TO5jB2rYVHL5MKYN
39Udg8dnFbjM75iZcm/Gxurn3bZqyAzo9aZYlwmSlCogktTB3ZPiMRyRmK4GoX6kXXhTxdpP0eF+
gjqtR3vkunt7st9dgUo4y14yn/jR3NmjU3ynRs8trCluR/5ZoATvZNu8eAyPCzdbh43nQ8cgqTZS
JNCVg7Mhj+yerFgM+ql66BsLmZy+tqp8b1oX0WDPl8Cvm/al9aLLKCZrnhYenNqst6YrQG5YF4sY
bshrMO7Gaq/RWG3IQFIyII435o5oFj88YLGWReopSOkVboxDzlyHYQ3GqiGhOSEEuaou5RdluFAO
gmqnmLh2pQ+JPakf4WGtLX18N+2PsYWGOAQkg5tQTQ3fwg/l8a2DLuOeaDTXmrrFETOYWHl9ci1U
HhFQ6Bk7ck7FrrZpEah8fIgC7IVhTaGy1aOjFY/tIywV1cTlgQtLet/TfaLjd27C4WnofBz90UhH
fKan+LZ3tF3vK4plorKprjMR2SVlQNxNpFlnJYYrhWB7HS7a8NrfTDJKCGXAsoPQTlupQNACbz1G
N9R4vUDCN2kZhbWcvhhBnggKDI5BAHgna/tXA16Dn23jhpJ3RGK5pPZyZZL5Srgk4K/R+IIFCNOi
dHaViS2yn6ZLBEQ1zzl3B8OZ0C1O34KOBPYAuTmGtHFXe8OaZO1x3VjWbR6rai37nrnh0B5I99K2
HlepXSvr+06FlLx+gLmnyhb79sYQAyLJsMSOBUaTwjU4+Wb+RxfDncoi6CIjqgB2wNJWejhQ1N5O
ECX3hqFhxq6JTw968lVjnNuZYU5PZsBX4wZvoVYD2BzKx2HkRo3Zb6Tcnpwq6tj30oDUWgwmRv0o
PvdEvqyi3Ct3jvwaa65xY8NqoGy4w51uXyrbJ+457vZeLp77KnQOOJHLVdCWdHP8dk4E71w0u0QA
qpqIqdTEZZcCjG47LC4NU1UsaMW3pJX2ztLgZyfFZqhyQd/g3ZrS8Mke4g2U/mjr9B26HaPRDxhj
cFFDw1rXqbz0WkVXcNL49/hxs9YIL5Fn4pYA8U4/PAlBoTScjlwJ9xrRCuTVgnTDKMHoTUY5lV7g
FrHz3FjAxhF37hjtMRUSMVqMoHqgYHPEcTEQGApByCUfbcO98FyXWYKFIihvHTBrZDR+MalgUPiQ
e9MZiNwZ66MVhK/cQNMtcKaHsE/nbtZwr5OkGkwmNkVnwGlm1XBKJlpR2pSlzw1OOakP12iw+ltD
cUNRrveeRhqfX8UbBTj/agRvGkiPdYfxYuuA9p2xHF9EHT2nlUYbKgvPLSf/tg4Z87p6n2xTvbgl
G4u2TJcde/pWYJ+NAwkD4ybosNzURL7sxNieFRKIXUvNEwyWTgRK8E1TUNHHSJ2CUbd2ble2K9hf
zK3q4Vsg2/zGkP5zNzYnMAJy5Vc5IdwzLsQ2FPgUoc2JhAgjfP3WcMsHbIEIaJy6/2oJJlVWJR+6
3M5OQ8OhGsGcri37YGOoCqpAHU5fck2/U2U6nAcAQ1i60S8ULoPnaAo2mPuHr0FhXLmh1QdRmeFp
LO6yfELqFFvGQaNPcHZavhHaphTjvXqvuqy+DfIjVsCYK2kMeNjLb8jE+d6KNjymKtm2ZlN9s/sK
znhm6BtAP+k2G/sLvIfg1vPpUvgF0gG7o0lp52/ca5yXSVpfRvGUNN1wBqkAcUq4j12GbUmo6iWe
kneUWO4pCD254Vw6THhfHFxCYqIF56b2vtLljzqHT0NL9WuEupW40+imd3XoDyenmZD3m0w5R0uL
L35tgX8Zp3OBj7rXuodsTsSBcXargqLbmO4M5THK9KS4GdNtjm9UZF2DtHRPXKqxOwbjjZ65aoOG
QXvS+UGvx7H5FkkZ76xSz/aoycnbUvQurMT3uR/D4XATiaB4ms0EMRYk0CXO1i4yd5M6VXAiorPm
lgXS1xZX1AJ7J8eEyll1rCbugZ2WhDdOkhzKrjqWk8swg9uJUNI5D6HH6ORbmgctXIHim+4m7Y2Y
F6NeflfRhH13N6Ck23QipvbPj7Yg7WXtWBQjsc8bVOjBd4yqwAzGrGidu2JYT0VKDLcRvcZax4UE
fSv3JRheWJEA+7gy3ppxgDDccbaaN3G11HU4wUEdvPjVcxv8rJvX0W3yje7W3Z4suydfCvchoqsR
mNV2qGS6z3MGEiIwfGZ8E0yckTj0wvHjWzrLUA3UMct8BnKDScGaoQghVjdtB2MG16pGRzKHqwSL
uZJNdQYX8B0zH4YXsKfUFRPiu6LHsErOABr0lSWc4YgMItlKvcAeUiQfDIfcU+OX1kaPqSLEeB3W
U2Rw05zEC1UMMq5MTOqmprW7puGnYuGIrRqxbgr7WOQhABDytYkg2Rj0z2pAbwQdGHsnDa1VQUN+
1+ekP3hepzH6okPNuNI7hBbjbOFBdWtFUW3irH7HW+pTP7HpZzNH7dPxEEI3Klu7vyb9jcJ4ddaJ
A7yfT5kiTuz7oXvoSxp85RRXMBYamNYZ4dueN55cTjaq3KFzcgUmIRg8D/DnG2IGYs5Z378OkqG+
IMWvL5xk3QIZ3I+A0VYUPXYFPsE7knnov9X3umzqu1QQJteglpnmHBBKjU+o7J+IT6CcPhZ0pWdq
jhXI4WAkRINTKsEeljSUf2Vlotpxmr3j5Oa6ph3IKVC8oVWIzwMhpczn2Q1JmA4WKt4WmRCky72m
QSMJwxbJQaawEoJ6+OrnxWVMxTfb5ErQ9AFynC7u+KGka6X7aq2hyGTajExaeZm1LWhbrgY9PRlq
uM3TTN90o3ztRpeJfxrvpykCNpNsOqMTK7tqTYy7x4Ghi5ZGIO5cELLddwfKEUo1QpxHKLVF9qGn
1qEsn0vDfZMVasoMyylGzbhXb16ffwRAvezwm6va2zEcSZlkugEtCNRU/r0L7aPmN/vBN4+h7V4Z
m95qunX0PGc2qdID7SnZ6htfFvzzYu1qMohoTXIozHRNK3w3Bv2+IXcWAvpem6pdozV7UhafbQrJ
Wh6JjY4QYQVLcmNM08Ey7Qez9vCHSQleZ9oov7kMdfHIjlqyBi1YiOJepc4Td1rouOFHx8B7lYz1
C6bdXdUGDdEQ3jku+71oFF3XHvVf1hrXYlPY5fO8kyjiLwqMEyCEUxP1D6XlXcifJEbdMh5zozrX
M54tRDIIsIs7rUlE0Ojc5yN2+l7+bG0X33g4U+VALCJp6BrUnXq7KyB8lROAv6p4pMXz0lf3vlvs
OWOfyA+3I/x5KDinyT+XpvXhWHe1SW95/sDSrA9Gx7zDnc4D2+1uBFRgJc+lFVNIUScm1KvYqHFD
co/XRszs1iNxsMW6MzLoFrNAYHAIeu+LdCVRT2kK2FXvIE8r9fkHQuh0SpByv3HG8Cwx40OqZ0Ls
Z9hxw8PYiA1Tj6OPGXIF1t1YT5a7t6klTSK8plbdvGNVC8nzWuGFfe4GTBqZ8W2o6699VV9IsRuM
8ntddV9A7dcxqghDENRQ7EZ7eNdcqC7q1ZLyBaEEzLb0KWvDhyyuX2sCygh1gNw0XQIg09YQHIo6
fzNH/a4T4upUDFho2ZOqFq2EHB+zQT05I20gzRdfpR9fiSqdQTzHFJBOM25bhjgM6Lcqt82Z24WS
EYRUljzZXXIIbouKm+sEKk9LAe0jcELMmB2ZkSUYMEEuRHmB17BQ/Boi4hGqOw3Mdu1xphSC4aFe
MHmQdokFzL1NT/RMtjKHysBMD96I4a6ddW732kp76Ir5BynuSjoO6EiR62CPhnwejPjTDNQWpf9A
bgZfRjM8pgqH6kTLog5PTtzuoobItta+6TNgG1Nxq5fjbSVkuk5yZO2qvCklFCWmYU4YbhzNvlAa
eOlwh6Kho7Nlw6W0TByq4bc21u8jgtdGA3uzQ8KybT04Wvu1jrszF6F119UfCPbPlgZm2AmJQ4C7
IIILAe+HwQavZKSvozTJKvi/7J3ZcttKl6VfpaPvUYHElEBH1A1niiJFzbJvELIlYZ5nPH1/ydMV
x5YddtV9X/z6KdrHJAEwsXPv9a3lnmyrek/Gh1pkZ3TAdA2Mq2B+bPVmW6NmoL5bWK77VgbMW0xx
9pzgUZPNPpIx2RMeQlKutF4sqN0IFfI5AtxTSf0416OLFYC1CvLEXfrW9KUP48uSmafWpkmbL42m
3zku2He7Iol7F9vdd8KL17pj3meoHnE1/aab9gYGd1X3zYNrYBeU3njo4XTp0x1lu5XhaWFFt0We
qA3jI+/1Q9j+rdP5X5kaeu74VbbVU8ACNycOSRfOA6YUb22I/pIoxcc+sx510bx5rfYtaKcrRAlo
o/VV4XnXsYAtHb4HRrbVYzRw6mIJ7PhLEZevrUvxFlonHBQyEitfbP8BtAwDJ73e1syesTY4WsjL
yn7QsBWDO1Tz08WUNbeFybBbTB/GwFdOVvpzPtKfSmxVAQOXS/HStu5jltgYSHqnkWIiL+2XwSTa
fSKQt+xPXWKuy/QL3PtrzjnxveS+K8J17OnXk4Wvh0/COpZ7C01nj2539ywY6Is0sSITHfVXfoVt
0dlBXkPcNCBAtdOV9RAbCxzDFobn38cI7WJLbANjOnaINkJsjuwOE4ec8Hne4ryQMVsiA+F0GiHz
r9ZhUtFD0JqDZn2VJxqNN65BNUJzrOfuM4QYcz1FVekuyhRv76QL38gy3GDedBMlPtpqzVrZ6ajS
+Vgw034n3ByKvEvuKlbXDHZxaXvGctLGtwwnFQbV6JJcj6iSmLAJ8nMnuuOLKtEeam6bBAOUx6k2
rird3BRCPs0lV/VUZts80jc1KpFCOKfWuy3j6pasYYaeZf6lMYuNjJmIOPN5tqyFgcCXMewd6D1S
AoBMp0YeXtxWZl3R+MrZmVrTwkzRZltqYMDIeEdEBR25mR0xCwfdCWxv+sVIAPpWa5uvonBuRbKc
c3HKo/Qma8FCNX0r2uEm77WbzMawWzRrkbA1YjZiJ4/WUDzmTnmAAyXQApdOgalOk794CFjjTNxb
5ehC3pPAo6EXQ/cKH8BYKIvZEhX2ehqZhalCr/LnLWaSa8vZtSwmTowu1EH/OqSrICD2Q15XWfsS
mnhf1OzBrDvbHM61zF/C7EaL8kNsccdl96d749U0JJhQ4RRmvoi0o0y2Dg3XiMlEqLJ9lC71i97H
DzB2NcJj1oh+lEdaj6c5Ul/7onlqKc/rqPnqOsGRAphKi+yNxl7lPUkotd+u1b+V69N1SJcin5xx
2UbarUHUsSzearR4sXm58OUQ7CicOCtpvWLW+K6zow387qMx5BUwI6BCsTa86TkRwy0xzduOG4XI
D6PRrzEuew8SpyE/Wyit4zPWMMfRnPGxwITA7M+Ow+is0sqJEh+4gqhuOY7X6nxVXfGld/onz2i/
Zk16aiuV2kyIdbGGCb4zyhguXKenhrbhmE9vqcpuJUGt1dNXH7ufxUyaCzFJ3Z2fsBW2ZhB6vzEG
VSMuBTbIYc7fnthFIc6nojf9m0CT9zkxzcJor0DOJeMUYoS1orhv6/uZcPmW5MZU07iRdqQYjc0O
5590J6JNQycbAhy9rt0N8yYvaU/WaO94IijmakNDJVpWdgfMMuhrkoLtFRv0+9j62mAqyM6Vggla
3pXTbTrj9JffF6gzF0k/v9RonxYSq1h8uNFs5Te65nxpmdYtxhabBDN7A+m4Grv3oMrVAv5E2pO1
MlPN4JJNt4NJEtQo6JsiFiUAKq4OtU9fgXgBgeEGjgQyYOruGKfOGhai7YnnIM6g4Fq+Sm026MlI
+FOED5Jlo3fPIh0tHBP6qpjWQ8WUFu/YdVFQY8XUR9BkH2mb0wNrjV3jzf26I2/1emb9RECNwXje
bCzYl3Nr6fTtPJY6Mp4wcGELv0lKAHEPQc0CuxLEDQJ3FPTQ7qpvPcnOGS2vaJr7sTDqNal/4dpu
gl2H5wvz9uCBHcG3ObQS/B7jet/1tMyDFGOSGrNY0w2jI8JhYN3Keogd7+yLytgi/Tw7g3XT1ICb
nqk94UJicxqDh1kbz5afP/m2LDntSbMyx05bhW1lEcibjNs0LbAbMQR1c44bd8wkEwp/7YjaXSZD
89SBEq30ST4bhc9UNB/3Nfet2nJeyK2j/GGrh9g0XPgIYdZWdYditVvWZYyTBkohfOlqEtx1smgb
9lPkSIGulzUuioj4q6rhCEWTcnJoT9AB0lt5YbWv/d58LNLvDBle6+FkdfOys+RjXXYYomFpl0tO
YYYdh4EnF0JCdshbM7Kda0/aVEJqhhN4bMZzL1rSNCD1O1QJNEX8GpZEKU0Ep9pk4VK/ldY+SWFk
4qzam6kKtdL0NYYAE0FlHbl16O4XXqNkvbH/1R4oT4OoxMugqW3citlzjlxKZmLhUOz0FjUUjI6N
bNfonewAGnCfdum7sjIjpR1zUIe3R9IKNzXnHNbjR+bicGU/Z0XBDqAgzMp8JMr8qQgNHR5Bu2/U
lUw6SbNoXTQck0AqnBauobIdsBp2aG7kytxQEm7OxVbPAxJHbk9ZF67YqYZjth7S+hzH5gNJxk8h
Fm/WuZ7LgyzzmzJ3mbxzydo9IE/jD18m4b4RJOS42c5J8dEoNH+i+t/PRfre6XR4Z8xzBN57k41M
Pxnzp3KwlZZi2neGdSjb6hu3uKM+oDYWOjtcqx4a4Mr6qGb7g/ldbD3DOmMp8Y2c+1XnIsihscxl
EcTbxG/u2F9jS9SmT51UrcMSDssLvRVGgm9pyTyMSD2MtDTUxxQJZHm65RosaoXv39bCYQPef4nd
xw7n0P3I0AFJ13YY5UOPCsFX6nEkq3OZ7C3H3juBePSREBJjKfbcsu0FV8xpcHFdYGC4M1C2+MP4
xraK0VWXvjqkvSUF/ipDKrCiTPIvwkPuNg+rQRd3uJq86UO2DKbqPojNb0Y9HfFfotbKEYiMNiar
w5MZsSkhi4Pu0KM+cPfx6u9a8YydR7gn9QfBPw5MFt9kWtK4ONKw23A1hm1AX9ZGssXuokpw9+eu
GPumgzOP9g00/wrHnjsb12qaIIuwH08MuZ4duoWL2Rnfcb66jej6De4dM5RVpfsbHCQjbhf1fTCm
Dwb4jsDORo/D26JLD3brl9cDsVZ0mHt2iVHFTTzDkQTur9Scq6nAPj9x6j3N6Ten9XfJGFyxS1rJ
CFdLdF18E4xj1aevAfW9MgG6HZJhC8lHeNrAPyb2ozO8o2/7Yvvti67bN61WIzrI0vsAiY0Tv035
ewASa+fUjVZLO13aB5mJo+Y5awN3KNOcYQan7lQLz+ODTDtUwK+4ko84qEjCAKJuVerQPE7v3je4
TFmyfDVHtloeyIRBu555DOZP9UC4VI+HTt0cPF2MW5LK37WovoIv3dSzcbKK8DZq5Rev9x59J93O
dgr9UCiwbaAYgQQYtezsEseCZqZ9CipGinG/rR4x40QFiTGJV4c7zJxTAITineyHvRjzc08GaCRa
prJWsJCtaDjCjcmUIlJkVhOiRZc9vhr88EiI++fR5VdN/frpuU+/fvrPLv/FP/9e1Gzhuxg9ZS6l
qHMfxXiL6jOHsK7IZ/UFNqqe8l/LmRUwYp7vUPVlpCS4+RXGvrByP//4bzw3XpwxfNoi4DcJeWok
ZUzh7GCew9kQeY6Bm7Jiu/y4/OpJ2e7l/FhjG9wSdK0s2i52G+6IigrrcmOh+2U6LyPlWnzxjLPG
zJ3Xl4dlJhFYXh7OrbjxLXfc+G7EouxlY3Z1+aFF/n89anwuVjJATJUGopfV3sXDGRto9Tb/eXjx
Rr78Xk6tatiRLlLWyZISrr4aA+wuLp53lx+X5y6PLn8g3QCt0L9/3IgBvzjA3CX3i2FZWCgD6Vny
ZJk/WWPfMtHE2vni79xaeH1Zyujgouv+JAP/97lM2SV43Te37M8Y5rylSoTuoEYPlSzdVQJ1iVJ9
VpJ1ch0gZJWMPVKCdmuHYo2tqNK5o3fvlfAdruQ9UVL4TP2AJN2nSiZfKsG8h3J+UhJ6U4npMyWr
T5TAHh/tm15J7mtr2gk0+JYS4ydKlo8HwEhsnfwyoikWGMyXSsJfoOXXlai/ZxMQK5m/VIJ/fPng
6hQEEDh7LU0+dLTnpoIEPIULuHADrgIIDIUShDAFOmxBrSCDXuEG7Bjxn8xPjQIRWoUk+LAJTBkK
VHlyXUAtSIUvjApkmBXSoCWczOIfzAHgQVfoQ6AgiAIawlFYhKUACW3Qb02FTPSwE0JBFDM0Ramw
CurwxaOjUAsdpWeg4IveAMOY4DFiCZjhQ2jMkBpSIRv8J90pg+LIoDlqhXVwYZ8jBXpIhXwksB8+
DIgPCyIUFOJChzQKE8nhRWIFjnRExiiQJFZIiaXgEqEwk14BJ4PXvAKg4b+qYBStAUuZo49CYSq9
AlZcuouxQlhah7NiK6zFVIAL9kr5KVTQi649MF0aj7bCYcILGEO7LVeoTK+gGfbn8pgqkIYe6T6A
rDECEBtabLBKO9wePsg5Wc4KxXEUlJMrPIdOXosDGu7GF3YnURgPfYBsLSB7kOhNJ4F4jfjL6TpS
74TZk8Z0jvJGKDjIV5jQqIChQqFDnoKIDAUdJXBF3O/0HW26BwqQta6oFSZKKE0YqGTM5PhbKNlA
SRSudHnunz++/ImtwKZRIU7uYY52ucKeMvgnUpHeOme+LrKK2jUu7i1IqRhiCnb4KoagGsclvOyr
U5nvMI8PUxYck2xCUVEdhlE8RArEaiGyCoVmaV75VSpYSyhsq5rvBoVxZfBcFlyXrQAv4YDcM4DZ
aTgeVaAukGCNQsJifFUVIhYpWExCjUUKHyvgyCx4sj5pm1WqG+Wi9Zu1p6AzR+FnEg6tUkBaodA0
UlWYoECredyrCC+8HRTGNsGzVaJBbm9gF5kvzLGgBGvtpwECzoWEGyDiaoXG6U5zFhnSGYGVz47R
NmUJJB3ZB1A+Cq6DuL/J5BFnAvQWq14heMgd70uYvLSjbQUy2gKbAuzR/P6OyJKONCxfBxOSKbiP
iLd+RQKLq7A/8ic+bAUCVgoJtGEDfQUJTtCCCDEbiESxF87ZVzihh8JdM4rxMCSzuxxhDjvYQ2u+
mxWKGMIkdgpOjBWmmMIrGnCLJfyiFpEDWWonKMCRhdCiu1IVy6rXnn0FP8JeM9slT6C2CXjz+Tol
fX3nYqo24Pxqn1jxHzyFU8ZwlRN8pTaZ10AE2bqDvHQhMMs2/m6JM7A/hlkuM4vCbb/mKD6Swpk2
k8I4u/E9L8E6awV4aiOoZ6mgTx36UxQbEpZxmFNYqK0A0Q5SdFbIaAY7SsjidoQl1WFKk8bYdwzC
xlx02NR5GC/n5VKQPYKGuMGwAgrQhFG1sT9fkvFzxNRXUsURV6aMIrOkWtOgMJYmrKsMrG9S+jYs
Ib1LhcPWsXdPFtO4C228nuvcFocqeO2xV3zubBoudgNVKwlI6EZimBLtWWinivqsLFCgWBC5KWRu
CKFbQOoKhexKBe/W6dmjOFNIbzcFaMW0SECr6Yu6YAOt4RydglPi5DnjDEWYsakfJpuRnXHBhmsA
4lqhxNHUvCI+p1Nf4lDtEyIReEzIgze3ITZL5mSASDY/iITN4maknbAwJncnnbnasdsFCWzKRxRT
3zDSe4+7N1Mhz72Cn0EBd6y7ODpzsDKSQgwFSo8KmY5hp10FUYOFSXpnbbt51e0cypr2cqu460kR
2C0otlBMNtkD8QpLMgjAxLSv7ddQ8ds2O0pO902pyG5fId6g3o5ivqHRXbyEGzzV4cFrRYbPihH3
FC2OzHs/0vQIFUeOmbUyFvZh3k0o80Lx5oMizzPFoDvA6Kmi0jVFtec+85kaZN0DXTf6fBto6fyg
zfGeFSm8wqvkZBdY/QWA7wAF6dIgiguPDb9fyq7ahS3+AH6av4+KnG8UQ++xstHSdY6xjUSn8K91
cHsrgLtnxaUzplj8XGm/7FAZBtZfO1K6tk5Z39KW9XamK24ihlK1Hd6lCV4EGHkbaw/sn5n1js6Q
ewokniBNW+LyRzoxFiT4BXjKOcBVHgIFjM6ywVYA1/gPB5uBTPkNZBgP2BgQdMqJIO1uQowJAgwK
KuVUMHJD65V3ATGc206ZGShXgwp7A83C54DVxtr2yvvAxwSh1kZ8OYXaLVTOe0EHGBs+OaxHo92M
uvemt2gy+04bqH/0736l8RFkubNyC+ikReOYpbQnfLbUGL3rmyrfJ3yyZd2S7jy5wid66j1vJPI6
NzFXDMaMQ8R9d5OMzJsIw3GPoau7R2LCVmLA6FqffWtdZFGy020QrKQ1SeyRTQfSU8WLNteHKwnA
A4tM87Q5Ap6OV3EAD9n16dbu0OnoQ+2vqyohVwsDXkIusDHEm2bV4xycb4Ds65VsefeJFsVID4Ls
aiieR+WS/88z6um5VruA8ME0+YS53nVLbBzTg1NX3KqCElv9rq6e//kVzcm2tsSwm/zB2rDJZrio
ij+k+2OShIfLI4cm8q634/WkkiuiVEVrXR7ONQ3nLA2ylYnTcg74zuSQv3L5IXsf7+i8e+G3dkcE
AxoNPT00hC0dQvUoctm64Lyyn+in8hXM93o554eyaZSBQk1Elz+ztW8dnGsM6ZRro8OqRdrMheU4
f52yMGfZqvIDi/shzGUMFG9cl3z6Q61+VJqPUN3Wni9PJaELEZulpIy0tpXsBxKy9hUqdqcxvB3u
qljnGM3h8qMffNCTEn9Eidmz4TTaSuLgsPCV1/aQWvjV0QZZpSPBJlj1gFrb2HDICT2ghgwr5y/E
MUbC7RyUh7TvigPaEuhvlkCu6+ybCGqNW1ey6yL31NUjw8VsRCtSxdYq0cEukDti0V0jFcgiLh9b
R4l3yfczVUYCZgnf2bZyPaAixVjdUt6LDC7iGttYMdIwcSTjKWsqD/QWykOrdyg6SmMrTBNXK0JZ
qkNf6mSrqKPcBB3Ob8TjbIsW6C6mOiKJtD7kdqOsagO1ugQMQi5PyjhfcUnRBI88TJh1Wa9dbOEZ
VYaHxLXo7VxeMKLjVtlXBdjsoVcHIRgZGHRNdKwCHEVrYrcv7z2m/XS4PGoj7q0doVf0Bchm8rPo
tu75pon6uxHo895j5psaUY3bh9y3hT5u9Go4hJblERpCPaPN3U2b8QYifXwxGMFjO1xfk1eCk4ve
O+q2/bVy6IA1FeRXHVDOTYbzyoHezEOXHhlrlyvX3RTohALNRinl0k1yxmAl/ADTiGEYkUoMq6jW
o411a935A7Xe5FVbzPS+ksH2FGcIoTW82bMSyWU/kx5pNDTMZRx//H8c4r+TxCqEbhp/wiE2aVFH
bz/jEP/8N//iEFgVu/h22YJbzA8eePI/WMUc28NBXJD2q+zx/ssDT+CBZ2Ke5xi6A2KrslsbTKtI
YTWs/7ANUlhdV3cIcAVr+B/REaAdP5urOaZtmZawbTzWTF3wWX9kI4Jh1Om3Ft3OTjAwqbIa9Cgu
4kODU0o79mJFpzfcRhkywogsTBKpqIeLKlnF5Rk9Wngwuu6kMTfAv5isaODQnI2LgVg+QKjY5c2+
Ff0RBzeSZtCQbb2wd/9ioPcpRtbWDZJksT0wdFdygD/751Vk03k07GjRcKqQXxFbhJ5iQfocHj6G
0VPCM0bw5JsstPQvry30n4/fPy9OHi6WhZbFKflk3oeguxcis9ttXYUo4ottRbocgrFwfZmZ8F2/
KZ2SmDsUXj6G8csfrrXfmQf+7vU5bd6FpnEsU5nn/cC2sPtOysmy2m3mNmfTwqxODCQ0NIy7M0lG
W53s4bhItMoa6iNyJv7y+p+un8vnN/n0Fpe3YdqfPRTpSzEAsjn4Nr0j7gb9XVDnCiCwxUIH6aIb
2+LC4ZLgTPg2qkdup5RTrk5nnkkEVqHaXw7J798RMI36cqG7+nRE2jH0fYzeGJEXlrMQMZRJLvCS
/8sHV9DQD1ARH9w2+LqQR8PIkID4Ty/TBC5uFJVP+2FG1zG55PmpvcdT6VP5OS0NKOJyTnNDCoLR
ix0+9MNZ1pTcqayoGEysh9PRcQ5xZLnbP783dc19fms4auqGKQwuyc956nZFmykUbbdtqjfpM/hw
tPA7tpqLafKx5NJ1egFx+Zcr4dfDbhuG4Rk2Jo0ERzvqQv3hQvTDJB5cs+iAFjHizn1i5kvdK9Z/
/mi/O+p4iSIYl3Bktqn+/IdX0d3GiEWS8NGC0V3NLh+jLpi6p6ao/nId/e4o/vhSn06wY+lBFdgo
Etwp8hYdiZ9BF7+VMUkSprQYcpnhKgqn458/oIm76S8nz5WuY5uQvVzAnxbkKUxwWRz4QhsSP4hQ
a/MdtBSUi8w2M1vPRe/dhEwfj2U5PLTSokKueqwZKUpKjWzePrVNuhHaVhscY5fgw837NjYIDNyV
2/XYEIzJdWVT+vWd12NbEX3UgTlvNd84+tPYL/M6+GigUnaYRdaAOARPUZSKyYiuVUJAeys67atV
2dHuL59cHdBPl62pAw0KB+zP+OWyha9zjKLli5sabbIRY3RrthixhwGfSgv725ZAhWrotbXsvYcG
f1Iab9OZ3Z1cjaPdIwwGEGqrhRKok80sFpBFA3L8uFkFEf3GnovF6HuSkeq5WrIHPrmSfQeONFWl
Iyg1MBcwrPg4Nt+jLNeWgTvoO/9lcsARjLi71oz4+c8fWYhf7102nq+4mrJY2fxPfat+uJ5jsiyw
sknbbVHhytV1JH5XRHQUbKSb4XEmYgtLdVcjhMEedzlqRqapH5PXnHRYqnKOteugeMsT/l/XSX52
MPsoxZfQx9giUqkAHsiy09nF0mydTWCm8sHr/J2nf4s1N3zMEFZglcV9UqtQhhisZm2fTUzlaPnr
bXbIvAY4knTlpRVnaLHdW68oH9vuWiSYGeUT0ltTIvOl85aT6z0e4jkA3QkljrVDdTV0/W1Q4pjZ
H5IRiU+RdZFSozLVe3Tt9L6ObXtHailuYnm3bnt2S0V+lSY5Akr8IzezpOFdGAPOhxZ6r2VN9gad
yHEzu8GjGUfnTvY3tVOSdsCOCPLw+4TiF8iGCZoIKnKbukUqGQq4ZwwsnEzb9SU+DLrdLgetvcGj
7pCQ5Qgu8FhFTBMnCxvyok+vLJAbeuotshm7NhZpr92JQtJL8b6Htf29kPXZth6QTtukktpfDeE8
WLP1QtwP425v3JOz7NCcZgjbAqwt6r57dAJirGO7jrZFVpoL1isECHV7k4bTX66qXxcu17apWlmK
Lc+R8tMKMuJ1ip6e71FHshybPJqviUbk2vjgjzUShhAHHIjEv6z/v31Vm7uuTZ9B3Qh+vpK9mqvD
mxNuu/pTYw63XZF+dLVzGmftEX3Sc+I5L3/59vxa++DhxJ1AeAxyHajin1+yIS8p19D/0U0g6TQn
CIJQ3vsaady6frVlP9M3OugtTaHSns9/fvFfv7guOmpVnnuebprOpy8uFGcfD33Bx5XFS1kbm3gy
tL01J2gYW+NKb3dSe9MGmf3lMAtlw/zzKskLWw4QlWvSTfl8djPd1zJ06u3W6uTJ4xu2NjP43jSY
xn2SR68Ze4al3eOwk4bzqWHxpMGOPqF/Qg4r/vZufr3r826AxVz8bISkJPr5FCRkiwoyrBqEflRB
QDELPSjxQQsaVIPuxDdzaMQJVwsGYFZxk5BGkqZuvM7C4QEhQA57qK/+fGaM350a6mHAccKgBHP9
n98TuR3WHPWy2eL6TXc/1dalY4lNH/VPZTB9kOBBg6sqCH0idYj7XvoMy3s30Wa+blLxJRlxtdg1
VotLmEZDrRM0gBzkEpzXVasHDyI2jm2kyxOlSL+lG+i3fnas5vAjtHyErQn/9J8/0qWs+XzS6SKq
HSGm5/bnmjZAqaL5odlspQV8lK/aoAOj85lF9J3qvxDU18fkTfSmRSJTOia7uVGZJ7b64mfs1hrd
eTVmShd4PuKmm9VQMnhzvMZbz0TLyQHfYLrV+ioJYMQ7y33A1w0XNyecV6OFnKz2rr2RSHi74AMH
FvJ/bqsj2m/8b4Bmcc7480e2PpmzU1+DVVwMySX9dXbQP59FX9Tk9UHR03klMzEMd+ipQGs1kJNK
XPcEDAd2aO3DAdKjw7OCPvdHHGloACj4+w5Xd8pzzJ2Z867YAA4Ljg05uP0EBh8XL9kIlxirzWwb
km6afsNa5BE7IRcDDDSzaBupfxxzhRgNz1u7R7dlYMTs9MmVGwzBuvRxgQyj6XVuVJQEpon4AiAR
NfTmHhbq7c9H41L1/XIB/HA0Pn3PhjYdSCmdGvBxFL9YcdRLA8R1UWDiuyoTN1uzLpQA/hiQiz5e
egaNNCntxz5ub/78XuzfrfQU4NykWYUEVvE/nxl36q1hsomJ9jLZbwfLnQ6WkQCfIzDFPO8aAEzS
bu5o4gcBC0IqbjK8qm+kV+5htnYzb/zaL5BFXnxZmnw6kPhMJvVMUHGmapw4r5b4pHyzwcKVAPO1
FV2/9wIc3f2KEB0OxgP/7EPtdjHsto8xb8/0SDAlXGdu9JHmtO19ady0uJZt7Mx5oT8GGuKhujdn
nzw4NTc09X1osES5pktEmA7QOnp0GSP9GT/CV2ZSj04Xc28vvTWa/+cOlwOzCqPrqDKXVs0wibi/
q78cWw7dp9Ps6DouFdTAjCtV5+nHctCGcEz8mOXUtZLXwAco1GY9xI+Smv7Pr/SbRdJhC2t5bJT5
V3V1kn8oPJs0cfK6EM22DPKPuKyWGUMKls4zhkco4cqQyDILaVRuPfz5hX9T8tILM7DE8SzLkfrn
jXPlB13JLJHlOcfOpY9JVHRHdJYtAyhTjosZRztpoOp3cpVRFBBOlU3s5H3q+mWCwX0p3TfL7nDn
QXy8nNDu43S/8R0Gmn9+q7+50B0dWFKqUAS6cJ+OURtEFX58UCt5GDA/rQ5FE7/2enpm+LHMouij
kURY/vk1L0XLL5eAbXgusYImXiWfLgGv15oxivh2ib474fGEFIBJgIxWsyNxdPPbJbMBqCTP3NFl
uDN8d2805GMNXoI7VGGdR7MGFw8JXavRiyzmaHqIxHBotb+VQL/u1ziRNrdOyXmx9M/lV4RBhx2S
H7Ud3AL8l5kf66AMF46OBNwO/18H+vv4f4L34vzPIfhfeZediyhvm//837+9YtkigWHQbqPT9/MV
63ikxWXd2GzN/Di0xtGyeFUjd04sziZJe+iXvXlE+P23C/bXHbnrCLqkXK6cEAxtfn7huMEHBPa2
Ie+sfR4m61ZIdoe4QiQoaGt8RFHZB+w/E2KYl07QKn+9BkweHergB5CbWeMgpuk3OCZfzbNT/uVW
KX5tivAGJZtHnS+zC0f68xscps6ewybhG6VZr6wqPRuZNkZlDgNo2+9hRHXcW+7GMRQqOd2XVnAx
xlzLGus8VrEPc+IQ/vlCtn53vqiQOVPsbjGN/vSu2qD3DTOHX5pUxLOOCGavERSXNnMMeUTxiijB
W8ZRoG+CXg9WFI7opmgiMpPMzhNwjWFH9+Y4vgOLD/edCG5Dv8GbNiexyZyxAQtPMyvNdeVVJJX5
NjZoFJqnnPuCF4tj66JdidAHH+eS20TeU8JFOhR66Hj9c1Mdc8DldTTS4dk3bfsKLvQyd2mx18xY
PhlV8EbOxzrpRbgdVHZFKritmaij0eOsmooa4M8H7DfHy/XItWExltTS4tP1zWQ3muzcwZ0tsMmh
ieJ1R3jdesg7PII6+yEKu1tHqz9iIJs/v7L4Ta2FgNWSni6F7rqfm9hRjNqnglrHTTKVu5jJ3y7S
fH9r+GaydAsHBTSej32fDVepT3/TNBm0hZP5P99TsZeyCQxS04hf7gxlXs5t6VrVNomgGC1iD6tE
15Hh5AV6DfGKdkWcpiK/ji2j+cvl+ptGvsuL081lEyPp5X/6luMZh5yr48WR0CF0ITrdcItvcRkE
pGFWxjrS8CUIsCKK+2CD1Cn8y7f4N6sM+duOZzkCmyrb+3T6qZTy1gvtCvu/OVvi5mL6SwyAGpCL
DBZf/+snZiv0m70kNSW4NCFLrsk6/vPC4SZW0QVw7VtMoQjMY8a7HMrWOY80bQgMrO/TvEcNPVYe
GjoX69rOfzNlGB7k6FfbYPS9c6y9MqAO1102BXDuqKmTwURdhZ1nA4ICFNRpy1aGZHdJU3t0sacr
p9peUCcn11oyyqeGFlODaPfeCNPnZkJwLZs6fkVItjEJJ7xtUlJjGSLb3AF1tr35GD3mbTmsozIL
duR9mM+JZX3rHZwCB2NkVsye6BhgDL2UlvBfE7B/bBRIgdLv6OZoD5ZPGSkH+4nMjXhP+8s/+oTU
LiDPtLOt9/XtbECddoN5y2Cjemw/zMIlsmHsnWfXfIK+j997+vr1AFLRRQ+SHcRtMdjaESFFz7w/
Z8/thj7+DxJ7hiCYDmEXned5Ek9NLhSoYXovmFDkW1MWtIgMPH5ItX2ikmFOHQfzaTT0g1124qpt
va9sgpIjGTLxtTtjp8gdMn8ap/hBB11D9jV7G0+005eQui2b2vHVKmxMSSjJ0QKgPkn0dMCvoyvu
ibj9biCZ+a4n4jZ30y9tFmmb3LCi4yS76IiE8q2cyLkOiSBG8pcV3Toro5n9XtpfRUXODoyE8noV
JfW0iEU2OmscVZYyNRtkryVVfZc+t1rcbYX67fKUDBHgoVFBr6HL6MSdPTq1RdFeTbRJLk8RzmBf
tcC4aR4N17H6UehW/8+jy3N+Mq6avvZx83KxgUcuRevRub48+vfHkAX9GiNHm7xYrHymSHLbM4ro
6A9TdAyskV4nAMYa7VxxCEddQ6yktfhJyvrr6BTsXma/vYoCwmouj2aCGfGCNXREfgGBG0U93xAn
BedU3VyeYfI33URpbO3cGSysdq7b3LfP//6AU1tG1CpImJHt2w04FZbAya6Z8FiURmk9jokZ7lrc
QYYWYWM7+BbmHGyprvDNeZo4Axu0t8EaBsm/RxGOeVMunrWwKA4NAkJTo0zWy1K7a0uh3Y1Fddun
sj0Wca6dBTr02YvarT9q5AXiifUAWl5dhU0TLC+/ZpT4R5U60jVQW72GMdwok+FMmVBjT4KYM466
c5OspB4fDMyKbkl1BxvTxnTfl5W/FJWD3EZ34lsw4fiWBlO/HqcID35SRBal04c4oEb9gQxyzOpI
QHtKpzjdYs4iMQUw/CcnbrRljiu1ypLdNs44P00W/AwCpfmY47TyRMb1lWYJ7zbT6/op+5qqJ62G
1JWxy/kylHJbsX15DHxvulcZW7UU1WM11RW+dv+Xq/PabZxpm+0VESDZjKdWDpYs5/EJMcFmJpup
Ga7+X60X2B+wTwRZ43GS1HxC1aq4YkZOBqVXo6qbaYmvXpeK6/0epetIr/HgB126tcaeGimbBalg
zeJv/Sb/IgLTPfpB7x1LkPe8vh3cJrB/1FTGK9Zr7c61Euyw0n/TM0rt7/UfEjdWCJCE9WKWhKga
6mmoJSK9hV87VFH4ppKKqOMpAPqU841VOhQwwEZJ7rINz0F2qJtPyKkRHDGpv/VKDV8YaD8VObgW
SWtXb7TFpe54ndQk1gEmKAGqjXipPJn8A/c9k9ATu8wgTJLvY7fcqA5VbVb15ctSDrcZ9sOvMguq
TafkdDDwWH+607vr+iUGJGcjJMiNocKmEpVN8GtIjo09e1/sf6ft1C79vjPi/NOFFtHpxz1BlVvI
flmpiWNVBHX35jnGDGnHJgpU27HaJXsny+qLg6T4qkTEp+cQOur2KbCAaCVQweK0fJ+GcbiJIIV7
8C6dxnoN2rC+BuX0Fg9t9OamS37JeuPv/aPCSdPHqkNPWAIRI1TX4Nlg9nrjIoMY2oteQn0z9w7M
jGRxTgUrUDBTdrsX1dCvF4ZLe2lb81sY4SFNUynYt9XzGzqrfAO56M804tJt6qx7GYiWfQyd9Lnt
VPfS6xtrYn4wYbRbxZofVqNTe2mrcDyOyEHJQeHDbOgh8lTA0kfzixQNbD9YVPajF35OCJ7p1zze
izYJx4bj7y1cs3+6b57oca+MceDiEzhPkefTj7v4azv3wlqufKiAWu2CpmdNMbbNhgPPO7sGNjei
jtGro96+Ivubr/d7SIzdhxpDibsY2XaeBPu8qcufplImV694D2H3bUvlhozGYoB3SlgnifAJiIC/
AIuAie5ZXHvDJlz2mEH8Eyl361wmF3/261Ns5fLkyNLcdF0GEQkpPfDJimghu7vZqZnjJHX8U2MH
8lR6Dq9Sf0mu94tdjSd2nWREiDF0XS73G3yh79gVzJ3ZtTF5I4A5Yss+OFH0e0n7k5fAv8ya79pQ
fz1Ygz7MwVHDB0MohIPGEdJRh+vaR7bt9PHJQiq6disLoRwcQxueYUsb8eBCODQgHQqIhynkwzyP
BLtdgsGX9BuS966FkehqWGKlqYnQE7nAdZvaD/aLBisqCItd0n30aCuxx//L1NnhOk4Ds5rgMqrU
ezY1qJHx141yfl1NSFJ8DXOcFbjNhhrSgPMYwHu05/5pgf/IOORaaCBkAhmyjhyUJNCF/PwjgBwJ
SuuvDUlSw4gnm5Q/ouzgTJJSdJnhTi44YyHd41aJtTrbh4zcQqmcNK6SVSi8KY2w9DXMksC6I81Q
drTq5X2YvafGU8vaKuQh1+g0iJgKmBiYxlSDMieNzMzwuQkYmh3AwVnZuxy2pgtjM/bnbzrOmyS2
Yj37La5KDeSkxRP82ShZXX4tqbGdZn5SPRhPT77lGuvpab6ng+B86DBiWBr+KTQGNIIH2sEFDSz8
H2kKgXIp+lsVRs8epqK1Mc3WrsPAszLMUg8Z/dXINK6BPVpkQEgXjSOt4JL2mk8qPMVu0rim0/Q7
hWDqapSpqaGmmbC+KmleGJWoVRDsKtNe+wu9Z9gt/yDNGSz/bGxommXZs1RpND61RdgJMqRBOmtm
4BV9/ABSPIH1FribtdhXO0/tTxskwawBrUqjWvMSaKut8a1N0lxGDXQ1NdqVVRVADY17jWv7AnI+
YeEu8dUrm0wd6LA2lFijVxJjgPgxKgCygVsLYHQhppblZmrI7GCBtASLvsEHVq/yCgtorqG0DP6x
NicNxorUGDYzWFDpLY9+gi2J7HPiS+HbNmN9tq30rV+gfruVe2QS+FMxSo7Jn++G8hsgwI/QKsJR
6wkHKosHX5GqoLWGDqJDT4mvxpIIDFAjus8gNwyW0XFIHJBWLCKCJjgHg1qg1YyJ1jXi9j6F6By1
3tHUykelJZBIIVFxgMm5qyM9dJINgklRWN7aykbNoejPQqsqM+SVroVZFwbmtdXKS9CyAO8QYw5a
lSmRZ5Zapxkh2BRaudk1w9+KC2Am5/TWI+5UWuU5aL1npfWrudaA3u91yEJbrQ9VCEUZ5zi7UWtH
pVaRplpPypzR1fpSQr0MpCDJKdTa00arUEOtR63vylQkqkoLWIO7bNXWCtZaa1nvDw5a3yoRugqt
eGV305wsrYId73pYrYzFFoZIthzRyw4IZ339DRutpfW1qrbU+tocoW2tFbfTXXurf4tE63EFwlxW
AylmyCk9efTueODR7yqt5OXvbGIDQt3rap1voxW/Smt/FSLgGjGwrVXBmL3+KK0ThpLUPJRaOzzo
P0Ku9cShVhYbWmOcaLVxjew4Ydleah1yqRXJk9YmG1qlHGi9stDK5QAJ86y1zKNWNQstcr7fsBfc
+lr73CKCnrQaur0LoxutkS60WrrRKmq87R+tVlJ3d021vqEFP6dab01q2SnVCuxFa7Hx/X0FWp0t
tE6bQRQoda3dru8y7kz/lRut7ba0ypsfrzosCL99rQDPkIKnWhMOBb445fqehWB80crxHAl5oLXk
fBQd7ze1Vpo7WnKuteemVqHfH8/u0vT7XVLSN4zp/H2jteyz1rLf74XI2w1k7ovWu3cOyvcUCbx/
18YrZPGJ1sf/96GhVfO8pIaVo5X0IqHLQ1lfaI39/WbWuvup/sCnUv73cKC1+ZVW6Y+LFuz3WruP
gQ8BoNbztwj7cZFGG5YZwVFo1X+O/F9oH0CCIaBJdzBCA3ZoOAUS7RmwfF4+hfYRWDzjD1J7Cyzt
MrC132DBeJBqB0KhvQiFdiUACpJb0CY2b3I8C7V2L8TJ96LdDAz52k1xdzhUh0w7HlztfRjIb5mN
kODNPAgeHHYPWFU5wLBMjNo7YWkXBcaQf7O2VQTJBEIYb70OqGwJslsw2RGDEtwTLO93iVyE8MSb
uDp690fDe/Il1PnqeH900P/B1RGZgpCAB0h6m0XHZ94fhypHuuf980zvv6hN/en3f7t/+fs9DLfO
KtNBnfcP//s+/93e/2ut4z1LIJmr/x68f5a8/7j3u/993BIUauvI0P/9bNN/iaL6W/73k7gkjro2
0aP3r/u/T0x0RClxxx/1PbX0/q85SaadjjTtYtkTZ0oI6v1eoe/978P7vftj/9/nIeWA4Eqm6v3x
+80Y68TV//1fPyaQtSGZ9f4Q3B1CJMv6T9dXtMqg1R/K0HfgE/Dh/26WjEYaJAzP9v0uZzqpsOHk
rgOdFqtjY5OGANlwbKJ1WzdnZRo4X9FEriW5Ftu8J95mKq1oLSc/eDD1LnDKZmeFOO5nyqx+NWGS
WhHu85cLEZ57Dudd3iYHocNu/XgQT1Bs4D7rKFyPTFzC3IptqWNyWx2Y6+jo3BGBlZ3DG9ChukTK
sT4lZzdz18bAtjc1/wQ6hjdh1EGf/VL6v6jYknXLQf7QlDq6tyTE19Rxvl5efHdgSlrXviFYQfap
o38jMoDhy6FGBjeMm97/Cv0nl7TgmtTgSMcHQxsnfVJHCvdR/1ZktHQDbtpMEeUDS+CQtIu3M0P3
pSJrFbstGZstWcUzrJVQARGLgTOMDE+E1Z+LtiBIZjDnVYjaT3gQ23OoUWJkCZzqXGQdkKz8ElIX
mcnpy0h+cqqDlCWJylUYPwnCyeys/unJgCx19DLXz2+lw5gTUplJe+rXipzmbCGw2SW5GfeYdhYR
WREwY2Ei1lIh9TSlhtpYdU0+t5C/puE6mBVwIjCLLdk7a4aR4ZOv6j+qypJNHjSg4IZXo2/gX0Al
XAGROcVZ8puIOaNsoUQFWpY4OGu7TdpN2Qw7v67CU9yiTUipjaxqNPaD/e1VkbVP1FuCfOsZ61r5
gNH0bKBPOUHYmcm6uEyCHKSwl5s8zNJVOtTp2iTnaD2kqcXl+ZLJf7UTQ0KmBd5abhwDUquL1ZJa
ZGWYyt+FcQs/JTehSMY1VhVtuGhzxlpWDsW/jfddtHyjccwvviPro9MGp1JN8DRcNd4EwrO0lB8G
NumTTy4Hu46Basdp6scilXtXOeZhztM9o6d3gx/h5DL6eJCRYg1IZPhmcYB71H4W7TsbaJxDH8kO
p8bZZasrRGgTO+hDZbCWlwO5VtXk42xjvYkgvWGjWPo0hDW9OyOwctMyHeAf0lcamhlLSaoeMvay
p0jd0DEB9QmpDZAa4OLy3pQdAOzFHGwUSFzMdTaUBuAXxBfpVDkHErbkuQKHyNpYUgfjBhSaNLMw
SUQVlfzyM7I+ikWka5G17blnPtQFKLOcEra5xL67Ccbgc7JkcQz+5PXQXhsCSXDYrhYXYhM5ipj6
jHSfm/XFtFB/KBfMUJeA489mRUKo24U7tK/hOsmdr7Ew1apzvARnK/X+wAKXtgKEa/ohJsSlKQkp
66ymcUpqitQ2Bs1NhOTWMIqO6Ucq1349joyxqnlXy+HJtYsWriwzGeZch2EAYGh2I6+aItjMIIuG
IrAvhc1aODdhccU6sSiqOZgL87fWgEkDRKfBX4e+jol+sfxUrJKNOv1l1PJnGCcHUMRiPFDJe7vS
Q65VLnIbu5Ck0R2WcN8B3xpW8hcgNI5et9lQcoNxSEP/MRmhKxUCEEtTIed0W3bSzP3O6JyCtUSw
zaXTiTDdTvO+rWuir/uUYDx7/Jem9XzjBEQIowY8pc00HNMcYzkA9nzVLiWkBbo5Mj4s8seSa+w1
9clSFGDCtN8do4zIQgwF9LsBkORC9O+sIhJqs3Edh1ny0k/iX+Q+1vLSZexxDOUKPQnOnpbaCh8T
CEQlfIe11ZIFc38XASUcD41OGYpbmrhQlVAi/J0nZmSZZpg/NvpmhJ7mMJoDHXHs/dDZGU177kKZ
P/53Y3M29iL8iZoE8yFLiI0Zjqz+HixmqTu/Sc51hUzFTbOVzzrQZwXIcBATsDvmw6lDOH+ioZzW
dsD+ooyjtkZBBwep5KTS1aS9c9v4AFcFN2xKvJ40qgAs/bipfH8PcdTYtmlz6CPoCFP127EyayUF
9suRWIH1e6cqb1sgwmK0Fa2GJEi2uMaBtNqc1sacMRgKx71jDr/nakkOfqT4WuXKiEJIfqFlb3h0
g9FYbuRgx6ugA2Jl+j3WRs0MrpJ0C7G4+zuW6q9tEludU+yQWE0fixOcOnH+rm3sj54A9Tp7zEKJ
pW4NeUblvFNUsE8WJv2MXgYfOq9IexCoa9rlM7VjuEJp9bH02WMC1vwUj2W2Y5dj8HLD6FEO9T5m
6rVFedXOr13EKVskvbth3fyLYaO7orhFu2Nj5J4Wm21OiOGP/KXW3lW9zRk18M4M+ZqC4/Ha8Oeb
kytl6riVA3hN3FDZqswtf9tlb4y8MR+RIlaJa7gEIcpaX6dnp8XKl+NljGuoOYgsNmOpPYdBAS6a
LAjfGKanpDv1IJJrkL/XnAowLoz21gr5N80hyIWOyh+nvPvMIR/uiL1ItvWgti5Tsw11crxOyWfd
QITGIZxbj4lDFwJkdDXWY37yWaZvCg5tMIjOsh1bdVQJDuuZSf2K6Kb02pEL0An1bC0x+rkMUILU
lhglU2sz/8LSUT4rFkjrLK+cFU71alUz8trWgL5U0G/h5w7LQcX5v9GK5UpYngMdKGfBU4g/BJ7b
O4dEhbVg1gVtZYk2vQ9egoXagbnMfHCHNj91rb9SvYygzi4Lqqjpj+GG4tT0WXiewjDeFmgqUWPZ
LNumEJ8luj9ydxuTjOpmZREy8tQ49LDRbIPor6fgwRjq7OlmphNubNar+9jNyCFYLNhjrjfZe5xb
7ZOInlUryhdJmkgBuecJjUL1gjY+3wYV+WrW8KsdIvlKUs3wOCXpL95uzWsfDJT1LtTnMPqxVVZ+
psRAnExpTCtTf4gyjgQZz86PQtXTISmYMTR+vB2n0fox0oLgCzK2wmmtGtf/LGdSfBABMiWBAyGg
VV0DPHnYG3p6AkZJbpRle5vQv7VvjcsVtAshy5lTHoqKEnLmC+1Co9jOTfLlTupQZIG6SS+JL+xM
L/0EsDgthj0jKAs5WvHTu71aiaGNt05p/uT9NUPEf25AC2RF9whtlPVfgbQyqcJjVg7Oyh2EvclS
cqitbuDdZWLfMAYQvCyzRhQwuxJRD7stys65MTGhq5ElCc1LFUcpZHWPo50yxeWFezTtvyAmNu6s
iEAuYgucZESDG/VftqgvHkz5i2sxLoyAXRzcbjmMWbWdUsxK+bxsiarwnlTm7shshWgzt3vVj8+u
4/aXOWtNriCW2sp6tmH4cXUFIHhAu5fshGmG56Khhh2rz1YHKdgML1FVhvtS2n/83hSHMBPAMRkj
iElsvHFod+Y8qGPBvukBVjdNfOCcyyn+xlrHQNTHX58TRrQpKgLBTAA7PcnN27joSZ0bvGEFoIIL
bjQXzBMmZ6/JqwpaInuU7Ko4da3Ucm9p6pLJHJXYx2XmkA7ERMRgBYbQZN54qSNW5tgN+6UtogNS
HggIhb0uggJZFSfF2Hpbwahq7damPLS5C8gzmt+TxnJPAsfCQ2kjZU6mMtxWAZDoqUvli1WUm85j
pFyjbtlJr4SSGYUpOIqSc4vx+IPddPManNtkmd2BE2lC+uEpBh8qIYldY5VrUiPCb8uJ1EFp7nwn
3Id+Tin6xkyubbrslYQTuo0DLqPA242N7QyPVm7M23JooBPQLp8WekvkrhFLAjf9shmxHpwg/IrH
SD227sZKsuQpnjCLgGWhTvJMEp9Tn4mKpLujowW9gFgbimx1Hucjwmkav+wejeW2sBXTHSJMFOfk
DkR5i/uz8+ftWIX5eszBCzb+pW084qHM6c3sVlHWAgSZ2Mr47S2bm2hriOnvTK14rmoaT4Zr54Ac
+w2JgTUxUkQJtM5HVLvRBjqX8eWNhLRU3oeV/ZUznMfQJQ7dCRThEdXCHi6OuKjnyWNS4YCxnOoN
ZkX3GPW59azGV5lDT4yQJTwmWZDDsuIkYZS/yxGc3MpkYDxUpN6jKi4u8XK3OEA1HZT4sSuwwbeI
CuZnLlr/YqQzE2wX8Srpn7BcDF6/QAgZ/0YAef5fVGnnxP229Rf/gbIxvIQmGJj8XM7mnugTyLfL
8gq7IjuzopifW2dZGYtBrzFkrJ9c57PpluB2v2Fst89y+1vWguWdWfiIUH0SHDvCOfp4fl2ibHrk
eqCeHWUeoXd8jYyJmVorNjQJqjTYP93jMkB2qiYDpkNo8mcVFQDp3FoZ/jAyGh7YsS/AROsC7XMg
R1IpvJnoqxbAub2syWwI0S5unErMG98zKxhEZXYWSbfp82A5VQyKN6ltClIJmHmahmKd47JuJu54
Z8F7uOXoRoh9eGiyKTjjHZ2OYYx4O5Xjd9qMAMGnRQdVVdPRpWEljQkORdJgqy1jaz0kQJ6tgLGi
dcqLWL5UrobNrgSmpfNMFOwsqmTbujJ6sFOX+h0Ixao3iPRNg+opT0S6T1gwMAGdV56QnyzfOUWc
Kt1OsBPWXtrPV1HP/Yr9CJlURTRsqiFrV8nMMshy/6BFNQ5uIoPdZKVH9Abt6X5jtGO4khN/GEhN
5a2c642H8OZV8Y4/ZqobcBGY6jinwa8qir8h+wdPhRBIJSt5QExVkyolRkrGSm6WvCzX8yiGdd3a
bI4bLz6UfTyt2rKJd/4CdcWVcCYjj8ndPMO4NhK94yfWAkpNn5FZ049Uh00afC7d8giDBdm7GNvT
5KeSpUj1iTG25yURphtCIv/Mjkn9Oxfjsacn3mVWQGqbV97gkbUXgs2maxTVJ2Ks7PVcQk+vOIV2
1ZgTNuHBkLSa5GPuDHJ4+oK8MQMBXxQQAuVnBHtIJhJXN/4d2j+Nr8RHWI/o+rziV23gD52cKfvF
XF2uIl5io+MdaKzB7dUY/saE1KdeiHablONraWVAQikp3DLdDV7vgQSNwgMWGKYDu7xX6R6P/WuV
JBJ8uS10fAG1Rx942zTvhwOZckhXQrO5DCez9L+DwUa82UTu2nbnV8crncPQD1CWO8QKNiLksqp4
RvueviNAJzAgeENq0xPyYHhAouPln+egwq1ZjtM9kmZhk2e+qwkfYz+B8B0zSB/XcnsPjVoaH8k6
XVHe54hyEOEx11psnn2yK0QLYTlPrd9NtOksm0rfYO3Xy3BXSBsWeVjvpTMTIK8DbyQ6010RLUDt
JKFXEtF7Ltcggtl+yh2MWOdnJNbO9aCvmg9ulIonw7KARTbGvjaLTV4wuLIn5j9eNDy2pfFrKieI
9MxCyoEI12qZwV8tjnWojfm6KD98lEbenq26D9aoqUoWmixRG8vaVsJON1zv9Vu3WuUTHF8xfWY1
INfMPzZ9yXlP/l/rNQ2XejLJnTCTe0E5RXDfph6rad8LqMJeZCO5ZCRDLYG+ThJEX7PNLesM4kyW
fDaDwaSWGT9NKnoeCQodFdClaJf5KM0cLuzsn2J3a1kd2nGjq9Z+xfDLdsN+b4QpFN+aDIgIBArb
kKI/1m7/j3m4uQtE0z1glB43I0u2Iq9/sybzdnMMYw9uJ+/8HB6unYiH1DNPkPmqh0kM0XPDcGme
2NcOpMqeiOROaPP65yYHvzzkJKUWg+G89KRy2U5B5g77vr6crXWTSHc/6L7eYLBG7LDYz9h7V0aK
a8FlFI7nNmOM3lA5lv5HYoSawymrXWMm07qRC2zRaALlSxPOkzXha2jpTcxGXFVlHbHfQekFCkkt
i0i8xV5DEu3irJKkE2eI8suhHMun0O/rc1WBFG+7tr34PjWn109nDuHlYYry8FqkzEFSZmtpBs5x
6vpXKqiWF6tALJN0BxHY2drBy8/yM97EfRvuFrNETjE9BE3trw3QeJfBX14tNmV6IuUfLbso185A
0pcd8IcbCRonA8CIGHlar02+9EdOuKMzezmmm/H3MNrWKstqY9UJxnvJxokgTtsN5VtcW3+Soi/Y
clT/Opr23SSriOjtb2AqyRmJXbD13ezf6OpRl00qYIbl3iU2eG3jItw6QfTHtqtrlN3ntgyyZ5s9
WZdg/h14VYeG6R2sKnFXU6hZTXXRreJeGiDpMwpZrIWrJa4cztnymz0vTRYhettoybhuw23dBUbG
YEFOj6L/YoaxyihEPvzxQA6Bf8yt3lpZxIWs2qBhK0rCFplW5jFcxO/WJ/IlNZP8OEkPJl5tbexU
DYemygYadI4S6shbFf1YflvfTAekYQZtZlPJLNsBKya0IyR60OHcCOk2ZIhtJBb6wlqGMKzHXz0x
YyciKW5QNldx28gzCdbGKvNqNoQL/XDQIcMaXZ1aSj2QFgyDCEX7G1mMaJy851ke3X3tg0T33Kl4
yFUoiJox/hQYiU08rVtGjlwP1BycJsGvB3jbwz9Cdl0ZOaQAsHK8hnOyBzRaaoMtOWFNJHa+GMFa
ece4DAhKmq36EBhesYP8iWnd+WXORnBqpp5Io3RMD75zqRmyCIMTxzBuseXClCBiYmXYHW/kov0Q
fkQAGrqHnVxMQlZYP02Ox0JfNKCJEsm57/QhFB9uitH9J5mtMftL4Q8PfUqyafUUBdIhY0b8oaY0
/xatc3MjM7kkcxNsLfjqvhozrq/K2jASUlvAQbyfB4cnuIsKek1vz7wl/cjC+rKMw/RQMATLpF6P
9fFrj5yVgqnIjnZVHpq8K46xGbcH4lhvovKnnd1waC05cWz8aus8gR1aoPP4S4phO7TBR1TAFUxG
ke+mHD5hGRoTdYB4Azm4L4futw1Q/xVKUr9jXYbCQ4nmUg7tK0XVfCAsCilBVbxX1Ehz0ouDCkm6
wAi+ifycNk0mHScSyaoK3DApaRjsm+hOuU+OrclVdJgiesPGxWDe5bQCCy4MKybWEqDBGcncVgvZ
N9UUB7cOwN/KmKS5nefwy0e4tjI9SJXORAwh1q2BlJp+39i1OE1kdj6E9GJ9xvgtB4vAoGEEs0zc
i7nU5mO4WFwHfbiQUKgAupPAw2jMJ6so33V1SKuDv5znOHq+FFHhbbNwIJ6i4V3eSZsJTVJFj6U5
7c3JCY8FtfRBFbjMPdmhd7JBgarC2E/xlp+DvtzInufar9DbEFgdYhlMMvwTdmwVu5I9JSuoqTss
0qFVNh6zGjqzazrZWliLPPQVCeIBFq81oQ0P2EEUI03vs+C98lRahLbYXXKoUFBdS0CT5dyqAynj
3SWMY9AHZEQRyG2sEjFZRxfyOwGwESAEtHBJfkl6Z1h1hZue8wjO/Kx6e0cyEadVZZL2rQ/+QMPB
fUNCwuuJ7eLacUlnSkWzkU91nF2FzdB3cdS6MDJ14sn0eQn1HORSmnuZD49M5ZtV27TeS+SxnEha
+6WuqFGiEfGRytkMqdT6U2Wyekr9bqPqxvkVMGhZYQXiR8LfsamaUrybat+r7172zmsDSvYpyHoy
bdBP0Q/bq1zExbtbJN+156nvmowBz51DoizQw7oGrXC6zGdleOLQ2VP+GNjObgkn+YvLYIUG0c6A
jNfkCIqW6fgw+xcI9/E2ioH/TQQtxlZTHAxW6VFqv3ZEnSXlwovIpDufa0HSgcIhiJJTXPqW60eU
9e5VyUWtEkAENaO8a6NvZrMscMu205MzjTbzAdN5W1CNE530jk8u1D0uWI2xeJqlmPbdJH9KmTer
IPMbj6YfQZEzT09jaMWX1jRL1g3PIBedE6Mb/+Qy51wHmBkY3ycgjs0q2Rjx4K9prd1D07UpJgC8
bQu5YEuLljajqEUHR6SQ09PU2aOBjzfOvyzXuuJONnbYNpOt3SJy47j/8q3FpSKv+0NajzHpl20O
2zj3cFAl3d7B6/SSl8uP5PWdBqp6dcJB7Bv66Iec9zIIM/M6Thw/mZ+jWV1G/I8p8WDw0BG2OMHA
anWJTiXpoEm6pGcMjfnFts5xy3K77kWJgCS89UVcX0evbo85nP01jqHuFHiR+aicqrvYXXEwm/pF
uAbjZ5w5h6BtKWh6d2X7VFxWGIu3aQ6fGfb3RxUQb4JF4GGu4+gFjfC7MwYjtP0mPzWQlm92xxu+
hpG9hmvNhIxp3mOY1Qz/bAy6U2KXZ3a09FhS7cvQAp9KgNatnu6mYHfdDIV3vuOEB9MkNRWSdTfU
9qbQVxGjYHTrxSnKO7RNIwsst4DyXKAnfY6N2ryFybHzdpitir8546mVN5ndU6ee6r4ozgXmAhrP
3PpEmIiB22p7vGDL+EG/qMbHSDrBL5H1NdsfLooW4x+qQ5/tEnk6zCyH39WUIV30pHMsre6LjsA8
2S3XhDAVGxM7uD/O9alHT86zwuGUFyp5GifxWgfUeo6VMCHRNwELKpAbwy3j+v2EDeJmCTIxYIQc
naxDRZRZ6UkRSrvqG/xGHfkVtKwjr1pu4p5+21jGcQ8qcqdUbh2a0M2eI4RxngkwlnNxVQq1nDwG
GPvZi0dGMvAiDWyBMhTxe5sydo3LDixoU1c4GMEo43WtvoqIQgRYR3orq8HedWxH39ltI9O7Mdnz
nPxqlwjuyp4wAV++l4PunqELtGpvYBt6dGLzLWKh+VOLhkug7z55A5M+1YEkKKJAXNgK3fKRYijo
o5kkoyRa10N5qReVUj/Rote5NB9NZv1A1YcXcmda/q5V+pE0jHeaAL/YOLdbx5oFHa21cilCCTaX
j8RUtmST5xB3mpBDOHOjp7b0fgcxiUiJp15sI762CYLbIa+mXeR1NG0R36Z1ips7B8GJPT3B7dmY
MScpon1VAP5RzqxuI+6SEd/Bp9cy+Mzz9GbhNmRRYnsPvCdxeUQH3H9bcJLeP+Ifci/a5DWzqftN
5lo+5FXHfITGtI7XBvugz8Jp2pNX8IK38sr87Fs1IFJLgpMYkfcNXeLvCkOVjzKFXi5dd3hLeHEz
7M3fEVNlO8aHtFRL7B9kF1ukG4fyz8yKaE4t85wAhoW6E7pHWywDjZyHvrNjVS9K8TdAKvTWMcKh
GnBJ2vGDFk3FOD3Pswd4uY++J8ZBz2lEhCvY3nYV3udVFRrTSsKvvo+vvBbwejD/+L4xTWshUHYC
lbFWEO6GXdNr10GaCWLbAKSnthLHTmfFNBaJzfcPPcn1DlrcvG1hZO7NGll4UU0k2o8zZoEy/poH
kb4V8jmUYf2u7Ch+HsWI5iLLblDXjSvgg51MolemOvO5IxgbeV7o3/IqSt6t+y5imORREb0U4vt8
TYrl3Ieuzzgln19z4hINTGantkCEQZsjTqOPJSoO2+ZziVhhYS6QOskPRGrLzCFEzQZYYAi3+UAL
7SLCrrS8fHHbaUcqYIC/pIDRO+ODrASb3Bmp+UYBFtyy3UVR6Xb1xa7LH0YNwa6xTRQM9igOVOS8
JXQg5VSy4I9mg2OGSndl9tOyHUJ6WWrr+dGj4F/JelTUd4a1Dy2nv6qFllfmsf0+s3voh2B45gf7
mds2XC/IQzZDnoz7ChnaAwjr6Izsu9+w1WTBGrXeNUdRHBCRoEjeVDEFb9kNPzydDAhjEsbnlPzl
qsz1pdgST3S6zhNt5YDlxz2Vhjtt+gl6sfMxu2X+2sRG+0r9Fj+YRpHsXEl9NFb02OPSw7aeGJT1
ZBMNwhzekNjS4pImcGO1Y10IllgPuZ89YuFw2UDOX0TvWI/3G0NZLHvwQDK/4DHWZPu2CdUuSJcT
z1VxRK1nPUfuMR2G/Ca7SJz+j70za25cSa/tX3H4HccAEmOE3Q8gCM6SSrP0glBNiXmef/1dYHV3
1ak4btvvN6KKQYogBYFgIvP79l47zCfGNI1ljWWLx0V76FxFf9G+ZG1POoErnyNFl7cQRV4my638
zLRheZN3ets37XhLRMUZByyRzyBvEsNbqBsExcwUdcH4Spu4UIO2btor0eCkpgtXZbGm2FWxftcb
2Ufior2ckkq8oJOKENk9kHZjE1isyQCIenOJ2uLWNtZYOBeB2hAN1HiWpDlpUjm2FZ880JQXa9H6
vTHYIBTt4Y2VhXbAOCZOlOzkfpq0PHAnPDNNthRbFx0ohZPUIMxPR1m71WVY+yXeOdxmzXNEVXxD
s/sjM/ToaenvrC7Ktxj/x+3S9t+GqrufK83xJ6McL5AqjkMpTOBx8km6tQoOtgMfPyuLz3XC2Y26
MfwwXP7Hnwzl7d/+k8dfSLduYhl1vz3822OZ8+8/19f8c5s/v+JvF8iEZYvk6V9utftW3nzk39rf
N/rTO/Pb/753/kf38acH2yuL9FP/rZnvv7V91l33AmP8uuX/9sl/+/a/IZrqmqli9PyPX3/D31+5
/gn/9e+XuCXonfZUFf/73584fAU8+uN1/6CaOn9oqgH4B8u5ZtnuSigdv7Xdf/07dLU/gLeB3llZ
p/8AmpoATVVh21h76bvrLvbX9gfQVKh/aPhPQTjp+CkI63H+T0BTXfsN22C45hUc4whLCBeY12+u
1phMIhPve3rIBnIT4MS/94Z14+bUEDCPhkfIC76rDMsux02zR9JwkNOcckGPWGHrCBEMairQhe/S
RqBbd5dbFxIH0YoVHnH0glLrv015CA1MLuUxzeFOjXL8PpR6cW7n1cyR4FeW6RK0qKI9gZBVzjt8
EqQYKShvk1d1LoNU10t/mVoHLbFNel0Ez64T3xFeLsFkypMx5qQt3fWSGFi1at+p/o/e1Nd2MCdk
2S2jF/VfZCSiTecYD1aBRK6J0R4JTH5+uGQBQPNlnw/dbuorVBZqA0fEiZW9pZXubZLi21yUoggS
0D0uEKQbdKR4g8wW6TGjOFbLGGxzprLEz+UXhSylo0E66SM18Xjf1eFbBIDtBj0UdqBQxsxoVWbd
U0g0mr2M22YF7eVrmzEXLEcKVuHbJlEQm7uVgJguVZKhWmL8SN/ZuXUbbU1Wfk6IwTKes462VX4h
Ub3dmOlwwQbc7Jmf0fyOxzu4Vg+OxSpXT9L0wcGrNZQHfHXDNy7Sm6UN30ajV1nVLtNG0WDazUlN
+XX06zhGk4E8ea0g535q6c9FiAocH9ijRnVk56KTGMB7k9M42xsg9yG6kuEEj3G6W2w+0EpECMLI
VT0sNWk5i5KdXQ21ecMbC2cNHiubDxGVm+vWcxdBz19cMuvvybE9OaFRH5VKQczKGyY5nSsH8YY/
hnS5ZtYptFtXEVWTHmliNFSo+SMhIx3nzMJz7WDXGrv4ywCI/9StN2o0/v2mjeL0l4fXZ6/bXTf5
q4fXJxBjqUzpjPP1kbLK1lArYm1OepLtfvsd1/errs9c7y654ULJx/H0590wiF4gSK1/qUWbo3/5
045e35MYpRlqVi2IZuMv+G937/ra67NGKrSto+Kdvr7i5xPXhxK/aPnjmV/278eWyvJsWhgFcerh
xf654S93f+7E0lZbJTSrzYQ4YhM5JXPa9YbGTEeV1Ok2FhGu51ESym7gmfeHOe2OpgveW8jpscjP
Vjqkv9wos5GemZ/wMwXWlMyohLrrz6YRJJkIkaONb9fXXH/aOwuuXkdHiy6Nozm2Lw1Q422t49NA
OFm3KOzOEV6keCqLbeRyKmlqrpzDblTO13siyvFDhaAyO/TfdNin4+iOC7Zyfdx2yAFILyGfTtuj
MBRnKNPirKw3BKboZxJhpC6gW2DjNm1V7K7P651u7e12OIe2Mp8KxeRQU2ANhmo0zlJaxvl6r8uK
EJD6fL+KqFrBB6xwYi16YtJcICsuVDmGP39mR/1W9CoxWesWcxN+aVCR+Vkq9vE4Wids9NYpGqlj
aVFaBiCnSNecIlFCnoayTlumcBP6aw0rjpZS/ZI56vm61fVGtTLtx0PhRMzYx/QV3k7J4Jl9jGGd
70TupnTX5uK42PD2WbSQTMp/AiH3OeGGnSZFEBrFF5h1IPTqJCdCVqsu6McpnnbWrqnHnDkZ09q5
zPWtinQZuFQ5nfHsTOc5iRwAWeVjjuMbwSE3U6K3XgXXbGuuW+gNKTCLOOWM9MfRpL58R93V8pWw
0zx1KM0D4uZDNBcRYZPcDFPCciaNNio6jW0mcNm0ovYKmzccKO0Q8U1xRhTvllCz8xLuVJBhdHnM
hiqVspxxPCxnNWyWc5vkKdXL8Bgt/Oj682WU9GoMB/XeulmynvTXe59rg8wxp6S9fhhhhgaxpF0t
VtA9htc1e7nSbwtDHUi2oeWnOk2gxYi/hqHJzqHLnkjcp3t6LIXZPQxGQ/kZA+QMNfkw5wgdidCu
fNMlgrqoxtXSLkm/FSYR25xYjVCmwIro7DdOmBEsVeaXBQcujS7W4teHBhLVYDbQXAzqnF+wm5T+
SNS6pzREArUkVceJ/IRn565h2rU6OVn4pzTlUsn8WSRVRkzO3G4wQkP5LSXiUzPflUJkL7FC5q0I
k1vdirT9Nc9uMhMlpdOelsdptZYYa+bdHCYjLZVxAOtfqdu6o7bpJes2Y9uVJKlz78cPfz6+vjC5
Rtddn/9t8+tDCG9LQK7v7fVX23pHQ51gsM1vL/jlrX/cLfLsqQ1X4eLPPbn+vuuvR1vO7jUjPXdp
wQz8ZSd+2b4hfnyjS9JpJXLrFRDbNsfrjaPwpf35MNWT5vjbz67P9uRW7gwjgvcImIiCPukqxDBL
+0b06JdndORlCGh+tj7XhfzchUTnqnn92cIkoU3NcOmTpPPTIV6bQa9QY7YTx/UANJsvkJHmGyaC
ZIQnxs5AibZvwpSgJGB/RH+VG4Vgmu20IItqs4x03QpqgtscLIy4cbuQkaw5nh6xsjLt6n6win1U
zPedNq7h32RiSSW6Vaqt1qeEY5iI1is0zh4yE0+R1kgVMKeh5JQsLjWicvLMpOkXdnuCHFubZaWm
HV3cqkzSnPqAbcsHZ2Hhj+HtS8tEyVrj2Jb661gkEN6ixA5ye5s3uXqx9dolLKR91AyPksILLWly
1y2r21ulmP3RqHFCLc5NUmLIZJm9iXLlPa9A5fSx6W6AYu/rKNWRjNERLEkc9h0QA+cexiPwG66e
NGB8rdQGPvaDAj8PLHLrHkpuN669wO0qQ1BsyHnV0Yy3YY2iMhYSoXOU+To11o1YszdLRxwiE/sJ
MPFpq9UthW48IR49xMmrXcLG43Z8yTRmYCF0eKr99ieFz6GJ22SPdgs4aIrRPDGRkCFf5yCM2UeF
kzvFXgh7B6uB+BqbZYTA/MECfeJLgwh2Rag7PW9fqdeRxRQawzYGTZnOrnsMKagcKjTZfqzAicNg
+1gh5NhMS1IF3WK9y2WQp0ht2mDk9GQuZt0BMczPRdq8F88wkMFEZtWOclu7ydX+tbWI2AJ5+Xm0
1WarT+Q0dcB7Kws/DXZhDC/FiI8L+iUe1p1NDZq/vnrXCUr13QtO7LvKrsItpZvsADx7sxBzPoxp
tckS09g43cuyhN+i3t3bZVvjg6c3FvfWgV7wniMmLk0hJ0+F+TBkl47TsSMFyB9Hl0VDhmm2JGE3
MykVlWrzFLVB5NKE7MrvttEgsQh7grEiNi8+yiKM/VZdI8soqcx5d3YT66xWfXQpVKAUDUdQrJHo
hUUMZjz4g2go2MXDwdCtNWtNvE/LPH+y1nJOlDaXeORcooK/t3E5eWbHCYrR9xbLz0PeH22aQ0Rb
W0yfqVFR8XH5pIx1THaf3AhTcm1M5CknoeeEIttBT4Htw4aqSfs3SnLFLxh0wJBO53QE5pBY1Blo
Sif4h1GmP2m1/WwkSJzVUO6HRhV71AL7qLfiI/EOG0JhL3Iuat9Vj43eZdtSK2/tmX00h31b4DHW
aM0FuUz6fU9dT0u3vQiZZWcGhil1PyRoOl2ze7JE/DFZGFSmLJU+UF0BmOmmFoblYb2oAjOGmFY4
EeUeC0ckJU17qyru09SK5yRt8UlVmbulz57uKuqyBLC7CzVNZmE7s8BtFSISCwjgNk5JemsBwvDq
KKKapxbLpgIvNxkDLO844WspX8HqqIexnV7HuoSLMHY3iDOdM4XGN6crbmFXkkqddZEPx0TfW5Or
fExRkwVF3JGal+j+FaCYVGufss7hKbrjJicZKTBlShPORjIaIZWkHqhsVmxj0M+UyAUQeRfVQIBN
ssLzKfEehCgImeJkqDgsk4x6kEAk+natdYwx25RSoupSZ4SClXJZTD8OGfZT9OtaVyp+N8r70HKd
E0X2bZXZnI+K5dA3xE8E4A73gnTuFGby+JbSzUQFHUq1pTju3mQMURI9ZiLlIutVmcoXenWswoZ6
vvpdD+1wH+Nr82mXQDFA7RUg3LvV6MWwCOfQ6toOXAhQILsqiIZHTGSOknZW9VWa56T77AiC0Y0J
9XQRT++sWNFSrL7+YmGscqISedtShvulwm1hoETdJALhLLwsPclbXzEs3rVVxUXrc3pW1nDo3EX1
SDa+jxb7rRgajIqGg0liHfHaNUC2q5NXDQD4lnb10WH+RHR8yvzboAcIfICBPduE4IC3ZuPYwaAY
X2W/BuGGD+3KYZJ3WK5CNPjS8WZpfI8oYXh6F6M9p68+IqhgpCL11H0TTXNoCHG5sRXjXVea5Ij1
lQUyOr2sfqOxQNRx132vYvRfOQfaY1zVfUgRfB/18RKB3mfIiR8bu2Nlked3AvkDdpocaQhXQFdg
rGmKnlJznuyh8W9Kh2C3xPwkXeUg8AMbdGl2M03Z0iUzsp+Jos5bA59xod5wFpzBr96qsXOPpvAi
1Xv4SxcVVzmCZQXHlWy6U4HYFSTUm9Sz59HkY7DgerhT7CeZfDaXwUJTOA67obivWHnW6N6YbVY4
c2JK6ynIKE3DNmqHZCUU1ruR9yuzxd0nSOwJEP+C45FSsAFDwq3jU2gT1aJiq/HpytQpWsLeumvb
YdMr9JyaBMqPMWtVcEe8gNg6tfVQOCr1f75+ShSh2Cjar1kh92OcIWeYzC/WEqn3hvLNyYd9D7T8
fiI8wVtYDVmTuRM1wgZzeG0SJhar3EKXzPxz+VH0nF4K1AwPqjxT5GVTdgQYVEbAYacFqiMDWar4
21gbbxZKWo9BBDNcFdLkTdg8DE9ZSV0rkzofomLvXQfFFRfGwrcGht3KhKubIzgvrT7elAkevdj8
wOmE3n2isAW88TEiOyyRT1UOHoNk9G1q0G3qLZSlVqXty0jZh/pyW5Z8rhE9McmygWD66b2jgL/y
v5M9cLcuoqtTdxtNFl8srLlNAsKm4l2V/awW712tkGXZKYyJQ3mMk+ZmcJL40EbgSfIUiTwghOVm
CAklJzP+vaBGU6jp/TwW74pZJfu4q3yocc2uW7lyo5RPdDznzXXKpUNG9nC+yZ2WsDpF5Jfj2ndr
vLPO0UZPa6AXK0bzItxB3WW1UqJvHoLasurAlXEAKITxQ6UXVRLR27TLS0lzwRvIhRd0dzcZOs1b
RDIemgxxGux0jwsL1dPohl7duAu55rTe2ia8c7Ppdh6/m6IjLzJXCgAmKYnKSw0LPY9eetocvtEY
D0WvPoO0FTsnYgmPE0bLqL9LcTSFOh7e03QJPddqOMwNlgfDWVPUitOkm4ifjfrVtbmo5uaKECm/
SZ1hM7R0HKRRrKEUJ6MmyvWSDvFN6Rrj7ZxT6lBQT1mlweozcmJcAQejchzC6YAqIOQF/maN3Rmd
fruogJISzc+ccrnrF+Omq8cWWJAz+2W1WKe6ip72Qi3fK2srEZGTjZzcxQa+E2QX9IWbdclum7uS
UgdusaxCWdGFzK/DvW4b8nYUAroQvs0c7UncG9/1HGw8KCNogR26VIbiYeMmantmXodG7XPEpKkP
p3Rb2Y0Z4DIAhc6iNPBiFEaXnuCbmm//MTZa6g786XMy7cbefklDl9m1ng9+v7TMp8WZtqqfOybp
cUszkUyE0gxj0kVV5FNR1sIzF5qVjZtFvm3lb+QJ011pY660tYp0s3mjGG4drHaTgIhI9S89lRkf
/3586IT+PM70+1DYYXQUDkKhW/xVmjdrBVfd/uQmPRdFRV46DERDu1ILFeh6hlmuMK76jI5zTyYl
KYqL68+IE/Csz71npqSZDPXdoEf3qgtdz0l0LldT96jKs6UVw9FoacG2sD5yXePor+ZUkgVVXyJ8
WMV5HBMUg5RKX1oigjXYc3wUrHBC07qxWyqBY5XcWrkK5wIRZCrNO2jSJxPcmBaxO0yqLhwn2Pjh
rR4ZemB1zss8taY/le1z5Y73aWU816JnxtvBhimU9D7T+gq29Gxusy1yvtCL3rMxGjaxTboOxtNd
abnwwbAmTuN9nITOvlKii+rU9mnpE8v3wAwlx9bBuqgHKp3lQ2/rY0D6Wu9ZDZIZ0Oc3oAxusnYi
MJfRoqpmVnNYkfctVf4oGMmFdmWdbMIxj7aV0G9QTk3eEKWCqbR0yEHVv1aWYp9YBHnoTpfbqmGW
jE8VyNEB44AERVqdlJTWAVYsy8Ok+4yxNXqBUFUdJ+EAN+LyQ2n9q8ge+jqdKclLsC9Oeh/rVbyd
G2QdORcHv5Lf8grTSy17VBY9EoBq8lVyZfF3oqELmyzejsTe8ykWeUDU6H7KuShadOapJlLC6vYO
dfItqx5rkzInNnJQLLXldtueUOQQSh5xrwL1N3ZeRLwDU5dbaRv4zpAtciabpKCPj3oy3DVO62zo
AkMycpVHG04Lgo6SxXR7ADTC3LVndtRhEMv3SzSfnDJCi22EOZdW/bxklu0pLa3XuW00VtB4jmu8
6eSlL/Sb7eUAket7qA7ZHoSLz0ge46jtsavbTDeMxT3WEKog2DEG4xMdti5CgE3tdgsFme4xwXJ7
bCMWPXmi40QemgO9BtoUqsK60EYV0pGyOyePmiXoutfdPU4HBG0DuTFtb1GL03KIn3kw2E7htyGX
994+Dn1bBHY8MwkuHEnOYwA5udrbOqJl6SKvtWMEEfO4xmdWSb1BS7QZ3EXf9Fwt6wwQp6OZOP31
+FSN8i1O9iS9uFzsjCSA5PXeZSXjRzawxAgXL7btj1lW2cbJeubB9rjvm/nGpd68kW1ibOYy4YqV
ocJdbJY2BMfMCyi4yXpswoKk194mTqtT9cBk6K/U/E2utJ+wcJ7xJ/cc44JqjavUeA1ZPKuFfkz7
CqtNC6VLWw7M32geqWpNFt67oGSttc9NVtee0bflZYmVmY/oNZ1hSgIE+txQpMCrJVaEa43hGE+t
DJy8tu8VIiX4tsDrLCZwf/UcUoYwvrmLfJ7RD/t5NKW0k3TIY2L8AH2YB5GaPC/1jUw6eWmwZN3F
WVoHC3Nz/LTPBcHqXE8o5NjYKjujDsxM5fqxmpXTPHH8elHD3TDmj0Jix5k6pqUI5V5aUI3RgrV2
SZevLAWRCxMpR9OogmQW8YlR48bJHt+JkSl0hxM6nbAu9K71yaiT7+lk3KLeeWyIaMHIRMtD6yok
75lBdgIYUfHRhlOOosdSqKuyIF0E2ARU9I8ZK7ODZrj3PfHoq143dvQLNs1kR/+vYibPWjV+pmhE
r9xQn6mKwmY0uvtu/ZJSj1zT7mFeZsZxBDCP/MNLPy946jnVjNjTRrLiSxG6QZxlm6RHa9pHxm5S
lr0j9N7rFIx1bseZCdRX26n2GIyJ8TxaMKNnE0AagR3fl1Hgx1IMvvhAe+svoRx2+Bwerk4WOX01
l37aRTNsIKd+BUKCy6msXCSnLvWr0P2e9zZQLXKNFmBcey6bBfObdt7QPLnltOi2hDQYniOKyotz
GW2wqKHimpU7lcYsuMDPWSvPjVM9ioHg0jjEmNFXGqXo9JOqGo8jpG1Pa1vimTL7pdZTmpBkSXm5
trVVyRp4+awZ6N8nlEoRtB9mbCwVZYNOMlSLbWZYyXmOes/WJlY6Y3mL0BuhXohmLRvhNlcie20A
/G2jShMbLrYgDHSqttRYlE1duPhQe6APah4eIdkdBOY8Vhd+Io2vpmI/NsRDZ4qOfSCdPgqnQoQ4
O/XWQoGUdO2F8qSvyDbbK/nD0H7GwT2eaiHe867YkiVG/mLck3+oturBmr4yx0webGsNmMDEuzjl
ocd95nG4WZSP2yFCx4rIak8yJNNnqmDYgYd27Yp+W4bFsy3DvNFtZuRwB6i8FHdo3V0vgrCJMHdk
1xixKxSbNy6OgT1IFlIFVfE1lX0RaE32tUtpgUd1D2nRtGgy9kAGDKaXns3g6U04iz2kfLGvdAp1
SYSJzVLmQbrIi2rNzaFE26loo7OrHLnjCwQsfuxx0sfxQcE658QGRI4s5tSo56e5a8ONrmu4oxvn
0MV1cjSGxEfVTQ+qdOpd1LPHpbmYHoaV+GwolzZB5aI2+a2RtOe5oHjY2Gm5sykdH8VA9aUVL2U4
wgorTPoPVnMTM33Fd3IyMNlg7RvvSIi393xjqBp06Se3RyU5wgMiwaXr/TZXgjrBZWQIl4w1zb3r
MvXNMqGDaFEZDEPpnoX1lMVwmrN2XR4lDkBFtfcZn3a5Wnywsros6kFfFCzAtXszzVVIWVB57ypq
YWTKYMJzcrER2LkVfOD4RpKa0Go8vGWkohEtbobiazxXMXiJA9LvNbXe3dgDmWqDa3yJkSn6EQLY
7G7sZ5UiucJ8NpTdljQ/e6sUBkw0cwYbSZVBUe4dsR9bfMGN1mZMAnOfIhB1cxVOaBntCiDlnFBw
Et1MXGLDerRtyKgOWZAN8i4f4r29qeNM3fdAQ9zpbIWUOwcC4nxRrUzo+UTIO8yvyR4OcTZdYGAQ
uWxQejTjcqOqmHyUgSn6FG9FXHxaUh1MBWIx+4CsfAryZiVupDFV6BHuE/wkgurlPWPzdzsKKaK4
NPqTRB+CjIXSttEOsWNnd1A0zgChCC+XxbnoJao9JT9oS9rsdYGAFjUHXRx4PqhTmTWEFoWcjEL1
QLKRIgv3ok4DOk0OGpFtHOAUI//QEQ5Sd9EzMxFieTipdYIvozqLD0tLSXVW3kO7DcLWGF7BgBBb
Nox3cWtkG8PqlGBWST6cBsAOYWP3u5KIcmSskjLCIImExONvu+30YXMm0JDYd2o0cH606B2MTG5I
mjfFqHlyLp/6tU/UXXFiLXQy80on+/n4eq9Zn/75s+tLnCvAjPxqOGTrW1zv/bZNTBcbU2Ss8lXg
HYorFSwHNhwojv7wy9v8+K1/+ZbQuApPnVvd/7HR9fdwNaQJ/fOX/3glSdynrhxRalcja8ow3A+p
I5nw/nn/frxP0Wln1VXd4Je3bZr+xJoJD+c//6xf9unHhte/pHXMjwhz+vb61hGlp5TK0T+Ows9D
cT1w14dRTmqgXYQzbFEO2c8jqpoayRCwbeNGeQoHk2KDS60yTqr3TG8UP1JJTURc01C8GyIPHwgr
l4Er5qSTYmigqex0TfPzgUUxc+ZPN5awVN/B7XvARLYjQQbaR0clDAP7U8YIh6TcNzT5hSW/9KIy
qT0useM2sWaG+RzmmEv7Xu+AKhJLMWGawFtXPLkYe2eBngU9dTZ8HrJCRWCSI/Hr0xtVXVsmM+iy
WbELzK9njdSkoU6+rC2MBigTcwWkyGL5SFsgmH1tnpHM7Vy0JB5TDNsMlEK5ETkM9GwhKEckcgSp
3kEv5Xoy5uGdKhhQsS0gWDJx/oRgQ5ylgnBGfO7i3lqSIRKy/mYpzVOduHAFkfPFwoBoZe16evFe
kUWXKcZDYVk5je5cP41d/nlpOLwlLS5Q3VupToA8RPsE/btBZ027xuak9UQ2HbiwIeUGytpFmhdZ
84egljePyis6HcI49emMNIfoCWRJg6PCH4ubXZXi+ooiEZjt/IYsh5VDF4QkiSLwSgJMOiHpEQ0t
cwPJeGZ9LUexgkDmr0CZOhaIMB8gb6KllFwDtb6Dlr28RlJ/LAEb0qtPKQIOVeqXL/i3UWstiM4x
5ukqrDMlNvcAg0LShRPXcxoa6AlWDXRHCG3VivdLT2EYa34zUxkwBIipvmM0HTKWG8STaoduhGK6
KP1rPQKZt430cQyZV5A1t6HZ87ZkKK2LHH+O2nyefdlnn2cualsFiUfQFYqnxdZ4hv/lx4b5UFPi
rCesf7pNVz5fihuGsa2LpZMezWr0y012vnaP6hKuilVwPMNSAuG0nkc4WGRrWBvSFOugmwOepc3k
NgvWmvK2W9zndqmOZtp95BNBBjNdSyPq39Spt7YQRAy0PPaa1olCyqrs/ymaQ18Fe+XKTytW3SFV
BZPYdCFI3gHgiRjlt2iMKDTmLIZLcZhnmi75oLhHO6WzEGvZXaai7oBh92hWtdgqeQFqr4vCwAGN
vQNJhN5aHFoQQ/RQSC+Xsj9pueJ+MqbZmyI7v005EUq7fWAokN4vssm/SCzS1qTB33ecBBqd1qop
LOr+PP9LyNYSF401U6M90AhOD4plItegnIcImc4Z1hNKg7icqziLbs0kio/kQpT/0z78xcGj/mEJ
bZVCOszy/rwPcR0n1hRBWkWsMd9WmX5ItSQ6MPPTyEuy8YVnoxOErA6UmilDrx6t2yUqqrd/fSx+
jzBcP0SkooZrELThaMTc/Hk/0hLMUZPa8tBX4RxETrNa7mnPqwyCY5u8DguWTbATj5oj64uTatM+
ptgyVMaBrD3lMrhdfWZC7zWFM14kghmuVxlXdA0Ht4Flg86e0C6hLU8hdDCnG9tLpeBUqsBv+41C
T7rIwhI7lfZhOcOwJy1hl7qlfb7exOs9wi1e//Wf/Rfnrq2TsaYR6eOojm2vH88vp0Cvdk7UDZE8
YGnMN2NbldvExViuSTuoTIyFxtKch3pkbTkse1OvDkB96e9nC9P26VyAeN/n6mjsNTMfkO1D1B9k
5HoNUMBdtkT6vtfHhz4sRXDd8/8vj36cK0TOH1/zuECFQM/+S/erzFlQfOV7/N/Lox9W2fK/bT6a
MouLj7946d8V0rbzB6AvUowsjG/rCPZPgbQj/iC41bEYzhDQ6eiNf9VJkzRHdKm+ZsrqbPVTJ63/
gQBLNW3TtAC3CMP4P+mkxe85qQa1dhVbqs2bMjyAZfrt1IxZeTdJjDKg7GiQ4KYl2rB/zA2Ynvb0
gp6pvR/aGjPoNAx+ZGh0Spl0LHno9URD7m7t3EWY54T5jV1/QhzIwmih5wEG9yhKOXGNCBFAzDdz
UwGPUt0vSZJRKFxS3GKwHDHtQOSPYxiaIxUYX944eZY8uKm6VZtCPM1h5vj5JJRAg1rjT1YHyioV
u06VJXkmDtmuDeQLowG/0WpkeVE6BdYF3GCvl5kbVCQI2YU0T+iEPMuoKflr2lZjR72mi5grNFVx
wCB6dCa8RI06Uj0DBb4rKNKmM9rWsJMYeEfrhjVC0LZV9mBrWcMFSFh7qAVkZNGjr2OtOrH+YIkO
LScH+r+DeYXWAbVNkSXNWUHRMjlUCSedtEJ3bN8UwUq6pccjk8QNlCw2bkKAAl7I+XK0xuJrkwKr
L8pupgVJ55r1DJQXbWJpRV4gFK/2NSvj8zwo0TOqy32SoIsFAIles3YPOmcVXHRbO2aj+Ny0MRFe
bV0cNHmwwWA9IrY2GAXrA1MwA6dNlJ9Jctr3oS6PmoH4KdzmOCI/EIGDb31C3IocRKEek4TjvVCT
Yr9kLEAtNXNwwnsSt4jvWvk9AHrwl5SBb8nIyw+ti8os5dq9CaVNmlGvYOues2OUdvEN5kPq8271
NFA1D0Q/1/4SR+Y5q0q85hEIjSE8h2AEvTEcqTRFY9AUBsFMpfZCSlh9RjP/PJU2Aj4z7f05VO37
MUWiO8DDD+t+PlilNW5c4iWpq8HYtzo02TDKnkMmRx25Zge9kffU80RQQ5qmHxlt4cDesbYMTwK0
DgpgKJlzZC2AvGn5TZ35qbFFes8B9RUs/svYjo/IteFguGqHOzRavGygSQHCBANtWrIIhwYSyOar
xp/r6chC7wwcsZT33qpcqz5m1IfnLByKT8pAdpOh0mNudEKmonVmmczmnqwCAPN2dmvj2CNfsCLS
QloDnI35kke2ctcOj5ZUK9KM8nunIKyi7x4wWSzHuQESGcnoVGnW2cWfdIyV0dzXNkKssGr3lZ5L
OBdyjxmtOZOUgHYVcPgBReghySASdw6lw4nhk7UDBD7SIz/V5UCusAuufvmaKOVytGO15QTKHyy4
xzploE/Ycr/mPdUu3VZVPlfAmHhXiyCqaYgmuUWBM6Y+WmPLcgx98klqH/eKpmonPYSJ/27P7mMd
N+QrhX6e1OaODyoae8efE+eMHRBwjIbWDCage0yb9Anc2Uah6Ig6tbhVi7X+ilxy0qfsllAO6CbW
qbSmBCCFo2xIGlS3RqKDWnVcGj3tsHMjgs7MsjyGU9Xv0gEccTvpze2IcI35BuLLInpssAmA8sgd
Z/KRAMc3UtrwSVx9M2mKfReWFOmr0r4bx/571IrKYxXabuIyhwKVz2itCjoXQyVYnNA6iFTD2iU1
IggnLUmOtOqbScb2ufx/7J05c+RKuFz/i3y8wFLYDDm9L2w22dzpIMghB/tWQKEA/HodzNMzFFKE
Qr6MO87l0uwGClX5ZZ7sw2hfBLDPp8UUpXrIAmSsb2XT6lOGu2YTEFFca7jWWyPDOj/hReH9sT8t
2uwgWOTh3kzUT+flgPFie2/ERX4gJFateiF/fTVhiNS5telNI9nqLCgfGJvnwVlzLC6yyN6hyPQM
uUAiVx4D/XoCHJXExsOcZNMW6/WwTZzgrwijV0L6VNRZNPWCQxL7+m0yFLFoAgp8tlHE6x6vvLXE
wqfy1la/JaC+F6ksCgzEJmOreICWoKCIYZbByDkGQH/ibDhK9kj4723OrK7JQW0oGFDyEEiCnoPi
9Bs1VbrvWh+ZEKjdru/aN0Ku+TodJAF1viasQA7mcqm5hM6M1eyl8k2qn0ass50b3SUWG0JtVn/m
oD1xOABVXek/pUVLp533RyWzYetPZPHrothSmAfqubD2FlhOEFAL67jFHmOBigS4trOnlJsyQeNn
7LmGojasKClasCt2u+OlH8YwObZB7t8JYYy0HSUGlRrHUXrmSfk1j4eZhcORLoQSmGgs86NYz6Kc
tp3xJtL4ZVpkNpfc9HEKl9o8/e2Ca4JcFgCh9NCanLn9sOP5O0iK6BGbj8ds4tYxHZ5y9zEwRfoQ
p0gXIcNqpmtQzacF2NyJ9FEmnPFp4ax2snRi5uAGwxNxcSKk+aHyw52VgxeVznJ8ygFmWKTxQgGC
di5Kul7NSzC487VHEFpTHGEegir7nmcabrTlGqtZbA1Wun1tks732+kEP766L4UA6VWWWArgD23x
1Nknv1LImFXmbpk99SdvbuGQiOkQLmiT2ZFvTu8lB3xNQJGqtNpmOBrBlqwBwmTHec5BIXr4zDA6
cJVwgRUtbgeOc1hamwfPw7uC2eJA2fd2TuL50M3iZ/L95DJnBAgKx2Xx6f9OZQA7rCMNXL5bvm5u
5RC/1e38h7aqGEmRa6acUsCPLlhamGacKAGlhZFhnCwlPwIvbw8tlrhN2FB8EwEwpcLQ95bJZ/lE
cuSYRwYCJuv3Dm+S/RDxBzgysB6pA91S1Za+T/kxQ6xgnGvnWxtOIk0TJNVc2mTfwCY8Ben4SHVg
8j5ARgL/DLE9U+5zEBkvLEurhrfkzbfin0Tg4/VyaCJ+qigoYQcDvqgma0VTGwZWVTyJFBZSUNAR
jEih9ibpdnjKXfQ+etMnnUT9vZVWYhNmd15sC+qO4wA/vY7OvWfdB21qnjE5mavO6/0vNwneoyb6
SoBDHE2mz8+VahZvKq4umMHiefDl2yCA95KmGHZB0KIFgzfGSJowSJ4Ka9unyE6NP+Yn5Y43EIzD
hbRqBdfSaA6g1mIYfr9AsfTK9WT2lEfUtQ4B4kmkHPeaad4PV9TeDopwcqCe+9jkWvwFdMLSWKCB
Tb8JuRA/8RsoLMQ6XNPazbiPCNzl0xruWoQyblUnA4SqP6n+zqtueQm8FFzXKZxC+Rz2XMQAcoc/
Y+2tG6+9pUHHWC0C2NlM2BXq+om3ymT4nTacaR3y+NFc3jmFjM/0aXylsY9nvw1gNKQuVD+r3bhj
mjx72cOyzxrKeUENens/qWhDKNsXnr07T8b50W9TtVGme1NN90DfSlTL4JMUGcVD1hw+zX7nbJN6
ri4p21XWaiDpxUySN41+bR7+lBjhumwqZ94Yy4VDhQzjpjo2VoYPGwEf6l9c6u4Gqox3KCtmCEty
rXsT2pU/jgo/IvwK72YSLR7NhgccwNR8djFcJPAT4/p1DLIOv24DGYVakm1XIgyNNEN9RA+VQ++i
r8ffuKFsUSTzx9Q5T4bvfndhBQTFGY6TUBfWI1aQANMSYII7TwcpE8YG4hXjm72n312NUb902ZXW
67DZ1rMlf6Oez9HvUu8aDOJMaYOB8/avE6mETuBKURdE/tLwRr2IWzhbfIxWkwFAubCx+FVzlD7Q
+VbGqfEaKMawncYpvViY68hIjpbOf5oATl+nrelQR+NbW3cQKem0C6c5/MjJUkctLz/zffNADB+H
kniNgqBfYwb4q2Hprtj39BufJp8TwJRqxzHhxwFyiZCpzhUxdLgH8MRtO3391+DB0WNemfWwDAn5
nn/fqIVUp0RQv1aTosRjHj012ug2c43JgDMWAsG5M5PXyqwBgQ7jT+CmakutXsMa2HtUQtCuaBrU
/TTOcEL30v/5D+vzMTGbR6O3zU1dzNkpwevkc8XZmXdPMICiulReRlvF26iZgTWpUZ/+/aPDdDyl
g/6warDVIiU94TDx5d6gFmaSW1xx+pTHXrguBrSOOSajShHOjKWlJxsgE789RSCGMXkRAW2b7M2a
5nyHKHpvdH66t9yxWic5MxZ8MsjknTrHviIBmjDBVW7rYdBW08kOgHlr9pZbB6Ad22bvu29HY1uq
DLRDMSOQRP1zO4JS7wLyLc4c7zCOUlIy+cOmn5JHQNC0gsUqIIF0m3E11AMVHMn3vxxe/5MMIXJN
nV1LV7nrPoXtGVnduR6L+PgvvzaC8qzShTsJryZuRHKxDDL3VZ5hQwiya+CbTAEY7cZl5q+CwA8v
w1y81kuyFGZXest1sbcA4g4qZIOc5NnNKv1947a/YNvMJ2Oxe2mCRvCOvQRYSDZt0NU/DG2UzARA
AeRx8F7ZIP9rNOR9SPWb5pbssi45ZaCIe+30T3MWkoOIg48MLxCUqeRgVsW7KvwPkXl7CkPvfJ18
Jy6VdHkp3gwQAYLwRh9yEMVIhbOZh9YQzVd0ww+sLbvZxFmiQS0Ar3PoOCBJvaxsiTmtQvzLHEzO
ecXMt7gvUhe/Dc2qAJSFa057zalYJohu1RhifTEAvExBdIp4ZiFV0xOlOAOuZJ55B9ViGEs8YxeP
5lV4o3+K3Luh1MTQVPs1ZJjaiLrcjA4TMr1D+O+iMj+nyWuugy9vdB64dx9gN75FwLBPYV+erNG8
F56vqA/B88EPqufROrRNfmgjiU2u4cHREC9dQpOuP7/ZMaOLqOY+TmTAsXDoI+jugOPc5fJTOam1
OUQ+WKqaIlLtx0ia3KUlGe+S8EZLWajUITVLuXEdNMkKl4IM+hPh45Rk55hk+Kdu8GleL+xhgxO1
20C/fmLheUwVbF/SedCkI5vZg+Q4snU0nk9dXplFSXpRGIpcmzGzALA4xkktHYjSjaOj0f8YikOv
DH2M3IrqJ4gcoCemAAaqPwJvHfFsLX9/aViKU0/wzMkK7A9sUxpdZvcUJsrZ03lybhoRrGkRLdam
ZWAsXda0UOknMZcfhddfbZXCyNUa46fBPoq9zLPV1uUBe6feQbomdZAw/2q0ZF8fpzgO3L1puy96
jJxNOBjQhNaZpW4WKORt3mssRX4J5LO4N8F2YB5lAsLj9RUPQoLfLbnEfvFTBoW1AlMldobJtJa9
sp0XivNBQlhf5A2Op3EvQO6uTDN68TWFmMqafnX10bVj+WTTD8MggwEGI5I8WOmhpdxFOaRfpqV7
OLmWMGBWAAr0ZjTwaRS4RpPROmd+/21h0q4Stkyz7e97O3jIYutTWZuOHpEjXvqPHg3wVAcU6k2z
jx8N+lFNvWzEJCrJYPk61leIIgE6td/3HQbIGBTr0soyMtn6bSAHXe4VOaZPG6UsoNpQlWqnUcbi
ID57HWjPcOFetbRh1cBeVgmef6aO1PPljr72lPsRHcmwh0WwiVOQzDZb/XUvu3hrFrR6DF1zwlAK
PhfzekRkwLV+9AhepAA/u5MoI1yX3jkyYsLxuAO3tWO1V81XZW79YjY9xWtes2pLd950I/kHnQMQ
KCDfkFaIk6vflTY6jc43GBvUJgIeuMprGj6gZHerkBMwAVpo14T+mrl4yCtKLcb6t+WsyxgmJrwx
BGuqZa7NC8PevR7bdZnI19AgMFokxUMXAhfu0k87obXZdAvc5XO+B4fzkvQsaDVSyGzfc1/vsqk5
lWP52/RcDjYQahEtUX25JBkGwL6kukZ72szDROCjqb5MGa9bTPytmVF0UZA4jEg02AJXqCuWEo7x
MDg85Zha3kM1Yr3iGOd7Lg0sNCv6Ls+Fmj2LM69qzh+p+Amy5AfdMEyypzEuFfZihw9IMsbMP7S3
MDSOQvLJWW2zE1gL6EN7TGL+YDkUXzVds8PY90RgSrhVC//ROPp9dKAe/ieQ7XGsRyxQvXuKqBAh
a1ZtBTvlVWl6w3roTWx8EUU8qjibmfHQgGNC7blCZHtOh+YpSLChsMLvACds2BzduEewHT9irP71
bOD0neW9xcN4X3u8OUgUMmtuCEyn1Da+08WVuPQPNXl2MmmZYgvAVUP3ZASLzmoJQw9Iq45wHmTP
xDMcWXEx8rBrfWOW+GfW4jebu5dSeNs5HrdZoF9pqTuE1fgnpRwKe/R0MVLnm1HN06zL9ZClP4Np
3cBJ0EVEQCavPoZiaYeu0Y/g8W6UKr5GAy9XqMcfIkZUsvbcPnwOHFTuhY1syjHhGKb49WF2vTie
e5ya/BinVH/Tiiyb/qNu3WfNKUDX2Y7+jGMBlL0bBDlHZzUnxp7CsE3i16iu7gFrHowHqOFc3A3p
IAOrVZCEG9RR6rv8FMZ7D9XQI2UAh/vmcwoxh5b/xWyN4hP8V0HzjQz8kIDF+FmM5ZD1L47ERm/i
Vl7N1FKuCzFd6r797m1xjtzpWGtSa9lYvUIFgclghYQj2Zf1mJSmuvidxJGibK7wYjndBOVhwi5o
BT8y0h9iwISTWewfYehsvaa6tjPeZeehEPgD29eKv73O+4eQawrjXdmmm6jtV+2s+WCZsBLf24kY
alLvoOPaA7Zz+rO3nk9WaxQ0akIkIhVIdIZItPGEEQiyPnbE3KHuNTiFLvpHzbfPaNAMrC3E0PFv
I0hINHn4Ig2B6S+YPxKSMfwqZz46mbmGcQ8gRCd/uwo6o+tP3J7hEcrU1u6ZFYJsNy9t/Tuhg4FP
x4KQOPtKBYBN1K0lW34EcZqgcazhQ01bUj18IupG7woVT3Q6ksxKLhGwYE7lxa6Yo4pSgfRaQuzi
ZjN5T0j3pQZLL1RFD58ypWUDlRVWMkjY/+N3nCefVIeuZAqTI0nLNafwYk1R8jqY5IkJuqIrlC3M
QTQtmSQTElgbxRtyYunekMhSouGuM/B/kRVVqxmb8xb39XIohrmRTgqpKqqnO4Pbyi7aYJOWLZqs
5a47n2GosGiTG0vFxhOXBb2bX7jO9HE0SY+VpNMMLv2VO1IEyzAYG27qgjTM984YEDnCB+C4NCaU
/qlcTFoNVnU1uC+xxbus7z3X+qqKP+3CTAsSJgSSgJQN3Y+UtmUBNcHCltETuytiDBhGQdYfO+MK
xiZ7DAtd0hHbpGKnVQ2Zs+vs9DZninBvKPpj3C6+6XTgpB4bW4oM8bC5zUEOUt2711n9MRvaFfVc
U/zK+izcxNrZBuBzPQzPk22GK9xvcwMVvvORJEwfJHQCpyevwmWwA0SYSkxwx/m457koDvaojI3o
824DfY2mnKh6nVDhZBw/N2HhkjVN30j0oj5prMAsWoBc7H3qhQ9mK56tZInTBcB+PYm9LY3pROgH
99Z0mTxOieDYkg+Y2+Ln3qNoRHSEUYMYXbW2wQZ23VNQ9NRE9qG/gf1OlI3D5LGfiNMHKECrrOEJ
gQd03smZuzMIoUh0lGKvKAUIHwBj7lyL3dpEJJ76AvOOKNEAats+5D1GWTsI/lZZSI8DaxXIrmo7
tB7j4nraptkbbqDmQcQeqTwuw76Kt6pIu62JzyEh0Yaz5JUNLq3UDMZPNpoIO5Dij6oNYt32S5z7
7TEPOYRRPuZczXj+7NzS47qmMmZYwOxF+1IuzjnHjTDh0BuwqnQD9Tv6atRcIACSsR/IU6FKFXsb
Jy2oaM7b7fCK2q82Wv1m3URQovzR/bDpbIqGZ8P7IEJ5neN469XNvh2cepVhxam6HHdUWD2NPi+K
6gy/ZuVB1ZeuZj/8afv4FshvbUJLm9vGRVCgSX1tUJO441TRUvZQLkwAoTRvdUxfgZxMqiLTxXFc
HKyxO1j+wt83DEKQE6mcaN3JpwhJJx1ZuP2MA5xp96dSR49G5D91TnRlW4D0P5PurQiSmplDepvc
AThWzpoZw7AcQYE5xG2S8Jiwaacr6jq+Er44F/HfcvpxJ3nxTYporYaxH46mGyx9C7qiG4t9OWX3
TSk/pe65YosPl+2uN453KeZS9N91YzQTYpgPfABv5JIH0w68mAlPY/nmjUwOk9xjz2W2v3NBliIp
OaUgdzn73FSPxMXemC5uy87ZSNs/GaH6O/OWDK74DUYsombDT9HxoeTaS50vh2wQGZOf0tqMcfhY
T2QMLbtZ+6G+s+E5CBnhBx+8R+lu+rnD/B/nGOpjemW7z87H40kaiF2e2OHguVejj0uW1Ibk1IpD
v3geVP/euNFp+VnSzS9VLc7sWPe9895CdGZiwWFrPFk8W1Oh91FKFXB5bf3qPbQJS5reLVTdpo/2
3jy827Z/xycZalgFU7V3M2zh9PSKlNXHIftp7W2WyNXIzkTWhJBYpCQmfDQE4if1zFGnmS5Ow1KZ
ltZTMM3PaVe9jwgdvYNVzx/uSq+BlFm/FOKZd23DXXpMwQPQgsKUPLy6Wl2Xz0sZCLplduVX3pv5
miTNY9R3n7pB1Zoz4COe4qw96lUJoh8j4CGCqepMIGvtQvJoKXky0iu/bpyl8HlqH71CvcFc4e3u
eALYN9ujdYs6isybH7xMbiVoG8bZH5nrdCssh49d+FhZ3n07JUcZTAtDZV+xLV7p1n1NFWkt1zxF
qrq0UjnAHI3nkSwy79xjlqFUGWT7V9QwZPuiyF5HY/xhqrguKMAhhRI/OCq/mRjG0MLx0fTyLBZL
f2cIyhcjsWoGcW0BBGUq+akLBq5JS/XhmL6iPSeshHIAud3ba6xTV+8+oq7R6M7FROq4GhGth+xg
hjEVIza4+ZmNPuyApZr+IYY02HONGNaEt9nap/iYKDojwMTG23B2cz/t8645RJGxc3NJ9JGpSwPF
uxmZKlmbKIAGU7jqKUIEpvZnxbK7hz/I3CY07+w6JZZVPS0Xfm9kX3WB6sEzrR7uQeuuwajT++q/
F7Q6SyO8L3J32/XBC4P2d51DJXLHMydslqvWfMMyT9XU9JfOhJiHdfc4ccuvLLgVq3rQxppU15mt
x107iKNtShCYlFliYrNRH0j3oCYQTIM0DGX7i/H1RwfXw8p6ZuN2uff1n0pUG4IMWOiJ07JxMVhR
g974nq3uR5XiZbKDly5Bd0eM+Kl673nKva1h2Eevb1+ZY37O7BVV9Gm6EV2f3d+8TV6qKt/lLjRL
szrqcl7nE4PWpVmkyq7msDfq9tlL1IYhFenZ4ts2mQN7zlMVp9vUVX+QYQ5zT8Ig/5KGeZNF91Fy
1xv0gqoke7cb/aFJr6xj4UAR9w/U3DyA8tk7NbPv2Ibmk/MAgroVlCHF1NmGZ8wx8OIX27EAl9MM
FAQ/vNZVC9o16eS+Ll9MJmkez8/WKh+y8Zn50m80BfdtbN93Rf4JTH0V+9mhSCgAmsf7wMNzYlSX
2RFn6TS/6dJymQ9nFwumw00FZuXkERbbpMxMc/Ox6NKPqrTBxdNZmHHAVSwm3GBvrrEAX2BQIDY2
fruiZPQ+8cODMzBMMXt9debmqm156mfn3igt5Geel8Hia8+pmdDPiEtPkmfKamYiUlvE+aH89TWX
Nquna5mriVqIqATt2XB+ulWuNlb9OsY6vvZUf/bq5fRFyKHAzelfKXuj1MjF/BJWE3EcLpbILh+i
+MGK6M9piDSk6FesMws1v6OcLKoQrfAJRyVQmSmiyEZKEGlXQUQv7CvoMxjoHaKotUu6DuZEb8I1
7Onn9Z+gkB/dycGcgMIf2++EExxQikhA/vTke4sao+ludCX9MeKSTfYDubRvZ6RoUTZ7OOx3UGVW
3TzflzlYQ5XegHSGSULIxfffpuATKNdxdMc/tdEwSbHs+77LbxHJuPFFW+2XVrtBdne6694TMX34
aqlhCF+TgFuOWFIhuv7PZKcXgQrOWGTfmIsJFBgaOlV9HDFnp0Z8yH2/ZDTGZANfDOjQsyajmpYM
o4FoZcm8j3L2SKwYBH/4mHRTrvyRmCOeG3urrIrAodGsK/FkGVO8GXzrhenWJcR+ijvgxBnnkIri
VZBLZ+Yb89Pns4n80DjdobIklx/Ckyse2PP+Tvz/yCJ6Gk47uk+9FmZpIfex8wjA6K3T8smj2ekf
O8EkfU/BUr2Ae+HaGEaCQO2GW88Sf5ffS6Pno+nQbtHSfmahC0sbq87yC0thPZEsTam8p+UxVjcq
B08cOw5Rkr7Ypb3rh/rVX0trvrhWQvR7Kacjg78v3OBMcWe3Xr5oLNs35ccc99Lff1kWv/Sea7t5
VMnOT9aO3hQ1nY5YSoSaN3kZftvkLdnVujdznnmSQwjmALeKaqAkYoTj5c2voKL3kIB2uDX3XRqs
PYEoYsA3YirfkAG1EZjBa1+0RZSOZsIN1Y4H6Q9gOT1kQnGMdHfFF3+huucIBBZclHMU74NCxJ6e
BxhIYzodgkBdRfoRL1Kmrn8zHXyjth69ihloYpJ98r/b8IURzSGOit9IBBe6u0F3ei2Eke5rjrxb
VGZbrZJjUKHgKLLnFqMco6M9a2aJbMp8j4RHGML/rJimbVwm5EVRnyxANksmRWwpqbfIKPjG5l/Q
LQPzwRo0rJhAVTjEUQDG0v5YlswY2ItXklRl+uOtje7qBb2zhN/bU14fQhp4IlwTF5c+lZ79xAk3
+D9P4/+3f/5f7J82Pm3r31v1nxzhhb/7v9Bx72vMgf9H++f//Nb/sn+6/yFc1GIReK5v295ivF7E
PQC5gfgPx7Y8YZqW8BZXOybPavmx//2/Od5/uAFogcAlKGrzbXzXf3Fynf/gS7Em2U7IlDp0nf8X
/yfPr//NGW4JG0IulnAsqLB5nf/V/+nnY1vymIagYbqCI0bz4gYT2EA8MFVjq8fM8ZPHONOnqqT3
hI5Ba+M0pnOrFHFqiiMUWSYYDrrybouAvZ07u9qls7FURPLk1bNwH+hCC+JmAMbPEI7z0lMNdGxF
GpkiBtU0b468hBh48tScP9mOLrsa3d7bfdWcqanJAXZ20wr3h//Y4i0l4hqVTz6OP8aMAMutyLkF
iAQ7Ejr22a3TkOIBwuDM1qKNnbQuHlBUzRojzZ8+pPAxsAxeuVecBUTrwzxG5X6wJv1uSrmJunT8
SINmZbRLabEsWEhKD2/TRA1bmxCIc7iZIbMoCinAMCTG1FxUP/cvXQl/oG56d9MEjB8YBbCbiotN
6TLWLufyjGJ+P82PU5SI4xC0X6EfVjT85gwBx2JXpm5wx0Y+2Utl7LSmRLC37gm6vIVNMnKYSpg7
lMNdWN4NQT6dQfttIt6sV7OXm6LxcKOE83PtlWxW3UECpBK/hg6oMeHXmd3cMbRviRkv3W8tIIaE
gVc16xsKRrj17SftE6WIxT++ZbczRFez2bvLOhW+mufs0Qzd6iFW4zvIBL0rR86UUwnwcJIUPof7
XOPs6DQ2s9CqDuM4WHSlDLdKDha1Q9m48krA7OEyOvFAjaK8UJDCXgcESi9N5Mo+sE+Mf4EvCpnh
zww2IqWEyQgAFovWWurvfriP2kOeleJAVM+8pmFUbLC8P/NYiOSWFpoxSLprwCNq7btRcwwbHJfS
tcd9Y/c0pfHh7ND99sKchp0HC/lYjC2hoiync72cCpBQrToQlmXc1LjJ2dLG37ozvxvDnA6oMM6j
aZziATeiZVfhnavCBiW+oTiKij02R158Ip2NqTFtCwBqqbEzIvxPvRdUa8yfzoPTYIWkz5zyU6f4
lI6Z3zXLP/7cnyMYh/AHFTbivOC6J64Uds6JSUV98sMbIWn7ggHIvvAYLTddgaiQCqwwi07JlXUK
2PNu8IueAhEBXCHk7LWB9zg6EwWlCSwxr8PPKksJwbCpim1optE2bjsifIJymiymcLIkbHoyBpOP
v1TUqaWI3iSTNn09vVaTbWwG3vK1n87tPouWz1RTGk9TAwdqpBpnIu7qK4CJ2JJWz3qsiPnJ5NuJ
ehp52xn13cN5EWTFBlxdgN3W2M++lIdpvum0P7ct7hLfLAFDWcufPyEhVU4tD6PRzpteBAzNlou1
wWO8qSvUpM6CRjQt9sVU529mIuRDWNv4cPITcwrnYscBwH16K+GLbLpuZsKIYeW9rK29L7tqzcHM
vXDvvLmc/1m5aBW3ivkRoMB0hErBxZ1m5ypqkp0D9QlRsy4wZ2DSUT2Fi1mWIPWbBLTNCXtiVOTc
aPhZV7JuvA35dvueTtz2klGHnMnqk4MJZPygZm6CfDm+4Bre9iJFrVqOroxpgyPB5S3jhP4EhGfa
UAf4Wo1Vc/UFKHELqlKncR2Yc/gehH26nyufEYNbflgRNFNPRLs2MGogFM5qMv2dap3mEpNIv/fC
cbw1qVWuC79J7vxpBjRHIgVykOWvvcoFVmSUCieftB9Fbl7tFqBcoP1HzHXGWtYMvCgyGe4XA28J
iOVbD4zEgdPGTfYa6xjtumyCLTblIcuOE8mxlSI2dxx8vyN+7YdbCHLpPk2YmTBFyg5ZY3y7THCe
sJxe68LdicRRF8/ENpIVEsssrZZ3nnQeq0m9mRMrv/Vr+ol9BQpbbhMzNe87Omdg7zFsisdB7eOF
yhErTGMpSJKTxK4nWv8rTqPw1Ymm6F5I6ySZk1KYGeE+yIylSpu6Bq80KCPBwrJbmhdL34TyDe75
M1skYd8xXibTOQMjUhzyt529+K4sn2pJ/Nw7s1d/szRUDKPBMuRdndy5y1TA4Ex4AFs14UXK34vU
eorT0QA3mXDqLfJnOf2hIPRKDUrwkhnGe+krxu0cd+fcS065zSgIKhCzAZe3ltkTT9qZPkU7KU8x
A+CcEdHnDDVr8vjKAXTUTknGI7FLX2kcT/hQ0z49AKikaDQK5ePCYBPOT1wn4Wsbt+5hNuOHNAC+
pPIgecog6az1lN5GAJb7SvJflRmYy50leREhUIbDWXR469K2eo8Silt0XtanJgfbMwRzuR/B++6H
qMH1BmN675FI6qDlPKuCHXLVleP+H3A+cIaDSUpq50tc++7gmndhi1GgNvpgH8ywz3w6UY9xZepN
QNYEobaK7zWjg0tee5+2ZdJk59mcAGtMSJn1gG4er6Xw3JvgGoq13nm4l040SkZr5drunic19diF
EW50a/+1p+mrVLn1OlkcxKrwFeH6xsboa67Ye7dTR6lx3r3EA77lZbbW3c2tsW3y4ItDpj7Vhn5v
OlyCTrjxWppKwdjnF1tY5/98kPhTduQEylMx86HrtZIqgY5nolI93oKytza4kiFSiI4KzoIQyWx/
2a3pUklkWscCF+adnTvI0i1P6kRgTRBdFRxkz0Efr3P9XKfZvA0DHuvKloQg60keCqerz9J2smNN
OzJWgOlkkpk5cLtT2qT/eMXtX0MXDXLZvrfoTQZHad1oTt74/UCqg17lQcvwRMuTPPnONVbCvOEA
HbsGwgIVx3Kq62OT99ifa+M8LNV/VoK47HZNh8QYnUMWoLs6chTGLc4/ney8u6FKTohgPSw6XIZ+
Ufy2c8uuwCCgrfRjW3JlNxxwbrGpnvrOcJ+lRXc4Fop1ZbXmLiCNZPh1f1dmn4WDGhX004803Xpb
YWjdJpRoJmmQXTgdk83uZMPryeNqT2Sf3iT62vd8zquB4+MnPG2MbSZITc180wMBcA9XpeEALUH+
TqO545MG4hd/BCCPWBprRYdxb8RHPWcMvIJwM9QcHAdPsXnM9F004QSJNDpiJ12IbUEbrCQMrjvP
rX+VHKNdjQeBUMvSxSqqY6cD+eAYxptGTT2L9qn3jfop2//bRuTowuvZumVlZe3MFpgBeeLqfWjB
N7G0GfOD5eZ//Ixth2B43IrGvwTsCwFHNXKfzLjw/PCjwgyVCH0VkfhyRaL25XwAmYU7wMq6R4uq
KPwE/jkoil3L4educeOKAv1xmP46gKvuIC/7oDdnHgp+yiEzxd8ObCE/91azUSltWZXVUDMhs/6h
ZKs1Cg1dKVMP7FlLmsxHc+35tMcKQd1q4uTo3QYgocGJqZP3vdfSZkhs5LN5KIF/LL1u1MoOZn/O
MRgx6YGoyejuAEbvRXQq3Tt29AwDLT30CynAzfQ1Ye+2quR8rBoVreeee77nFXm28Zypkx0F8h2k
Mj8BwEXWXhuBNzDWjyEOuSPGIEtl9YGwN/k0azJPrn2qlx12m3nE+jVChUQ6p1B7GG8lQfEELy2J
q+YYDCXPzma+5RaEhDRhLp9KwvzjiCAJRMpJrWM3kpoxRvIkhEo3jsEmXOr/Qdl5LUmOY9n2i2hG
AYLgq2sRWke80FJUUktQf/0sRI/N9NS09dz7UG6ZlZHCPdyBI/ZeuyYWUef2ISmq31XFlRtZHpGN
5Pmw38WthmYFep5CdShnSRrSErEDtDxyJxIrOGi11tvM3Cg6H9/LLmPDb4oh/r2bpp4N2qJ51ulA
1HU0uCzNyM+e1vAmyCeSqosmPXZu80wUR4xDOiVSOCkeUfhlt/z6pZDK2cm8Zn0LAQ9Y49rtnWkE
zScW6FCmKEPtPd9kCWID2IHo3fssvNpT+ZXVPZIJmOg37ZC157HCnBSQXnzjTxWBn4vch8FCsKds
lz0JMN5pmNnPyjHfZy2jnHQu/GcIeO1O1ku4t7kt8fNFe5LI6unJCxfnrgvonswvpiPCO2cigKRs
lmMVWXvieMsniKJ8djmOE2n3gMnCmghM1MItxfZh8Cs4W25bUFWGZ8uj8B1Samqr87YKwshpLnlX
thbElsRzT0GvbquwmwC2+Hrn2ONeLara18PXiN2AAVQDEMe395mY/wSqUTsdcqcWff5LuMgBhNew
xWhQu2dIdBgEoniJNUrrae3wBoSq23Hdj9vWIscV8YobL7j6de/e1ShHEAu1SXTyLJe3QOIiDomz
jwyWxj5C68UVyzHAt26vi7dMtus94iazXlPduWfNj5Uho4NiZSQ7h/gSN74Lp4qpbcNWjPCQ1MBN
YwrGHUaoeBcRdncV8/xsRELHurcVEeIeHCDKlX6mYbGLJjgxiH1hf7ds07wDsRNItGUhrorguZF6
gA28cormQ8kFLmHty6g7BpbFfDBb3kHeOFgYYZQVGs1SaN6WnYtdcUJ7XOY5UK7mncGj5O0HKVYh
Dr+St/Kpy3HdjmQZXgmOkwel54yxQcQ3NM0/0MaKzRjKdJeDaTyMSt76rgVAZTIBLVEdHAr8HRcx
59fKFe3Zaf3fjiL9bI6QF9YxeVhV+h3qGk3cq+w7l9Gk9+jdd8OdKtioUV8+AxXgFR+dPzX1yx4L
GKTIePy1+HAfigJ5cyvUTU/zydZB8OTKVp3ATYc39sRHLYUVvpmITzt0bWDvGhSwmP8IIGet4R3Y
w+gtKtIT7tHqJJww2aWBzfKjcSnsHHmbO2l9awnvIgOqFYT79sERANBxK/1KPeidxCTu3Qk71xL1
3QlPiaPjIyJpZ9NzbhNQ0f6Q/vJLr+eevvMEzzK8bcju3dYk2N+2kXVu5lyfOsIjdkPgzU+OO0u+
h8t0XRpNW95zCDewhCp3jW7naPyic+ULijG6kHfyroJRnhvX7x+6+qFKpyO3eH8fcR8dBaOcXdvw
ujC0Og7ezluL8GadRrIj4bxufBORaHdYzux4DvFir3/BE2WP3MJzJ7Z7W2WLuinIBsDEKL2bVK0A
wYOmhQuKHTF2qqck6s6e7/bMUcGDjz14K6nYqatSEyx5N9euuHGnoDinWO7IFARgQYmuEVUvK8p/
4qY2tS7TYxlh2LHYUlKpI6lffLOXhT4AAXPXl0n0hjHsONgN1jmCg3eOR7VTVxo7xnqzhuUxzZv8
jo6gP4Jzx3yD/mVPFlyz7RfVYchC9+SYK3DuXJvUi+xVdmSqNw733MICe+ke0NAu17KYtivKsBeJ
8El7OAaS0EcJMB+zvlIP/Ww//cNdFL7lM0WXLZU8D3FUUxNhCwsTB4tblrcwsYCTEI7Jdbke28gn
sxY9NExYd4Qnn11g4Uxna1WPDpvFh1p9jQh5CCipHxoy3Bzdh1gpSn9ncR2cHXDkaLiuYq0g8lYL
bHBXzoe8YUgVCCvkY5yeF+d2oB2+TfPpo+gt/daqlYFB9RO2SPosivQjysbyGkfJ1/eNlZHZEUGq
3jtOWx3Yrb+ODGJWR3bPCXEuvtd5t7m7omQd+vHIIcduEms1YkQvRrGVIITZLcFu8kKeW7dAPo7L
Y5mO7v1ki2lbE+xxrHmT94fJTtqLrPVJhY7zsqLboREhF5XBvLmriZjl2c4mOmCtUAKEGTt4Dy/C
OV2OwUy9F6PNOU0R23QRU861mcusyYn/yJUMsKIgzduz9NNMCeguT3gCms+MREzVZ8yOvBww4lww
mxL1FR/bn0x09q2f+Eht0eMJRrznzGEtFc6uUf4SIy735Owq3EhsNWS2ZT9yLJPJOmvMg9d0BmEZ
52GP/L0NUEPU1gnn0HMdTvz7u9w+j2UHJsKrjmMCWj/LDYtlQadElrl7bIrc7BJnvCqzED+HkQ0w
/AyChD4c4k0ESLh+w0l+L0r2cbg+KfF1sFO1FRJ9+lvNpIXNyGU7NtuAkcLPxOLVUsxnthR7wLi5
3R506bDNQZjjDXQzVDbTQ/ulxFofJuQKLMmri4ii+qYkrfEpSZJdpm2CLHrvK7Y+2M0P19RDbO7I
6CxdcB2ZKkiJCqd7qdmGOwRfkSBln4qUc55bHPCZZTGMKe1HK4Nh06AVvpscDDgFW9HcUznQ5PYY
rhUYAJ9V/wjYFpM1w1pv0k9gghhmqpGFWUVIITR8lirE0uPWqd50/ojtbWWUIn+5XjJdRvBK90LU
TCOnlxQx1L2YzjEzdKKSiq3rTNHJ14hwtFxobUJRbVaJbGQsZzjOSkVHBudMsaqAvyRDeD1HGHrj
CZypFcfWKbWorathiTGL4KpqRlbAbq/jg9+M0MLMxGJch2pTTgHwybQWG3Az/X6MrfLQdl1+aNI6
RABAzFnNrDwok4faWp5qj268kAJ9zTC+YVpbz9zPd5NQv0a/Dp/zzAmfobiRD8JsQomHSWJnchwr
NCPn7KBLCRDGjhEPRu1z4sOmori7JebqXRe0vRyXKfzmNnxkPrJF8JzvcUiX55laj7E+jr/aLITz
CUO37cGXX+KN5ZXAHaDUqsn9xG3OvBBaEBE86bsMmpPKu7fW/zWOmISYcKjdaNt/ZA5GyjHjD9D/
v6tkDs8B5spL3bR3Uk4UtsCtHvGzPMu1xzDTxPO5WMQdpU58ju08ObFHJpx7rPVNVCB2LGqXiWvr
yvNouazmBjLV47pjFtwBLRqz7mSRw6uCivqIuyJz2UXoSv8cG7ZuU4PWfFych7kE5qms6odCzJas
eXyEQnjhxsGyYnEkf8fz9HOwnFAKbPOC+0hKhgpxMB0z8m4Cu9UX1KPzABxUZ4yN8+LJWjFO5Eba
ZB7s3zNWJY1iFRb22FxgKTzbjFAOfRR9WcbehEzlmA1wgyju163smLhCoHpGAGpf1JCcMLFCD2xx
xejRvqcC8Q7fHrJA47pVA5mfWlv1ySd7R/ZcX4EGUxkyvULvH1L5y+F+iKmq50QhnWMF7xHbN3v1
f/rGjLJF8bIxuwUpFnTJA23Frmt96+iV4s4GmXuwcZBpsuyP09o+isg1uiBiFawyrgEZ8u9ECLjy
fH167KLHXOLx+of1azCwcocTvp3xeBWjmk+U1ByutetvHVJgdrFNzOGvnkP7IvXSXjLguOjk8nPb
rvry/RBTrud1YJ+XluHgNOV6X8b7semjgz/m7zUszKbG2p6BJi0xr16qlNbR84s/QT1AuosHTVus
AuY0VY8jMgcXsgRHjAi/kDZxi5JwY+U3WRd+rtFHkkXlxV0DcapFtIEaqi+BeSBjDoNPsrg7z8AI
bEux4i6RmwmTE/X9wMgXnRX7F2SxC5Ruv85hU4033zlKy0xKW51MP/sk7HCt5c8BddCWck9vlsXs
JUR9FrbaxjDKaRpGOkLH4Ttd5U8VGWqGVevvdMo+e5AXpoMwLnm/X4htuFnUjASw2Hoz6RMVznWa
rM3s5tM+JQoXoU74M26L3wjSMIcFL0AE/4ps64AvMWZ5wyKDW1LyXjkvVqIvDjmTBxe9NOiN8eKS
8LIBwv/lJwwpG7b801gc9YwtY1YEfYELXBX0FVItsCXBDdtEMZ75duEb0VavuCfEbrDxl6Us/y9q
fmC/zhVY+7eD4RpKQfqa0NG1Zv1OwnazImYDDsmZ+jaK0X2tVzLTElRFPocAttlgOOA7jQ5rs7xC
wvR23zuSVdfd1avM33V344B+vrPUkH+qut9lFtWHH2jr0jj+S2LN4KCtwLvY1fLmTrPc22lvbWbl
E5FnUKjWxJkNs/9jkS6xK/YldiKx83Km3Eys4Hg2rE/oZYg3EUkIkrJs4j0GRyK2a8OlZ06fDu1l
Mg+Lbjqjx3v6x/sSpQonqIfeWchXkY633RK8lOFvv39Dcv5kLShlVqxwSPQmJhchEU4VVtjS9rfr
kP+Z7WUnQtAx0gJoZoW2xMyizoyFrY3WPcaOPOrZ6wjv1FSBe7H4zYmLQUdovsey6kFjJyHRKDVF
EW9KjCDRGh3kQN/+izIllIAstHZQ0YibqRBPTBy3xVCQbCnCH8ptvux05MNbXcecAlg+z/oBu8eX
CJE5WUFDgzONH2gc3vUvldyVjoRoF93YOos342Caave1s/WzCBAdQ1OMlvGpUcOuBBeScCUQigJ8
Zhh2Nt77TVui2YB1ElnqNeFLL0Hi7Ccvy09+mIJjj5rpNK3Wtpzv4rb1zmw3hkuZoOhdZEXiqgYC
cRyoeFcmZC2I2oqJNkvmrexTvVE3U0872DoLcrmlflT5DGabTRJOXZSkBPDNhJzmhwThMrO7JGf6
Hj/lbss0oiJBmlT4O0FO6coVvqTPMeMnyhe01SHXToyvb5d4mCqICLXNSMO+BH6FBFWWez3MOK9Y
AFanBt+Z6mDxsTLl2ZM41CxeecZef0o6PzzGNESO7I1+FMJgEosTyPjmAgKkvtiZwCHYzEzRXOsE
Kt1ovQ8yC6vTSFLGpmlb2iQv/I2pCZ1vDBl1U7rkGgaMvpgPYKPOaCpDiJUy+KAgjndz1N4TQ1Nf
Bhj1VNi+g64rto/o//WliJZPNhO0GJnCgLHEfDaMfYAdSrzXtY1MzRgQwwa30LrYNyNq0Zl6khne
YKN4qi+rn0SXsqWsnsmE2CB8fidffUQ9t7w15rdFsebCQ1280dYjFQIc6CK6tzl/vq+77wcy4IeL
gBi7z3z10NoJARkJzw/Y7abDlnHRoPlbn2TEOPIoiHFd7UaBVa4eW3oVl76wGC/QWXrzr20jXnfo
EQZaX96jWsCbBp8Wv1cMmJM/IowRfA33aJXyo8z5oAO7+6GmZh+n7NH6qqNpNre0+Zd//4iws5Fo
JLR4M0ry2sJjz57Prsq3+dFwIiUvbNPoFt1gdm0oZ0wyEmzlSpNR0m0bAbGyDJ64r6Y9VrKnsM6w
ZRXxevm2qNoOkvO1DG7DmeSHMRvf3aD8MSCf3aZEtmPcoPwtXVfQIXs/EYpT4e1Dj+PZQ5sEmQdH
E+UpSiNH4dEdqzN+1q1wHe+IePHN97kzOM7xK0U58/gwJxujECVS+1bsC6UyzEhZvCvCiKsLXe8W
551hiLh/WoFd0meOOa/e8fveZoA1nC39w7OtF1KX7hPzTlFedCX/8QTT8kmDYTsGxOqhBctXpmUG
8zou94Mu5mOUHWYblXPYyCM+1rdlzGLe3t1d3s9XHIz+VdgJSVadePK6kqzDhojSUs43fCd7hADT
SzxO91S2j3Rraqd8NJVlKC0QCtUf3+GAoFfehTZRK8FavCs+Se2A/D4al9tJNCfoHPbgAhQmLria
PL5z8Ygjz/5LTy3VU51qvAhNdExHhnkT2U0dLeAmV7q7ZyLaRfjQtNHguZBwwqKBk41psShaTkEz
mPOCOj7kL21mDdsqSR45JwjpKBhj+Gy2FZPtxuFkdGINumaK9joX0GeJQWF4Wz7UJcBjS1rHzmuj
o5/DLI/R0RNAt2DmsqzDUPr22VYwnGLNuKBUn2kBp9J2KGKC5R4bvL52qWKagOJmSPGZIo3bUphg
Gv0RZdVPm2/xRqoF95mDCh/9hmd8tV+VdL9MlITX+1e78YhXy35WDhKWesGk5wE5QuCZG8WIo7cV
nfUWdiw80qcayAUdj8MtSeKbPR5E6rl77scKV8VscRlg4adyfgsnIDHO8Nt2rJN23OjsNWhh2mJb
hY7/kGW8eH2Qd0d89dmGvI+XgIXtCTTOKR8j5zL5f0XQHti0xWcQE3C3ZEH6U/2nq6PiIyQqiOQC
Q+vOv8JjG0J0JnCxOE0C9/Hq+X+FjYbcokmSRpPN9D7CgG5SOdYZQSkUEE87hvNoxwdbMiAThCYw
XMbvERBshikIOfuMwTQS8o03AYHbDIQSE5E9GGFATHyT2cxHIaZvDPcnt3/CR8gzx5K5wKTVpOrw
odpWdvzDo2A165RfMszDHeA8dttEtqREjmNB4sCNyFzJ7U4eLELbeN+fQ19ObIgcvKHLFDNpeu4I
ecLHsC5blAz6bsjGhxiHT4Mim7CY34zv/Qc1IJiN2tt+hZo0xo11JODqmA5EIbJSu3dosPEJkXIZ
x0cOKOIw6oaAIoHoYjg3hf076qDbx94MrjUM0STZGH0ivzpGDIY4rYzlNiNj+RZOErm8ASCmdbnO
Mw4tESzGKElGq0C15QlkY64AKmyU776S6xaXYA8pPPhrvF33c8r8rysB3S8CuWUtM5bl627e2yzQ
CAzGNdS9eIHXnYcJjUI6Z8Lsr1D+mDgJW0sDpZo+ag+ZS149Iq5QhyBHkDtjnk5LdcqFxXWU7xk+
0kERprBlK0Mbj+107JeJfePEuqsS19k23RoKnTo9ZgHQeiJVPlAR70o5hFg3QCONLEiwMdB1YHqs
PQ4NS7Bs0nn5M5zA39nmHwYCCo37sty4VSROqQbJmCYuduCTbO2rBTZjT+j7S9G0znXBm+21Fv3d
mKOVtyiSuebIEdghB+s2C+TrLOtw6MXtE10el7RdtNsmXfeOWHZgdpezKNABddrZ+xZC33KqSGQo
H0sGBTtiIX8Gnf+89h1RTNGwa5rsHCFO9UqGpqyNmDuSIDOc7S45KDF3l1q7e7nY+amHEY1Sxj2A
EWR76MMpEZ4+ILdm1+lMT1gjiaDg3dHk/oXFaIFrsjlmwnKOkVOd/dnGdAQeicQXl5QS7fxi9ett
ZRN4UHTJxVnd+cHOsnI3P9HhdBc/XbdoTNKDUOsXxsNxU2NuZeiFsra+jUMN2q4RP4Ektjs1BfZh
SPmcl/X4ifgHC2kfgKwrwiuLYOtYENCh+C2HQs1PXUXwRJ3CMtPmT5lAgB9awCst5PhtXxdkuSrY
4FbzKEEKZsQfXdjf4EKLlj+1ncwnr5K3nsLUQguhKRz1znNxlau8FgcXN30+tZso6sVpQJ5XFiMB
2srBWT3CD+bd2rQNjmhMxwfJ3mIXY17qGKRsmqncx1b82bmPVV+txLYdV95RYqK0nghmOKRZ3WCf
5C7yS5tZbwDIabaxkURsB9iJz/tydeF/yY+qWAawkQNCl/kZjAnNve8mAAFx8tqleTfogC184W5J
+CRMGA+rbWcvg3TeFeujUsALi5CJKocM1yh7LdAhHpBo0Kbz/kBE5ulHD0TmlTXV7QRVzzhVyFsj
34do0fckrKPd0AeHLCbmRorukpd+cjJT/B7JOKyX2IN4jozC6narw8YIeAMQa5GQ52mPD21T3EfB
rA8ONKGtwqSGuK8lC6JML8CdkruuWT6zu3kQv7yCj+vSVK8NcO6NPYZfKV6nQxJiHUwKYjZWx4wh
S/w6tBbV2POZQA02AllJh0vsZfumvfas4lOXezlkFUY9n76RogV60nNj8veYc9p+f5kq80mcqaE5
+xDwp6ZCb+1h7K+NfIUd3J+/EYaBqa6/H/7xU6CjG7mQDO6nTX2xljZnyAEf5zvH2TODhe8H579+
9P/6/0qmGJuexnMNSaNKFIPbqB6ry5jZASnj9JmLHJyD6tSzTUuY14Cbh64/Rl0OkjDrp8v3j5L/
+tH3T//V//v+kv/+Hf/qS4SYaRZwEu20cHJOGiBnme6Se5Io1T42UcJ23aPMWyJwVtiz82TN9lXS
vYrJZGPG3X2apdM+kjmOv1ZdCWdlOiLt6iCQI28lXyVGZKa9l0IVxSnrNBfljgwEF9auQ8+0cBqz
G955R45YvA4LNckQJvP9ZBEHn5RiVxn0BopSNpWMOXyD5RBDeo35dQhswwEdy3ZY4dt00deXkzvh
rSj+cGYSV2dzzA0a8IeEAOILGGiu8yM2aJDFQEIq0CCWk3FKegEl1LBh+A5QJHI/FUfHOZJY47yv
xo0eljgKjgEtvFliW8P0022kc43Sfuf0LEENvqQwIJM8ue/CzGNmiNNkNLATF8+gaypKGVlvQ/nH
1mH5PDmfPZQUhqvJjhid19jAo3JvOXq6BxmS57B5ZnQ1K06SbaeOeTMIaOF09tNc/wYFf0vtwjVo
6zf00MylDcBlgeRCubBXdESbxMEFmkJ7KfHwwH5BReTteFKvUyePdOkpX0HCIjSsX5oBxSZb0vkw
h2N5cuHKVAYw0xvUjGOgM/TLmKvKTwWNZjZYGtvHrDWVYFjrf0Br4qsyGJvUAG08g7YZvyE30G4K
g70ZTEcHRRFTYg4UJzB4nBlODik41qU16JxoAKIT9b9bA9XpDV6n1oB2aoPcWR5jJrBtgOWxnu9d
A+bh0IS0V3DRYB8C3LPURLAkc/m4wvRJvuE+BvPTGeCP5YD+wdZRb5TBAQFFFGeSc5C/M079RgYZ
eBDj5hNU1eUYwhUKDWAIxkRxXWAO9QY+JGwwRKMBEjUGTRQbSFFocEVgLN2rMASjSm/WPnT2MRyF
Eym5lwbaUbWCPfp+/k5370ls+jZkJLblTDIXSeddvgewk3wYSrhjfiTJGwFv+VXZQJYig1tiKP00
GACTy/jp+w8KfeJzeE7WxMjZQJt6Zga4xOUJ3QaROgbthAE6Rs0H7qmH+1QaAFRrUFAjTCjPwKFg
0rNVr685OBGvuMtgSNXlwN8LUwrrT2AgUxYW4cBgp1bqYTSudP8QqSjyPruEXlAEkDrVhN+noXwr
8pkohlvlO+/kr1ZbL4x+6Ma58Qz3Cv7VCgdrNkCsFDIWaMNPD6sPW+xseB6JeLVXO7ng6KWrYWUm
PIHkGSO5HqIPpx3sQ+DhzG3T5TNvmoWNP/Oo0cC6ogxslzIAr9pv/7IhenUG7TUYyJcN7SuD+jUZ
/FdlQGB45d8CgwazCup12oc9PLmK1bQCPAZJzDZIMYtcztvMYMZmAxwLS6Yuk7ipSXg+DWnHxrED
TobRAY13cu8MeNn8H9It8ptq/UFax36BbjYzyonZODaIOg56SR4L00VNxkrvwkbrFJsH9o4ZabrT
izIAtcKg1KAmWXuCqn5muA9QcwFccwx6zTVvv97g2ELNyx5XKwlCsNoSF2gbqaFiaxuQW0SdcQRS
c5fEEGmpE9+zBuxbaABwuCnayxoYKlxpAHFYfTn/HAmJ0uDjBgOSW2aCIIn0IjiTgJLMjzn+uWWT
cfocDYjOM1y674fQYOomA6xr0u62Mgg7h02E8hAFFUAsDOQu6sHdxXbzOMK/g0k1Xb4fBgPH822D
yYOXN+cz6d4KAzbkjGHvQdUrDV5PhUidiSi8UjIZ/F4PKHcn3Pil+kbzGUjfyMD6IgfofcI8rN8w
v57N4ncYjeOmb8RAMCHROMYyCQbQxWW9lt1vKNMVw1V+DwoAGitzpuGL/gM4vt9OkAVFh3uTt8Yp
/IYOQh9U6Js+GwMkbBCaVRAKO7PBrg200IZeiFwqOY8GaDgatGEA47AwsEP0iqWBHyIyBqBqgIi2
QSNOGkgiVmn2AAac2CggDYzjkutq/VmY19NJCBBU4BZDA16sDIJRNftqW/hgGcUEoNH1PiYDbCQf
CkSMgTjm0ByZn2M6N4DHGdJjCTKxM+jHCAbkDAsyNlBIq66vYQAmsoQXGT5MBh7ZGYzkaoCSyAFQ
Jysgk2zt3lwQd9kKfnLMmOAvWAZWg6YMXSCV7kDQ9eR3vxf9HkCxJD3nITZYy9QALgWky8ggL4GX
WJvMYDCjESBmbdCYxMxYOyyP2BfhZuarQEcNSDMxSM3YwDUXg9nEGBk+B0YCHhoIpzOd+0Y/9LA5
gYUPO78D16mhKCr4ncyoWFwZpOcA2xNl3A8/exAG+Vl1wD8lFNCUpT6fDE62AEIopv/46htoaN+D
D6XKbs5+jKgEhNZzjUauMbDRRGmbdrZ9mpCNCgMkVb2Cjm4gpU3SXDIqW6CeT9JgTCN4pq0Bm2YG
cUq+6bJdDPZUYH1vgH5sZBI05xg26ggjNYSVWkErqg081YWiqgxOleZdHlKDWA0HYKuDwa5yFA5H
gcLiGc8XfS6epr/8+OQAoQKJzvIpiFe4jYmPY2ZwHjofqfbcsVYMpLxxh/q41FN7OyYeEcJySI65
mzACZtx2q6T92COXRr6sq1vC0NmuwknZj52tONMH51OTqAvLDmpFYNYU3w8lPeElf5+SvrkFwNjc
ll0qyU9luvqPnzLIP+peAFunVlnEOj2oPvlIFjxepWLDMzTuU6YifweyBD0V9J99YbXGJhJa2zzp
tyAfA847YoZ9UAfbPJL9uQ/0RxCs+U3sm9e8YXIjckfctLn16g9uuGcOUO375I8DKYwrcnljHTTS
o67oIQVqaZ918ECsCd8eVI4aaO19UqwXnfgRIcDxwSumC4LT/EE9T/B8TyuxBltVDwgkDMioq5y9
Jl1pg3mDktgVzJIaTDOkU2uCCYE9fUOJ/snn+C/ibPz/FWfjCB8/o4ttEAaxcP8W4TIkUZE2PUmn
0iUtVq3avQU5BhysDx95uQ4Ds6lLLryqB7HR7aVYNLc4m3+QlQGlQYyYvYAFgqIlexu1osAtC/eS
5ql1Qr6C+VpJcsOnxvtPK5RXJO627oJiFzeatOWU7HpKeMP6kS99EWq8H4Nz9XJ0+OTH2QwSbFAo
PdoWt4k+i8qbbnXYZmd38O6biFTD/35QJcTnIh5eYqdlryWok0YUcPYSSIBVg272DeyxISAd+9+/
jILgj/+ZCoR7npSR0BGB8ngpxf/0XU4JhojVhZvWT8HvZoydT8Md3+YeWUCYbiQTjjH9WD+aRaP5
CQpvxxjfe0LtSCYlhuLzIArvif2rvg8E7GAEBAcpSuwvDLuf+eBixhmCF3vRFtAcUsQZyT3MsDV3
vPZ6X0v5q3A6fUEcnDy62BCRXBDE3BVoiua1fHPSudqJWjA4FUkA8VhHd4EznBUgkiuS0Ifexacn
NAg/9s7UZ9p5U4L9+b9/nTxst39/nUJPUQK6Epts8PfonMoj1SZBF3AaXNI/qnLcy0gfm6nm6Wbu
QinpZ1sUR/11tJGyJqMJI7aPoGHTM+Phu6iC6pGwoQiWojt9G9gyv29PfoxjvmTfuP3tN2V8r/bt
vC6vkCHvZrucgReiZbQicr6zbHy2JnFFw/Pvnxt/7798cpInKJELO+Jv4SsVWW5DRebRiTjY4oy8
lPHpYaq99CtpNBbIuMbpLfhGsL0SB+I/YQdYqfVTtYBKx5oiuCuak8j8Yl8plq3sT0dou4P92oX+
tAu6klE3bytACwR6MrqCAugFxT/9KPeTu8D1+rtlIODVcvP+18gRKe2lepd91B3UEfHPfMGV69yt
ta52cWwHn1FTnkvBNq6a7Te7zz5TQgdfqW4GGJpKnUQwuE8FQvANWiSEmNNCnlRsvTP1kc9YJcjx
y1Kx7+g5tnVNFHnL3uS0FPIsvR2fHKIgkodOQY1rY0c9c+ldkJYT9NoWyU1Dct8dzSwHQoSXssvm
6Eq2yfuo5fjXyLIrEv1XPSwLGnekoK7/1I/oGPLANzi3XjyD/mI8TcTSRdFQ7ywHI2nZIucLhlF+
tAbl2K3+XxytJ6af0VXKGUNtGkWbflDxSxaJAvoDCenY7HBcWOUJ02XKPcEMMjlwb3cHUPpJPx30
2uhPbG8Ix/WZzy7+3Snsb1wIdxVYiK03dc1HFUjIkogU0GKJS5b45an3uuXoQ8s7jZkboKzqvX1B
mUHmuvP/ncnl+EHAf17o2nbg/P0TxoIHbA6e3FPIwBQ8cMagax5IdXkvRvchDciOE3En9wwT3Wvh
5DUjvzw+IaGn41dTv+/MzjG13Z+lz5xXsLs7krdA9MBCjEC5gNkMsXe4GqfAYFT1K1C0oCf5F8jV
3ted2nt1yPw+Sj4RtiHaYDq6FeV6a/d8ZaEm/1Syq/z3Hz5jr//bwYKaAtebCSTzHNsxxvh/yuSy
/NZaBzdITmtQ36f54t4T5UBoZ2GR7eEPV0LkYNnGFWQLMGZitIcXOpp7axpoMDs9PGiBx3IMiOdb
/PjWigpphpUeMhk8y82I+jsuR5SDRgi5zj8c3H8bz8IBSODPKx+iZheyE8s7TZZkcnFr/8Q4Oj8U
c8R+Omh9WJGlfyD+BIwhLS/rrP/jJXDk/76EIBIIki7xezB9dP4WCxeMdoMjuE1Oo9uM90sRq9uB
RCKndD9k0PePayyTSxunvwKBdkOkzfuURrsuiOeDDGwGcmXYfBb5fT86zwVxE7dB6XovZRCLTQtY
RnGJXP22G9/D9DNCpvAwTuPPdrbtkwv09ZBZwn7zsmCHIoVPmiYkeV7qeziTyPdZYyd1AYkxLO7X
tHu34j7dggjNLtrqhucQJHRUNS8DE6FdW87NaRjqh6Kxp/uOFTJ0k+ULZMeIzBQmKRS6c+rLN71k
/j1MTXHPeflRiNTeSdfhbdqn/RP6Ie8G1sCd2w4+rWGJPWSybgdcRXDMhU+KJEQfzapm1y/u7be2
hDP7rEmU24w2wDB/adenxnee1ADwfmi7J8/r1c2MIIo4iXLXhCuKY/SSZLJPV6tu8Jz0pJmowcdN
sarjsIbX3m5ZFUx2ypGnHn1nyI+W7Mm462OxnywEqdgU40agQA8adeP6ZOH4aPH2wDhpPabxNwE6
NrB6gkKxgJEWMxTRQ1E690wcimM2Ft2+USiJdRV3+5T2fW87ZbubFYE2s2PlB5MJ9mCnwwnJKfK9
lL48giJHcx6D6UsmSJAVTb+0GJqT/hDtndZxj2AWOQreKK6o/wiH3lgJxmf903caJl/rgpRrHf+D
u/PrTVsJovhXubrvtry79q5XuuoDhISml4RUUav2BeWmKbbxH4LBxv70/RmoSqhA7c0L6r4CZj0e
z87Onjnnk2dUeQWlqurTGUnuB0s+ECSYFKqEfcOijb7CFz4GtzkSQLZu64ziKIzTVxDr0PDBtmu8
SFdw3ZhADdYNBZe4ETOO1mHozAxoiyb27ukzL+7SaB33a80vo4kmV2/DDyDFesqw7wNhqv/NVg0H
PHPUM05HFvGzphoFVml8LUJf+Nr6BylyJBwKQ5VxrjhNXcNmmYjb1EwmfRDdEoFY/wsyhtH7fA4z
XSPKdDA3fn5dR+IzoitT2BMo3DkwGI8Ka9fj0pEQnFmWtSyy94EN4+ECyoLLytRiiH7cxyUaset5
k4020iRIGgPde67KnoLH+AZ9kr4NwoIN3hhd8mjcHffdkZDSWyGkGcQ5qF8k0SlZyeQqrCAdzpYV
v5tSTlmbPGUVUrORLgA/VBDbXdS0So8CP+PYvBCCk+HigWNzKtVhMUJOeg66H3+MA2EQg1pCvK/j
8jKqF0mvQbwQ0fjlx6yWyEjMEI+m26zr07vMouvMWZWPpinfxhb0rXDGUv5H+aIaOgWn5dDytiQR
N4YMl5WkroeQh4A/gUUQwaVqUFf8C9zVAedSk3ao9HS8zBMgN2zBOJpr3sJ7EVxs+uDRRVMoMkHa
MG+HGRWbXqpr+4E22tGseYadwr/LWzBXJN7qOgos7YBL8zykfR4+9qlVA582bCi7cnU7y0nNASYh
0Fj3hTMn2aDRa5GCjKlpTXqn8ykaLknYgdo6JATgavAuwX1C5w2VLxSyqglYzGRWtEMbzp5vYvAg
LbQVSFnSjAdKMpkm2aNFMq1nEwmX50S+Q9m1vdh47B9D87O7kY6FZ5ATiZu71dOief9UAhQv3/zz
g6NnXMT58p4W4P/zpdMX2tH/bImDHglLy24GcETn++KPrBx7waKb8GZKm/meukL6wIxXX5CkVNYl
LQm0Jh/bDPP3X9BlTXcfO9a6HhqmnrRi+zlrNjKVeyY6ZoTT97e15unvvLiD49qZTI5E44V25hEr
HFxjzwoBNEfSWl/DetsNQui+FULtkrrJwEc7fDPI3s7MCsIXbOdeZwXlWojawNSJ7V2qAyt4boig
LxW3c/UF5s2cX2cE6VIV9KX+/qgPjaBxFU/RXYe/bMa5uQJPT2398yBS/RwWjr4QEh1ZGwRCKnvg
A9KlIUFRh0O7tRtbe59RPKDs4f1iVDx6+0q6mpojKjm7h3wQFUPl+hzCGV6GM7UCuwjvtU6AFYz0
0GFCzPK7q7+IitZlPychGcLk3Ti7tWHHjve6gBC4gbKKBN/bGuHAF4x1BS0YwoidL/zG2vALrw0J
R/etx/TpYfHmGwAAAP//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cx:spPr>
        </cx:plotSurface>
        <cx:series layoutId="waterfall" uniqueId="{6A6A9D1A-A672-401C-A340-4E9DEF12C5B8}">
          <cx:spPr>
            <a:gradFill>
              <a:gsLst>
                <a:gs pos="0">
                  <a:schemeClr val="bg1">
                    <a:alpha val="50000"/>
                  </a:schemeClr>
                </a:gs>
                <a:gs pos="100000">
                  <a:srgbClr val="A82899"/>
                </a:gs>
                <a:gs pos="100000">
                  <a:schemeClr val="accent1">
                    <a:lumMod val="45000"/>
                    <a:lumOff val="55000"/>
                  </a:schemeClr>
                </a:gs>
                <a:gs pos="100000">
                  <a:srgbClr val="000000">
                    <a:alpha val="50000"/>
                  </a:srgbClr>
                </a:gs>
              </a:gsLst>
              <a:lin ang="7200000" scaled="0"/>
            </a:gradFill>
            <a:ln w="12700">
              <a:solidFill>
                <a:schemeClr val="accent1">
                  <a:shade val="50000"/>
                </a:schemeClr>
              </a:solidFill>
            </a:ln>
          </cx:spPr>
          <cx:dataPt idx="3">
            <cx:spPr>
              <a:gradFill>
                <a:gsLst>
                  <a:gs pos="0">
                    <a:srgbClr val="FF0000"/>
                  </a:gs>
                  <a:gs pos="100000">
                    <a:srgbClr val="A82899"/>
                  </a:gs>
                  <a:gs pos="100000">
                    <a:srgbClr val="4472C4">
                      <a:lumMod val="45000"/>
                      <a:lumOff val="55000"/>
                    </a:srgbClr>
                  </a:gs>
                  <a:gs pos="100000">
                    <a:srgbClr val="660066"/>
                  </a:gs>
                </a:gsLst>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 idx="0">
              <cx:txPr>
                <a:bodyPr spcFirstLastPara="1" vertOverflow="ellipsis" horzOverflow="overflow" wrap="square" lIns="0" tIns="0" rIns="0" bIns="0" anchor="ctr" anchorCtr="1"/>
                <a:lstStyle/>
                <a:p>
                  <a:pPr algn="ctr" rtl="0">
                    <a:defRPr sz="1200"/>
                  </a:pPr>
                  <a:r>
                    <a:rPr lang="en-US" sz="1200" b="0" i="0" u="none" strike="noStrike" baseline="0">
                      <a:solidFill>
                        <a:schemeClr val="bg1"/>
                      </a:solidFill>
                      <a:latin typeface="Calibri" panose="020F0502020204030204"/>
                    </a:rPr>
                    <a:t>1,947</a:t>
                  </a:r>
                </a:p>
              </cx:txPr>
            </cx:dataLabel>
            <cx:dataLabel idx="1">
              <cx:txPr>
                <a:bodyPr spcFirstLastPara="1" vertOverflow="ellipsis" horzOverflow="overflow" wrap="square" lIns="0" tIns="0" rIns="0" bIns="0" anchor="ctr" anchorCtr="1"/>
                <a:lstStyle/>
                <a:p>
                  <a:pPr algn="ctr" rtl="0">
                    <a:defRPr sz="1200"/>
                  </a:pPr>
                  <a:r>
                    <a:rPr lang="en-US" sz="1200" b="0" i="0" u="none" strike="noStrike" baseline="0">
                      <a:solidFill>
                        <a:schemeClr val="bg1"/>
                      </a:solidFill>
                      <a:latin typeface="Calibri" panose="020F0502020204030204"/>
                    </a:rPr>
                    <a:t>1,851</a:t>
                  </a:r>
                </a:p>
              </cx:txPr>
            </cx:dataLabel>
            <cx:dataLabel idx="2">
              <cx:txPr>
                <a:bodyPr spcFirstLastPara="1" vertOverflow="ellipsis" horzOverflow="overflow" wrap="square" lIns="0" tIns="0" rIns="0" bIns="0" anchor="ctr" anchorCtr="1"/>
                <a:lstStyle/>
                <a:p>
                  <a:pPr algn="ctr" rtl="0">
                    <a:defRPr sz="1200"/>
                  </a:pPr>
                  <a:r>
                    <a:rPr lang="en-US" sz="1200" b="0" i="0" u="none" strike="noStrike" baseline="0">
                      <a:solidFill>
                        <a:schemeClr val="bg1"/>
                      </a:solidFill>
                      <a:latin typeface="Calibri" panose="020F0502020204030204"/>
                    </a:rPr>
                    <a:t>1,982</a:t>
                  </a:r>
                </a:p>
              </cx:txPr>
            </cx:dataLabel>
            <cx:dataLabel idx="3">
              <cx:txPr>
                <a:bodyPr spcFirstLastPara="1" vertOverflow="ellipsis" horzOverflow="overflow" wrap="square" lIns="0" tIns="0" rIns="0" bIns="0" anchor="ctr" anchorCtr="1"/>
                <a:lstStyle/>
                <a:p>
                  <a:pPr algn="ctr" rtl="0">
                    <a:defRPr sz="1200"/>
                  </a:pPr>
                  <a:r>
                    <a:rPr lang="en-US" sz="1200" b="0" i="0" u="none" strike="noStrike" baseline="0">
                      <a:solidFill>
                        <a:schemeClr val="bg1"/>
                      </a:solidFill>
                      <a:latin typeface="Calibri" panose="020F0502020204030204"/>
                    </a:rPr>
                    <a:t>5,780</a:t>
                  </a:r>
                </a:p>
              </cx:txPr>
            </cx:dataLabel>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156562</xdr:colOff>
      <xdr:row>1</xdr:row>
      <xdr:rowOff>74381</xdr:rowOff>
    </xdr:from>
    <xdr:to>
      <xdr:col>4</xdr:col>
      <xdr:colOff>271092</xdr:colOff>
      <xdr:row>4</xdr:row>
      <xdr:rowOff>174350</xdr:rowOff>
    </xdr:to>
    <xdr:sp macro="" textlink="">
      <xdr:nvSpPr>
        <xdr:cNvPr id="2" name="TextBox 30">
          <a:hlinkClick xmlns:r="http://schemas.openxmlformats.org/officeDocument/2006/relationships" r:id="rId1"/>
          <a:extLst>
            <a:ext uri="{FF2B5EF4-FFF2-40B4-BE49-F238E27FC236}">
              <a16:creationId xmlns:a16="http://schemas.microsoft.com/office/drawing/2014/main" id="{DE8730F6-1EF0-5A44-8241-153D3B7D82EF}"/>
            </a:ext>
          </a:extLst>
        </xdr:cNvPr>
        <xdr:cNvSpPr txBox="1"/>
      </xdr:nvSpPr>
      <xdr:spPr>
        <a:xfrm>
          <a:off x="982062" y="192310"/>
          <a:ext cx="2591030" cy="698683"/>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364670</xdr:colOff>
      <xdr:row>1</xdr:row>
      <xdr:rowOff>101025</xdr:rowOff>
    </xdr:from>
    <xdr:to>
      <xdr:col>1</xdr:col>
      <xdr:colOff>99459</xdr:colOff>
      <xdr:row>4</xdr:row>
      <xdr:rowOff>26204</xdr:rowOff>
    </xdr:to>
    <xdr:grpSp>
      <xdr:nvGrpSpPr>
        <xdr:cNvPr id="3" name="Group 2">
          <a:hlinkClick xmlns:r="http://schemas.openxmlformats.org/officeDocument/2006/relationships" r:id="rId1"/>
          <a:extLst>
            <a:ext uri="{FF2B5EF4-FFF2-40B4-BE49-F238E27FC236}">
              <a16:creationId xmlns:a16="http://schemas.microsoft.com/office/drawing/2014/main" id="{9A6074F0-6E6C-1B49-A215-775EC9C33740}"/>
            </a:ext>
          </a:extLst>
        </xdr:cNvPr>
        <xdr:cNvGrpSpPr/>
      </xdr:nvGrpSpPr>
      <xdr:grpSpPr>
        <a:xfrm>
          <a:off x="364670" y="215325"/>
          <a:ext cx="589318" cy="513008"/>
          <a:chOff x="273957" y="233470"/>
          <a:chExt cx="560289" cy="523893"/>
        </a:xfrm>
      </xdr:grpSpPr>
      <xdr:sp macro="" textlink="">
        <xdr:nvSpPr>
          <xdr:cNvPr id="4" name="Rounded Rectangle 3">
            <a:extLst>
              <a:ext uri="{FF2B5EF4-FFF2-40B4-BE49-F238E27FC236}">
                <a16:creationId xmlns:a16="http://schemas.microsoft.com/office/drawing/2014/main" id="{C5BF0DC2-F858-4C48-BA3B-C063398188FE}"/>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a:extLst>
              <a:ext uri="{FF2B5EF4-FFF2-40B4-BE49-F238E27FC236}">
                <a16:creationId xmlns:a16="http://schemas.microsoft.com/office/drawing/2014/main" id="{AA9EDF1F-1E22-3841-916E-AB0A694DF85C}"/>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254000</xdr:colOff>
      <xdr:row>5</xdr:row>
      <xdr:rowOff>58061</xdr:rowOff>
    </xdr:from>
    <xdr:to>
      <xdr:col>7</xdr:col>
      <xdr:colOff>290287</xdr:colOff>
      <xdr:row>23</xdr:row>
      <xdr:rowOff>85276</xdr:rowOff>
    </xdr:to>
    <xdr:sp macro="" textlink="">
      <xdr:nvSpPr>
        <xdr:cNvPr id="6" name="TextBox 5">
          <a:extLst>
            <a:ext uri="{FF2B5EF4-FFF2-40B4-BE49-F238E27FC236}">
              <a16:creationId xmlns:a16="http://schemas.microsoft.com/office/drawing/2014/main" id="{ECC91F1E-2918-C146-9E6C-D12F9FD91D21}"/>
            </a:ext>
          </a:extLst>
        </xdr:cNvPr>
        <xdr:cNvSpPr txBox="1"/>
      </xdr:nvSpPr>
      <xdr:spPr>
        <a:xfrm>
          <a:off x="254000" y="974275"/>
          <a:ext cx="5814787" cy="3619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299357</xdr:colOff>
      <xdr:row>24</xdr:row>
      <xdr:rowOff>81643</xdr:rowOff>
    </xdr:from>
    <xdr:to>
      <xdr:col>7</xdr:col>
      <xdr:colOff>235857</xdr:colOff>
      <xdr:row>35</xdr:row>
      <xdr:rowOff>117924</xdr:rowOff>
    </xdr:to>
    <xdr:grpSp>
      <xdr:nvGrpSpPr>
        <xdr:cNvPr id="13" name="Group 12">
          <a:extLst>
            <a:ext uri="{FF2B5EF4-FFF2-40B4-BE49-F238E27FC236}">
              <a16:creationId xmlns:a16="http://schemas.microsoft.com/office/drawing/2014/main" id="{24AF910C-29A7-6143-A3EA-E993CAE81E12}"/>
            </a:ext>
          </a:extLst>
        </xdr:cNvPr>
        <xdr:cNvGrpSpPr/>
      </xdr:nvGrpSpPr>
      <xdr:grpSpPr>
        <a:xfrm>
          <a:off x="299357" y="4702629"/>
          <a:ext cx="5918200" cy="2191652"/>
          <a:chOff x="235857" y="4826003"/>
          <a:chExt cx="5715000" cy="2231567"/>
        </a:xfrm>
      </xdr:grpSpPr>
      <xdr:sp macro="" textlink="">
        <xdr:nvSpPr>
          <xdr:cNvPr id="14" name="Rounded Rectangle 13">
            <a:extLst>
              <a:ext uri="{FF2B5EF4-FFF2-40B4-BE49-F238E27FC236}">
                <a16:creationId xmlns:a16="http://schemas.microsoft.com/office/drawing/2014/main" id="{CAF731EA-0E0B-7C46-B254-2A39EFFBB819}"/>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C18E5EFD-78FD-A14F-9ACD-CCAD26E89EED}"/>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6" name="TextBox 15">
            <a:extLst>
              <a:ext uri="{FF2B5EF4-FFF2-40B4-BE49-F238E27FC236}">
                <a16:creationId xmlns:a16="http://schemas.microsoft.com/office/drawing/2014/main" id="{340CBB61-8FB4-4943-85C8-63857ADF5B63}"/>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7" name="TextBox 16">
            <a:extLst>
              <a:ext uri="{FF2B5EF4-FFF2-40B4-BE49-F238E27FC236}">
                <a16:creationId xmlns:a16="http://schemas.microsoft.com/office/drawing/2014/main" id="{A247385E-1A85-A542-9A0E-DB27CA29F9D1}"/>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6B8E50E5-A6F0-A74F-91DB-405C2D4B85A1}"/>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4.72163E-7</cdr:x>
      <cdr:y>0.21334</cdr:y>
    </cdr:from>
    <cdr:to>
      <cdr:x>0.9418</cdr:x>
      <cdr:y>0.49715</cdr:y>
    </cdr:to>
    <cdr:sp macro="" textlink="">
      <cdr:nvSpPr>
        <cdr:cNvPr id="2" name="TextBox 11">
          <a:extLst xmlns:a="http://schemas.openxmlformats.org/drawingml/2006/main">
            <a:ext uri="{FF2B5EF4-FFF2-40B4-BE49-F238E27FC236}">
              <a16:creationId xmlns:a16="http://schemas.microsoft.com/office/drawing/2014/main" id="{93CE7AE4-2E7B-4D68-8F95-262F9B84E1A0}"/>
            </a:ext>
          </a:extLst>
        </cdr:cNvPr>
        <cdr:cNvSpPr txBox="1"/>
      </cdr:nvSpPr>
      <cdr:spPr>
        <a:xfrm xmlns:a="http://schemas.openxmlformats.org/drawingml/2006/main">
          <a:off x="1" y="358592"/>
          <a:ext cx="1994648" cy="47706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2800">
            <a:solidFill>
              <a:schemeClr val="bg1"/>
            </a:solidFill>
          </a:endParaRPr>
        </a:p>
      </cdr:txBody>
    </cdr:sp>
  </cdr:relSizeAnchor>
  <cdr:relSizeAnchor xmlns:cdr="http://schemas.openxmlformats.org/drawingml/2006/chartDrawing">
    <cdr:from>
      <cdr:x>0.32055</cdr:x>
      <cdr:y>0.26261</cdr:y>
    </cdr:from>
    <cdr:to>
      <cdr:x>0.90519</cdr:x>
      <cdr:y>0.73272</cdr:y>
    </cdr:to>
    <cdr:pic>
      <cdr:nvPicPr>
        <cdr:cNvPr id="3" name="chart">
          <a:extLst xmlns:a="http://schemas.openxmlformats.org/drawingml/2006/main">
            <a:ext uri="{FF2B5EF4-FFF2-40B4-BE49-F238E27FC236}">
              <a16:creationId xmlns:a16="http://schemas.microsoft.com/office/drawing/2014/main" id="{64FE8D69-26C0-173E-E93F-D0AFEA30FAC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07055" y="420817"/>
          <a:ext cx="1107196" cy="75331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3</xdr:col>
      <xdr:colOff>537210</xdr:colOff>
      <xdr:row>8</xdr:row>
      <xdr:rowOff>125730</xdr:rowOff>
    </xdr:from>
    <xdr:to>
      <xdr:col>12</xdr:col>
      <xdr:colOff>38100</xdr:colOff>
      <xdr:row>22</xdr:row>
      <xdr:rowOff>95250</xdr:rowOff>
    </xdr:to>
    <xdr:graphicFrame macro="">
      <xdr:nvGraphicFramePr>
        <xdr:cNvPr id="2" name="Chart 1">
          <a:extLst>
            <a:ext uri="{FF2B5EF4-FFF2-40B4-BE49-F238E27FC236}">
              <a16:creationId xmlns:a16="http://schemas.microsoft.com/office/drawing/2014/main" id="{494D71EC-FEBE-8358-52B0-94970CD47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224790</xdr:colOff>
      <xdr:row>7</xdr:row>
      <xdr:rowOff>163830</xdr:rowOff>
    </xdr:from>
    <xdr:to>
      <xdr:col>9</xdr:col>
      <xdr:colOff>422910</xdr:colOff>
      <xdr:row>21</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858EB8E-52F3-F52B-5CF0-5AF4BE125A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91890" y="15506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388620</xdr:colOff>
      <xdr:row>4</xdr:row>
      <xdr:rowOff>22860</xdr:rowOff>
    </xdr:from>
    <xdr:to>
      <xdr:col>11</xdr:col>
      <xdr:colOff>400050</xdr:colOff>
      <xdr:row>16</xdr:row>
      <xdr:rowOff>64770</xdr:rowOff>
    </xdr:to>
    <xdr:graphicFrame macro="">
      <xdr:nvGraphicFramePr>
        <xdr:cNvPr id="2" name="Chart 1">
          <a:extLst>
            <a:ext uri="{FF2B5EF4-FFF2-40B4-BE49-F238E27FC236}">
              <a16:creationId xmlns:a16="http://schemas.microsoft.com/office/drawing/2014/main" id="{5E480F08-EA0A-435C-7C87-6974DAE01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373380</xdr:colOff>
      <xdr:row>17</xdr:row>
      <xdr:rowOff>7620</xdr:rowOff>
    </xdr:from>
    <xdr:to>
      <xdr:col>10</xdr:col>
      <xdr:colOff>22860</xdr:colOff>
      <xdr:row>21</xdr:row>
      <xdr:rowOff>91440</xdr:rowOff>
    </xdr:to>
    <xdr:sp macro="" textlink="$C$5">
      <xdr:nvSpPr>
        <xdr:cNvPr id="3" name="TextBox 2">
          <a:extLst>
            <a:ext uri="{FF2B5EF4-FFF2-40B4-BE49-F238E27FC236}">
              <a16:creationId xmlns:a16="http://schemas.microsoft.com/office/drawing/2014/main" id="{A9281AB6-976B-CF83-8927-30D988F09FA8}"/>
            </a:ext>
          </a:extLst>
        </xdr:cNvPr>
        <xdr:cNvSpPr txBox="1"/>
      </xdr:nvSpPr>
      <xdr:spPr>
        <a:xfrm>
          <a:off x="4450080" y="3375660"/>
          <a:ext cx="233172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2EA085-9BC4-4185-8993-672AB8DFB2D2}" type="TxLink">
            <a:rPr lang="en-US" sz="3600" b="0" i="0" u="none" strike="noStrike">
              <a:solidFill>
                <a:srgbClr val="000000"/>
              </a:solidFill>
              <a:latin typeface="Calibri"/>
              <a:ea typeface="Calibri"/>
              <a:cs typeface="Calibri"/>
            </a:rPr>
            <a:pPr algn="ctr"/>
            <a:t>67%</a:t>
          </a:fld>
          <a:endParaRPr lang="en-IN" sz="3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1</xdr:row>
      <xdr:rowOff>133350</xdr:rowOff>
    </xdr:from>
    <xdr:to>
      <xdr:col>10</xdr:col>
      <xdr:colOff>335280</xdr:colOff>
      <xdr:row>12</xdr:row>
      <xdr:rowOff>83820</xdr:rowOff>
    </xdr:to>
    <xdr:graphicFrame macro="">
      <xdr:nvGraphicFramePr>
        <xdr:cNvPr id="2" name="Chart 1">
          <a:extLst>
            <a:ext uri="{FF2B5EF4-FFF2-40B4-BE49-F238E27FC236}">
              <a16:creationId xmlns:a16="http://schemas.microsoft.com/office/drawing/2014/main" id="{637172B8-0F6D-9095-1246-971AC73F4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13</xdr:row>
      <xdr:rowOff>99060</xdr:rowOff>
    </xdr:from>
    <xdr:to>
      <xdr:col>9</xdr:col>
      <xdr:colOff>388620</xdr:colOff>
      <xdr:row>17</xdr:row>
      <xdr:rowOff>91440</xdr:rowOff>
    </xdr:to>
    <xdr:sp macro="" textlink="$C$5">
      <xdr:nvSpPr>
        <xdr:cNvPr id="3" name="TextBox 2">
          <a:extLst>
            <a:ext uri="{FF2B5EF4-FFF2-40B4-BE49-F238E27FC236}">
              <a16:creationId xmlns:a16="http://schemas.microsoft.com/office/drawing/2014/main" id="{8C97C37B-6FCB-E9A0-987A-C7C88A052159}"/>
            </a:ext>
          </a:extLst>
        </xdr:cNvPr>
        <xdr:cNvSpPr txBox="1"/>
      </xdr:nvSpPr>
      <xdr:spPr>
        <a:xfrm>
          <a:off x="4015740" y="2674620"/>
          <a:ext cx="246126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B33CDF-4BF7-435D-A140-2839A68E6A23}" type="TxLink">
            <a:rPr lang="en-US" sz="3600" b="0" i="0" u="none" strike="noStrike">
              <a:solidFill>
                <a:srgbClr val="000000"/>
              </a:solidFill>
              <a:latin typeface="Calibri"/>
              <a:ea typeface="Calibri"/>
              <a:cs typeface="Calibri"/>
            </a:rPr>
            <a:pPr algn="ctr"/>
            <a:t>10%</a:t>
          </a:fld>
          <a:endParaRPr lang="en-IN" sz="3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80010</xdr:colOff>
      <xdr:row>5</xdr:row>
      <xdr:rowOff>110490</xdr:rowOff>
    </xdr:from>
    <xdr:to>
      <xdr:col>24</xdr:col>
      <xdr:colOff>118110</xdr:colOff>
      <xdr:row>19</xdr:row>
      <xdr:rowOff>80010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CFD5A0-6C10-09CE-A4CB-F2E95D38D2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101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205740</xdr:colOff>
      <xdr:row>10</xdr:row>
      <xdr:rowOff>160020</xdr:rowOff>
    </xdr:from>
    <xdr:to>
      <xdr:col>12</xdr:col>
      <xdr:colOff>876300</xdr:colOff>
      <xdr:row>24</xdr:row>
      <xdr:rowOff>15240</xdr:rowOff>
    </xdr:to>
    <xdr:graphicFrame macro="">
      <xdr:nvGraphicFramePr>
        <xdr:cNvPr id="2" name="Chart 1">
          <a:extLst>
            <a:ext uri="{FF2B5EF4-FFF2-40B4-BE49-F238E27FC236}">
              <a16:creationId xmlns:a16="http://schemas.microsoft.com/office/drawing/2014/main" id="{1E7288E6-320F-EC59-FCAA-587A8AFAA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571500</xdr:colOff>
      <xdr:row>3</xdr:row>
      <xdr:rowOff>156882</xdr:rowOff>
    </xdr:to>
    <xdr:sp macro="" textlink="">
      <xdr:nvSpPr>
        <xdr:cNvPr id="3" name="Rectangle 2">
          <a:extLst>
            <a:ext uri="{FF2B5EF4-FFF2-40B4-BE49-F238E27FC236}">
              <a16:creationId xmlns:a16="http://schemas.microsoft.com/office/drawing/2014/main" id="{6399573A-462C-2119-FE19-F82686E86791}"/>
            </a:ext>
          </a:extLst>
        </xdr:cNvPr>
        <xdr:cNvSpPr/>
      </xdr:nvSpPr>
      <xdr:spPr>
        <a:xfrm>
          <a:off x="0" y="0"/>
          <a:ext cx="22086794" cy="762000"/>
        </a:xfrm>
        <a:prstGeom prst="rect">
          <a:avLst/>
        </a:prstGeom>
        <a:gradFill flip="none" rotWithShape="0">
          <a:gsLst>
            <a:gs pos="0">
              <a:schemeClr val="tx1">
                <a:lumMod val="95000"/>
                <a:lumOff val="5000"/>
              </a:schemeClr>
            </a:gs>
            <a:gs pos="100000">
              <a:schemeClr val="accent1">
                <a:lumMod val="45000"/>
                <a:lumOff val="55000"/>
              </a:schemeClr>
            </a:gs>
            <a:gs pos="100000">
              <a:srgbClr val="660066"/>
            </a:gs>
            <a:gs pos="98000">
              <a:srgbClr val="500050">
                <a:alpha val="80000"/>
              </a:srgbClr>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470648</xdr:colOff>
      <xdr:row>5</xdr:row>
      <xdr:rowOff>22413</xdr:rowOff>
    </xdr:from>
    <xdr:to>
      <xdr:col>24</xdr:col>
      <xdr:colOff>280148</xdr:colOff>
      <xdr:row>31</xdr:row>
      <xdr:rowOff>145677</xdr:rowOff>
    </xdr:to>
    <xdr:sp macro="" textlink="">
      <xdr:nvSpPr>
        <xdr:cNvPr id="4" name="Freeform: Shape 3">
          <a:extLst>
            <a:ext uri="{FF2B5EF4-FFF2-40B4-BE49-F238E27FC236}">
              <a16:creationId xmlns:a16="http://schemas.microsoft.com/office/drawing/2014/main" id="{1A01FF1A-11AC-3CB7-BF65-7879F9C37271}"/>
            </a:ext>
          </a:extLst>
        </xdr:cNvPr>
        <xdr:cNvSpPr/>
      </xdr:nvSpPr>
      <xdr:spPr>
        <a:xfrm>
          <a:off x="3832413" y="1030942"/>
          <a:ext cx="12584206" cy="5367617"/>
        </a:xfrm>
        <a:custGeom>
          <a:avLst/>
          <a:gdLst>
            <a:gd name="connsiteX0" fmla="*/ 0 w 9840948"/>
            <a:gd name="connsiteY0" fmla="*/ 2011680 h 4511040"/>
            <a:gd name="connsiteX1" fmla="*/ 7023846 w 9840948"/>
            <a:gd name="connsiteY1" fmla="*/ 2011680 h 4511040"/>
            <a:gd name="connsiteX2" fmla="*/ 7023846 w 9840948"/>
            <a:gd name="connsiteY2" fmla="*/ 4511040 h 4511040"/>
            <a:gd name="connsiteX3" fmla="*/ 3370435 w 9840948"/>
            <a:gd name="connsiteY3" fmla="*/ 4511040 h 4511040"/>
            <a:gd name="connsiteX4" fmla="*/ 3370435 w 9840948"/>
            <a:gd name="connsiteY4" fmla="*/ 2023110 h 4511040"/>
            <a:gd name="connsiteX5" fmla="*/ 3294236 w 9840948"/>
            <a:gd name="connsiteY5" fmla="*/ 2023110 h 4511040"/>
            <a:gd name="connsiteX6" fmla="*/ 3294236 w 9840948"/>
            <a:gd name="connsiteY6" fmla="*/ 4511040 h 4511040"/>
            <a:gd name="connsiteX7" fmla="*/ 0 w 9840948"/>
            <a:gd name="connsiteY7" fmla="*/ 4511040 h 4511040"/>
            <a:gd name="connsiteX8" fmla="*/ 7100045 w 9840948"/>
            <a:gd name="connsiteY8" fmla="*/ 0 h 4511040"/>
            <a:gd name="connsiteX9" fmla="*/ 9840948 w 9840948"/>
            <a:gd name="connsiteY9" fmla="*/ 0 h 4511040"/>
            <a:gd name="connsiteX10" fmla="*/ 9840948 w 9840948"/>
            <a:gd name="connsiteY10" fmla="*/ 4511040 h 4511040"/>
            <a:gd name="connsiteX11" fmla="*/ 7100045 w 9840948"/>
            <a:gd name="connsiteY11" fmla="*/ 4511040 h 4511040"/>
            <a:gd name="connsiteX12" fmla="*/ 0 w 9840948"/>
            <a:gd name="connsiteY12" fmla="*/ 0 h 4511040"/>
            <a:gd name="connsiteX13" fmla="*/ 7023846 w 9840948"/>
            <a:gd name="connsiteY13" fmla="*/ 0 h 4511040"/>
            <a:gd name="connsiteX14" fmla="*/ 7023846 w 9840948"/>
            <a:gd name="connsiteY14" fmla="*/ 1874520 h 4511040"/>
            <a:gd name="connsiteX15" fmla="*/ 0 w 9840948"/>
            <a:gd name="connsiteY15" fmla="*/ 1874520 h 45110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9840948" h="4511040">
              <a:moveTo>
                <a:pt x="0" y="2011680"/>
              </a:moveTo>
              <a:lnTo>
                <a:pt x="7023846" y="2011680"/>
              </a:lnTo>
              <a:lnTo>
                <a:pt x="7023846" y="4511040"/>
              </a:lnTo>
              <a:lnTo>
                <a:pt x="3370435" y="4511040"/>
              </a:lnTo>
              <a:lnTo>
                <a:pt x="3370435" y="2023110"/>
              </a:lnTo>
              <a:lnTo>
                <a:pt x="3294236" y="2023110"/>
              </a:lnTo>
              <a:lnTo>
                <a:pt x="3294236" y="4511040"/>
              </a:lnTo>
              <a:lnTo>
                <a:pt x="0" y="4511040"/>
              </a:lnTo>
              <a:close/>
              <a:moveTo>
                <a:pt x="7100045" y="0"/>
              </a:moveTo>
              <a:lnTo>
                <a:pt x="9840948" y="0"/>
              </a:lnTo>
              <a:lnTo>
                <a:pt x="9840948" y="4511040"/>
              </a:lnTo>
              <a:lnTo>
                <a:pt x="7100045" y="4511040"/>
              </a:lnTo>
              <a:close/>
              <a:moveTo>
                <a:pt x="0" y="0"/>
              </a:moveTo>
              <a:lnTo>
                <a:pt x="7023846" y="0"/>
              </a:lnTo>
              <a:lnTo>
                <a:pt x="7023846" y="1874520"/>
              </a:lnTo>
              <a:lnTo>
                <a:pt x="0" y="1874520"/>
              </a:lnTo>
              <a:close/>
            </a:path>
          </a:pathLst>
        </a:custGeom>
        <a:gradFill>
          <a:gsLst>
            <a:gs pos="0">
              <a:srgbClr val="500050">
                <a:alpha val="80000"/>
              </a:srgbClr>
            </a:gs>
            <a:gs pos="100000">
              <a:srgbClr val="A82899"/>
            </a:gs>
            <a:gs pos="100000">
              <a:schemeClr val="accent1">
                <a:lumMod val="45000"/>
                <a:lumOff val="55000"/>
              </a:schemeClr>
            </a:gs>
            <a:gs pos="100000">
              <a:srgbClr val="00000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302560</xdr:colOff>
      <xdr:row>0</xdr:row>
      <xdr:rowOff>67235</xdr:rowOff>
    </xdr:from>
    <xdr:to>
      <xdr:col>19</xdr:col>
      <xdr:colOff>212912</xdr:colOff>
      <xdr:row>3</xdr:row>
      <xdr:rowOff>11206</xdr:rowOff>
    </xdr:to>
    <xdr:sp macro="" textlink="">
      <xdr:nvSpPr>
        <xdr:cNvPr id="2" name="Rectangle 1">
          <a:extLst>
            <a:ext uri="{FF2B5EF4-FFF2-40B4-BE49-F238E27FC236}">
              <a16:creationId xmlns:a16="http://schemas.microsoft.com/office/drawing/2014/main" id="{3327A381-4CA5-4FA5-40F2-FCC2C1002B7A}"/>
            </a:ext>
          </a:extLst>
        </xdr:cNvPr>
        <xdr:cNvSpPr/>
      </xdr:nvSpPr>
      <xdr:spPr>
        <a:xfrm>
          <a:off x="7026089" y="67235"/>
          <a:ext cx="5961529" cy="5490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CUSTOMER</a:t>
          </a:r>
          <a:r>
            <a:rPr lang="en-IN" sz="3200" baseline="0"/>
            <a:t> SUCCESS DASHBOARD</a:t>
          </a:r>
          <a:endParaRPr lang="en-IN" sz="3200"/>
        </a:p>
      </xdr:txBody>
    </xdr:sp>
    <xdr:clientData/>
  </xdr:twoCellAnchor>
  <xdr:twoCellAnchor>
    <xdr:from>
      <xdr:col>5</xdr:col>
      <xdr:colOff>627530</xdr:colOff>
      <xdr:row>6</xdr:row>
      <xdr:rowOff>67238</xdr:rowOff>
    </xdr:from>
    <xdr:to>
      <xdr:col>7</xdr:col>
      <xdr:colOff>605117</xdr:colOff>
      <xdr:row>8</xdr:row>
      <xdr:rowOff>100854</xdr:rowOff>
    </xdr:to>
    <xdr:sp macro="" textlink="">
      <xdr:nvSpPr>
        <xdr:cNvPr id="5" name="Rectangle: Rounded Corners 4">
          <a:extLst>
            <a:ext uri="{FF2B5EF4-FFF2-40B4-BE49-F238E27FC236}">
              <a16:creationId xmlns:a16="http://schemas.microsoft.com/office/drawing/2014/main" id="{031F3770-585D-D09F-E903-A25B92911210}"/>
            </a:ext>
          </a:extLst>
        </xdr:cNvPr>
        <xdr:cNvSpPr/>
      </xdr:nvSpPr>
      <xdr:spPr>
        <a:xfrm>
          <a:off x="3989295" y="1277473"/>
          <a:ext cx="1322293" cy="43702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5</xdr:col>
      <xdr:colOff>582706</xdr:colOff>
      <xdr:row>18</xdr:row>
      <xdr:rowOff>11205</xdr:rowOff>
    </xdr:from>
    <xdr:to>
      <xdr:col>8</xdr:col>
      <xdr:colOff>100852</xdr:colOff>
      <xdr:row>20</xdr:row>
      <xdr:rowOff>67235</xdr:rowOff>
    </xdr:to>
    <xdr:sp macro="" textlink="">
      <xdr:nvSpPr>
        <xdr:cNvPr id="6" name="Rectangle: Rounded Corners 5">
          <a:extLst>
            <a:ext uri="{FF2B5EF4-FFF2-40B4-BE49-F238E27FC236}">
              <a16:creationId xmlns:a16="http://schemas.microsoft.com/office/drawing/2014/main" id="{087BB86A-B9EB-4666-AFFC-AD4E84CCA085}"/>
            </a:ext>
          </a:extLst>
        </xdr:cNvPr>
        <xdr:cNvSpPr/>
      </xdr:nvSpPr>
      <xdr:spPr>
        <a:xfrm>
          <a:off x="3944471" y="3641911"/>
          <a:ext cx="1535205" cy="45944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a:t>Deliveries</a:t>
          </a:r>
        </a:p>
      </xdr:txBody>
    </xdr:sp>
    <xdr:clientData/>
  </xdr:twoCellAnchor>
  <xdr:twoCellAnchor>
    <xdr:from>
      <xdr:col>12</xdr:col>
      <xdr:colOff>168089</xdr:colOff>
      <xdr:row>18</xdr:row>
      <xdr:rowOff>22411</xdr:rowOff>
    </xdr:from>
    <xdr:to>
      <xdr:col>16</xdr:col>
      <xdr:colOff>145677</xdr:colOff>
      <xdr:row>20</xdr:row>
      <xdr:rowOff>44821</xdr:rowOff>
    </xdr:to>
    <xdr:sp macro="" textlink="">
      <xdr:nvSpPr>
        <xdr:cNvPr id="7" name="Rectangle: Rounded Corners 6">
          <a:extLst>
            <a:ext uri="{FF2B5EF4-FFF2-40B4-BE49-F238E27FC236}">
              <a16:creationId xmlns:a16="http://schemas.microsoft.com/office/drawing/2014/main" id="{5B0255D6-CB58-42BA-BF68-CFA6B580F299}"/>
            </a:ext>
          </a:extLst>
        </xdr:cNvPr>
        <xdr:cNvSpPr/>
      </xdr:nvSpPr>
      <xdr:spPr>
        <a:xfrm>
          <a:off x="8236324" y="3653117"/>
          <a:ext cx="2667000" cy="42582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a:t>Customer Acquisition</a:t>
          </a:r>
        </a:p>
      </xdr:txBody>
    </xdr:sp>
    <xdr:clientData/>
  </xdr:twoCellAnchor>
  <xdr:twoCellAnchor>
    <xdr:from>
      <xdr:col>19</xdr:col>
      <xdr:colOff>197222</xdr:colOff>
      <xdr:row>6</xdr:row>
      <xdr:rowOff>51544</xdr:rowOff>
    </xdr:from>
    <xdr:to>
      <xdr:col>23</xdr:col>
      <xdr:colOff>179293</xdr:colOff>
      <xdr:row>8</xdr:row>
      <xdr:rowOff>73954</xdr:rowOff>
    </xdr:to>
    <xdr:sp macro="" textlink="">
      <xdr:nvSpPr>
        <xdr:cNvPr id="9" name="Rectangle: Rounded Corners 8">
          <a:extLst>
            <a:ext uri="{FF2B5EF4-FFF2-40B4-BE49-F238E27FC236}">
              <a16:creationId xmlns:a16="http://schemas.microsoft.com/office/drawing/2014/main" id="{A9CFCD5C-B50D-4C85-9A93-C844A1375329}"/>
            </a:ext>
          </a:extLst>
        </xdr:cNvPr>
        <xdr:cNvSpPr/>
      </xdr:nvSpPr>
      <xdr:spPr>
        <a:xfrm>
          <a:off x="12971928" y="1261779"/>
          <a:ext cx="2671483" cy="42582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a:t>Customer</a:t>
          </a:r>
          <a:r>
            <a:rPr lang="en-IN" sz="1800"/>
            <a:t> </a:t>
          </a:r>
          <a:r>
            <a:rPr lang="en-IN" sz="1800" b="1"/>
            <a:t>Satisfaction</a:t>
          </a:r>
        </a:p>
      </xdr:txBody>
    </xdr:sp>
    <xdr:clientData/>
  </xdr:twoCellAnchor>
  <xdr:twoCellAnchor editAs="oneCell">
    <xdr:from>
      <xdr:col>6</xdr:col>
      <xdr:colOff>134470</xdr:colOff>
      <xdr:row>6</xdr:row>
      <xdr:rowOff>112060</xdr:rowOff>
    </xdr:from>
    <xdr:to>
      <xdr:col>6</xdr:col>
      <xdr:colOff>500230</xdr:colOff>
      <xdr:row>8</xdr:row>
      <xdr:rowOff>74408</xdr:rowOff>
    </xdr:to>
    <xdr:pic>
      <xdr:nvPicPr>
        <xdr:cNvPr id="11" name="Graphic 10" descr="Statistics">
          <a:extLst>
            <a:ext uri="{FF2B5EF4-FFF2-40B4-BE49-F238E27FC236}">
              <a16:creationId xmlns:a16="http://schemas.microsoft.com/office/drawing/2014/main" id="{41C64DFF-5D66-AE9C-E088-9A8ADE508A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68588" y="1322295"/>
          <a:ext cx="365760" cy="365760"/>
        </a:xfrm>
        <a:prstGeom prst="rect">
          <a:avLst/>
        </a:prstGeom>
      </xdr:spPr>
    </xdr:pic>
    <xdr:clientData/>
  </xdr:twoCellAnchor>
  <xdr:twoCellAnchor editAs="oneCell">
    <xdr:from>
      <xdr:col>5</xdr:col>
      <xdr:colOff>643058</xdr:colOff>
      <xdr:row>18</xdr:row>
      <xdr:rowOff>82766</xdr:rowOff>
    </xdr:from>
    <xdr:to>
      <xdr:col>6</xdr:col>
      <xdr:colOff>336465</xdr:colOff>
      <xdr:row>20</xdr:row>
      <xdr:rowOff>45114</xdr:rowOff>
    </xdr:to>
    <xdr:pic>
      <xdr:nvPicPr>
        <xdr:cNvPr id="13" name="Graphic 12" descr="Research">
          <a:extLst>
            <a:ext uri="{FF2B5EF4-FFF2-40B4-BE49-F238E27FC236}">
              <a16:creationId xmlns:a16="http://schemas.microsoft.com/office/drawing/2014/main" id="{3FB36F39-F067-A2C9-B3D7-AA6E755093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04823" y="3713472"/>
          <a:ext cx="365760" cy="365760"/>
        </a:xfrm>
        <a:prstGeom prst="rect">
          <a:avLst/>
        </a:prstGeom>
      </xdr:spPr>
    </xdr:pic>
    <xdr:clientData/>
  </xdr:twoCellAnchor>
  <xdr:twoCellAnchor editAs="oneCell">
    <xdr:from>
      <xdr:col>12</xdr:col>
      <xdr:colOff>232764</xdr:colOff>
      <xdr:row>18</xdr:row>
      <xdr:rowOff>53471</xdr:rowOff>
    </xdr:from>
    <xdr:to>
      <xdr:col>12</xdr:col>
      <xdr:colOff>598524</xdr:colOff>
      <xdr:row>20</xdr:row>
      <xdr:rowOff>15819</xdr:rowOff>
    </xdr:to>
    <xdr:pic>
      <xdr:nvPicPr>
        <xdr:cNvPr id="15" name="Graphic 14" descr="Target Audience">
          <a:extLst>
            <a:ext uri="{FF2B5EF4-FFF2-40B4-BE49-F238E27FC236}">
              <a16:creationId xmlns:a16="http://schemas.microsoft.com/office/drawing/2014/main" id="{BB6F81CB-43B1-494A-B953-24C6EE8C81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300999" y="3684177"/>
          <a:ext cx="365760" cy="365760"/>
        </a:xfrm>
        <a:prstGeom prst="rect">
          <a:avLst/>
        </a:prstGeom>
      </xdr:spPr>
    </xdr:pic>
    <xdr:clientData/>
  </xdr:twoCellAnchor>
  <xdr:twoCellAnchor editAs="oneCell">
    <xdr:from>
      <xdr:col>19</xdr:col>
      <xdr:colOff>259500</xdr:colOff>
      <xdr:row>6</xdr:row>
      <xdr:rowOff>80207</xdr:rowOff>
    </xdr:from>
    <xdr:to>
      <xdr:col>19</xdr:col>
      <xdr:colOff>625260</xdr:colOff>
      <xdr:row>8</xdr:row>
      <xdr:rowOff>42555</xdr:rowOff>
    </xdr:to>
    <xdr:pic>
      <xdr:nvPicPr>
        <xdr:cNvPr id="17" name="Graphic 16" descr="Questions">
          <a:extLst>
            <a:ext uri="{FF2B5EF4-FFF2-40B4-BE49-F238E27FC236}">
              <a16:creationId xmlns:a16="http://schemas.microsoft.com/office/drawing/2014/main" id="{0B317E2F-25BC-A48D-3CD4-5A66017992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034206" y="1290442"/>
          <a:ext cx="365760" cy="365760"/>
        </a:xfrm>
        <a:prstGeom prst="rect">
          <a:avLst/>
        </a:prstGeom>
      </xdr:spPr>
    </xdr:pic>
    <xdr:clientData/>
  </xdr:twoCellAnchor>
  <xdr:twoCellAnchor>
    <xdr:from>
      <xdr:col>6</xdr:col>
      <xdr:colOff>152401</xdr:colOff>
      <xdr:row>6</xdr:row>
      <xdr:rowOff>118783</xdr:rowOff>
    </xdr:from>
    <xdr:to>
      <xdr:col>8</xdr:col>
      <xdr:colOff>134470</xdr:colOff>
      <xdr:row>8</xdr:row>
      <xdr:rowOff>33617</xdr:rowOff>
    </xdr:to>
    <xdr:sp macro="" textlink="">
      <xdr:nvSpPr>
        <xdr:cNvPr id="20" name="Rectangle 19">
          <a:extLst>
            <a:ext uri="{FF2B5EF4-FFF2-40B4-BE49-F238E27FC236}">
              <a16:creationId xmlns:a16="http://schemas.microsoft.com/office/drawing/2014/main" id="{0AEB6F0B-09EC-484F-B540-F11319D7B35B}"/>
            </a:ext>
          </a:extLst>
        </xdr:cNvPr>
        <xdr:cNvSpPr/>
      </xdr:nvSpPr>
      <xdr:spPr>
        <a:xfrm>
          <a:off x="4186519" y="1329018"/>
          <a:ext cx="1326775" cy="3182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Sales</a:t>
          </a:r>
        </a:p>
      </xdr:txBody>
    </xdr:sp>
    <xdr:clientData/>
  </xdr:twoCellAnchor>
  <xdr:twoCellAnchor>
    <xdr:from>
      <xdr:col>5</xdr:col>
      <xdr:colOff>560292</xdr:colOff>
      <xdr:row>8</xdr:row>
      <xdr:rowOff>134471</xdr:rowOff>
    </xdr:from>
    <xdr:to>
      <xdr:col>15</xdr:col>
      <xdr:colOff>403411</xdr:colOff>
      <xdr:row>16</xdr:row>
      <xdr:rowOff>156882</xdr:rowOff>
    </xdr:to>
    <xdr:graphicFrame macro="">
      <xdr:nvGraphicFramePr>
        <xdr:cNvPr id="23" name="Chart 22">
          <a:extLst>
            <a:ext uri="{FF2B5EF4-FFF2-40B4-BE49-F238E27FC236}">
              <a16:creationId xmlns:a16="http://schemas.microsoft.com/office/drawing/2014/main" id="{60F17B55-6C3E-41B2-B1E9-4441D15FE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347384</xdr:colOff>
      <xdr:row>7</xdr:row>
      <xdr:rowOff>168088</xdr:rowOff>
    </xdr:from>
    <xdr:to>
      <xdr:col>18</xdr:col>
      <xdr:colOff>627530</xdr:colOff>
      <xdr:row>16</xdr:row>
      <xdr:rowOff>33618</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788AE602-745C-41D2-8058-0C9D6589AB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432678" y="1580029"/>
              <a:ext cx="2297205" cy="16808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195878</xdr:colOff>
      <xdr:row>22</xdr:row>
      <xdr:rowOff>83820</xdr:rowOff>
    </xdr:from>
    <xdr:to>
      <xdr:col>8</xdr:col>
      <xdr:colOff>100853</xdr:colOff>
      <xdr:row>26</xdr:row>
      <xdr:rowOff>44823</xdr:rowOff>
    </xdr:to>
    <xdr:sp macro="" textlink="'Delivery Performance Doughnut'!$C$5">
      <xdr:nvSpPr>
        <xdr:cNvPr id="28" name="TextBox 27">
          <a:extLst>
            <a:ext uri="{FF2B5EF4-FFF2-40B4-BE49-F238E27FC236}">
              <a16:creationId xmlns:a16="http://schemas.microsoft.com/office/drawing/2014/main" id="{23386FA9-98E8-42DF-B9E7-416E9EE066CD}"/>
            </a:ext>
          </a:extLst>
        </xdr:cNvPr>
        <xdr:cNvSpPr txBox="1"/>
      </xdr:nvSpPr>
      <xdr:spPr>
        <a:xfrm>
          <a:off x="4229996" y="4521349"/>
          <a:ext cx="1249681" cy="76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BB3725-CC7A-487F-9A87-02B395CEF1B7}" type="TxLink">
            <a:rPr lang="en-US" sz="2800" b="0" i="0" u="none" strike="noStrike">
              <a:solidFill>
                <a:schemeClr val="bg1"/>
              </a:solidFill>
              <a:latin typeface="Calibri"/>
              <a:ea typeface="Calibri"/>
              <a:cs typeface="Calibri"/>
            </a:rPr>
            <a:pPr algn="ctr"/>
            <a:t>67%</a:t>
          </a:fld>
          <a:endParaRPr lang="en-IN" sz="2800">
            <a:solidFill>
              <a:schemeClr val="bg1"/>
            </a:solidFill>
          </a:endParaRPr>
        </a:p>
      </xdr:txBody>
    </xdr:sp>
    <xdr:clientData/>
  </xdr:twoCellAnchor>
  <xdr:twoCellAnchor>
    <xdr:from>
      <xdr:col>5</xdr:col>
      <xdr:colOff>493057</xdr:colOff>
      <xdr:row>20</xdr:row>
      <xdr:rowOff>156884</xdr:rowOff>
    </xdr:from>
    <xdr:to>
      <xdr:col>9</xdr:col>
      <xdr:colOff>0</xdr:colOff>
      <xdr:row>27</xdr:row>
      <xdr:rowOff>156883</xdr:rowOff>
    </xdr:to>
    <xdr:graphicFrame macro="">
      <xdr:nvGraphicFramePr>
        <xdr:cNvPr id="30" name="Chart 29">
          <a:extLst>
            <a:ext uri="{FF2B5EF4-FFF2-40B4-BE49-F238E27FC236}">
              <a16:creationId xmlns:a16="http://schemas.microsoft.com/office/drawing/2014/main" id="{F9B7A284-991A-4423-9ED0-B515896C1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324971</xdr:colOff>
      <xdr:row>21</xdr:row>
      <xdr:rowOff>179294</xdr:rowOff>
    </xdr:from>
    <xdr:to>
      <xdr:col>13</xdr:col>
      <xdr:colOff>593912</xdr:colOff>
      <xdr:row>27</xdr:row>
      <xdr:rowOff>156882</xdr:rowOff>
    </xdr:to>
    <xdr:sp macro="" textlink="">
      <xdr:nvSpPr>
        <xdr:cNvPr id="31" name="Rectangle 30">
          <a:extLst>
            <a:ext uri="{FF2B5EF4-FFF2-40B4-BE49-F238E27FC236}">
              <a16:creationId xmlns:a16="http://schemas.microsoft.com/office/drawing/2014/main" id="{B53C07D8-DE49-EC1D-B644-3A980BFEA494}"/>
            </a:ext>
          </a:extLst>
        </xdr:cNvPr>
        <xdr:cNvSpPr/>
      </xdr:nvSpPr>
      <xdr:spPr>
        <a:xfrm>
          <a:off x="7048500" y="4415118"/>
          <a:ext cx="2286000" cy="11878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6</xdr:col>
      <xdr:colOff>302558</xdr:colOff>
      <xdr:row>29</xdr:row>
      <xdr:rowOff>134470</xdr:rowOff>
    </xdr:from>
    <xdr:to>
      <xdr:col>7</xdr:col>
      <xdr:colOff>544605</xdr:colOff>
      <xdr:row>29</xdr:row>
      <xdr:rowOff>134470</xdr:rowOff>
    </xdr:to>
    <xdr:cxnSp macro="">
      <xdr:nvCxnSpPr>
        <xdr:cNvPr id="42" name="Straight Connector 41">
          <a:extLst>
            <a:ext uri="{FF2B5EF4-FFF2-40B4-BE49-F238E27FC236}">
              <a16:creationId xmlns:a16="http://schemas.microsoft.com/office/drawing/2014/main" id="{B8BEC78D-0DA4-C263-AE81-709714203405}"/>
            </a:ext>
          </a:extLst>
        </xdr:cNvPr>
        <xdr:cNvCxnSpPr/>
      </xdr:nvCxnSpPr>
      <xdr:spPr>
        <a:xfrm>
          <a:off x="4336676" y="5983941"/>
          <a:ext cx="9144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268940</xdr:colOff>
      <xdr:row>29</xdr:row>
      <xdr:rowOff>156883</xdr:rowOff>
    </xdr:from>
    <xdr:to>
      <xdr:col>8</xdr:col>
      <xdr:colOff>-1</xdr:colOff>
      <xdr:row>31</xdr:row>
      <xdr:rowOff>89647</xdr:rowOff>
    </xdr:to>
    <xdr:sp macro="" textlink="">
      <xdr:nvSpPr>
        <xdr:cNvPr id="8" name="Rectangle 7">
          <a:extLst>
            <a:ext uri="{FF2B5EF4-FFF2-40B4-BE49-F238E27FC236}">
              <a16:creationId xmlns:a16="http://schemas.microsoft.com/office/drawing/2014/main" id="{50D16584-EFB2-C197-204A-52DBFF0495E3}"/>
            </a:ext>
          </a:extLst>
        </xdr:cNvPr>
        <xdr:cNvSpPr/>
      </xdr:nvSpPr>
      <xdr:spPr>
        <a:xfrm>
          <a:off x="4303058" y="6006354"/>
          <a:ext cx="1075765" cy="336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Target</a:t>
          </a:r>
          <a:r>
            <a:rPr lang="en-IN" sz="1200" b="1" baseline="0"/>
            <a:t> </a:t>
          </a:r>
          <a:r>
            <a:rPr lang="en-IN" sz="1200" baseline="0"/>
            <a:t>: </a:t>
          </a:r>
          <a:r>
            <a:rPr lang="en-IN" sz="1200" baseline="0">
              <a:latin typeface="+mn-lt"/>
            </a:rPr>
            <a:t>70</a:t>
          </a:r>
          <a:r>
            <a:rPr lang="en-IN" sz="1200" baseline="0"/>
            <a:t>%</a:t>
          </a:r>
          <a:endParaRPr lang="en-IN" sz="1200"/>
        </a:p>
      </xdr:txBody>
    </xdr:sp>
    <xdr:clientData/>
  </xdr:twoCellAnchor>
  <xdr:twoCellAnchor>
    <xdr:from>
      <xdr:col>8</xdr:col>
      <xdr:colOff>549088</xdr:colOff>
      <xdr:row>20</xdr:row>
      <xdr:rowOff>168089</xdr:rowOff>
    </xdr:from>
    <xdr:to>
      <xdr:col>11</xdr:col>
      <xdr:colOff>425824</xdr:colOff>
      <xdr:row>28</xdr:row>
      <xdr:rowOff>156882</xdr:rowOff>
    </xdr:to>
    <xdr:graphicFrame macro="">
      <xdr:nvGraphicFramePr>
        <xdr:cNvPr id="10" name="Chart 9">
          <a:extLst>
            <a:ext uri="{FF2B5EF4-FFF2-40B4-BE49-F238E27FC236}">
              <a16:creationId xmlns:a16="http://schemas.microsoft.com/office/drawing/2014/main" id="{36302723-F402-4970-A01D-8347A4A52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347384</xdr:colOff>
      <xdr:row>24</xdr:row>
      <xdr:rowOff>190501</xdr:rowOff>
    </xdr:from>
    <xdr:to>
      <xdr:col>11</xdr:col>
      <xdr:colOff>33618</xdr:colOff>
      <xdr:row>26</xdr:row>
      <xdr:rowOff>156883</xdr:rowOff>
    </xdr:to>
    <xdr:sp macro="" textlink="">
      <xdr:nvSpPr>
        <xdr:cNvPr id="16" name="Rectangle 15">
          <a:extLst>
            <a:ext uri="{FF2B5EF4-FFF2-40B4-BE49-F238E27FC236}">
              <a16:creationId xmlns:a16="http://schemas.microsoft.com/office/drawing/2014/main" id="{C8CC3362-8D7F-6BB3-519C-872B4407B821}"/>
            </a:ext>
          </a:extLst>
        </xdr:cNvPr>
        <xdr:cNvSpPr/>
      </xdr:nvSpPr>
      <xdr:spPr>
        <a:xfrm>
          <a:off x="6398560" y="5031442"/>
          <a:ext cx="1030940" cy="3697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100" b="1">
              <a:latin typeface="+mn-lt"/>
            </a:rPr>
            <a:t>RETURNS</a:t>
          </a:r>
        </a:p>
      </xdr:txBody>
    </xdr:sp>
    <xdr:clientData/>
  </xdr:twoCellAnchor>
  <xdr:twoCellAnchor>
    <xdr:from>
      <xdr:col>9</xdr:col>
      <xdr:colOff>381000</xdr:colOff>
      <xdr:row>29</xdr:row>
      <xdr:rowOff>156882</xdr:rowOff>
    </xdr:from>
    <xdr:to>
      <xdr:col>11</xdr:col>
      <xdr:colOff>212912</xdr:colOff>
      <xdr:row>29</xdr:row>
      <xdr:rowOff>156882</xdr:rowOff>
    </xdr:to>
    <xdr:cxnSp macro="">
      <xdr:nvCxnSpPr>
        <xdr:cNvPr id="19" name="Straight Connector 18">
          <a:extLst>
            <a:ext uri="{FF2B5EF4-FFF2-40B4-BE49-F238E27FC236}">
              <a16:creationId xmlns:a16="http://schemas.microsoft.com/office/drawing/2014/main" id="{46398E64-5C5D-CA8F-C1D2-0A27D6F31CF2}"/>
            </a:ext>
          </a:extLst>
        </xdr:cNvPr>
        <xdr:cNvCxnSpPr/>
      </xdr:nvCxnSpPr>
      <xdr:spPr>
        <a:xfrm>
          <a:off x="6432176" y="6006353"/>
          <a:ext cx="1176618"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392206</xdr:colOff>
      <xdr:row>29</xdr:row>
      <xdr:rowOff>156882</xdr:rowOff>
    </xdr:from>
    <xdr:to>
      <xdr:col>11</xdr:col>
      <xdr:colOff>179294</xdr:colOff>
      <xdr:row>31</xdr:row>
      <xdr:rowOff>56031</xdr:rowOff>
    </xdr:to>
    <xdr:sp macro="" textlink="">
      <xdr:nvSpPr>
        <xdr:cNvPr id="24" name="Rectangle 23">
          <a:extLst>
            <a:ext uri="{FF2B5EF4-FFF2-40B4-BE49-F238E27FC236}">
              <a16:creationId xmlns:a16="http://schemas.microsoft.com/office/drawing/2014/main" id="{0EC0D429-1094-1759-159D-9C644DBC1B7F}"/>
            </a:ext>
          </a:extLst>
        </xdr:cNvPr>
        <xdr:cNvSpPr/>
      </xdr:nvSpPr>
      <xdr:spPr>
        <a:xfrm>
          <a:off x="6443382" y="6006353"/>
          <a:ext cx="1131794" cy="302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Target</a:t>
          </a:r>
          <a:r>
            <a:rPr lang="en-IN" sz="1100"/>
            <a:t> </a:t>
          </a:r>
          <a:r>
            <a:rPr lang="en-IN" sz="1200"/>
            <a:t>: 8%</a:t>
          </a:r>
        </a:p>
      </xdr:txBody>
    </xdr:sp>
    <xdr:clientData/>
  </xdr:twoCellAnchor>
  <xdr:twoCellAnchor>
    <xdr:from>
      <xdr:col>12</xdr:col>
      <xdr:colOff>392206</xdr:colOff>
      <xdr:row>20</xdr:row>
      <xdr:rowOff>44823</xdr:rowOff>
    </xdr:from>
    <xdr:to>
      <xdr:col>18</xdr:col>
      <xdr:colOff>414618</xdr:colOff>
      <xdr:row>31</xdr:row>
      <xdr:rowOff>145677</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D98A525D-A6E9-4B2F-8595-3830C904E8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438926" y="4007223"/>
              <a:ext cx="4045772" cy="22801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100852</xdr:colOff>
      <xdr:row>8</xdr:row>
      <xdr:rowOff>67235</xdr:rowOff>
    </xdr:from>
    <xdr:to>
      <xdr:col>24</xdr:col>
      <xdr:colOff>257735</xdr:colOff>
      <xdr:row>31</xdr:row>
      <xdr:rowOff>123265</xdr:rowOff>
    </xdr:to>
    <xdr:graphicFrame macro="">
      <xdr:nvGraphicFramePr>
        <xdr:cNvPr id="27" name="Chart 26">
          <a:extLst>
            <a:ext uri="{FF2B5EF4-FFF2-40B4-BE49-F238E27FC236}">
              <a16:creationId xmlns:a16="http://schemas.microsoft.com/office/drawing/2014/main" id="{66DAE492-7F22-48FC-8687-415E63736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17</xdr:row>
      <xdr:rowOff>146127</xdr:rowOff>
    </xdr:from>
    <xdr:to>
      <xdr:col>3</xdr:col>
      <xdr:colOff>526676</xdr:colOff>
      <xdr:row>23</xdr:row>
      <xdr:rowOff>44826</xdr:rowOff>
    </xdr:to>
    <mc:AlternateContent xmlns:mc="http://schemas.openxmlformats.org/markup-compatibility/2006" xmlns:a14="http://schemas.microsoft.com/office/drawing/2010/main">
      <mc:Choice Requires="a14">
        <xdr:graphicFrame macro="">
          <xdr:nvGraphicFramePr>
            <xdr:cNvPr id="14" name="Customer Acquisition Type">
              <a:extLst>
                <a:ext uri="{FF2B5EF4-FFF2-40B4-BE49-F238E27FC236}">
                  <a16:creationId xmlns:a16="http://schemas.microsoft.com/office/drawing/2014/main" id="{6CF5E7FB-61E7-9F6A-6ADA-D7E83DCAA9E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0" y="3575127"/>
              <a:ext cx="2543735" cy="1108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189160</xdr:rowOff>
    </xdr:from>
    <xdr:to>
      <xdr:col>3</xdr:col>
      <xdr:colOff>537882</xdr:colOff>
      <xdr:row>31</xdr:row>
      <xdr:rowOff>78443</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A2FF7A6F-52AE-122C-B96A-B5E4A029BF6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828395"/>
              <a:ext cx="2554941" cy="1502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75305</xdr:rowOff>
    </xdr:from>
    <xdr:to>
      <xdr:col>3</xdr:col>
      <xdr:colOff>515022</xdr:colOff>
      <xdr:row>17</xdr:row>
      <xdr:rowOff>0</xdr:rowOff>
    </xdr:to>
    <mc:AlternateContent xmlns:mc="http://schemas.openxmlformats.org/markup-compatibility/2006" xmlns:a14="http://schemas.microsoft.com/office/drawing/2010/main">
      <mc:Choice Requires="a14">
        <xdr:graphicFrame macro="">
          <xdr:nvGraphicFramePr>
            <xdr:cNvPr id="21" name="Product">
              <a:extLst>
                <a:ext uri="{FF2B5EF4-FFF2-40B4-BE49-F238E27FC236}">
                  <a16:creationId xmlns:a16="http://schemas.microsoft.com/office/drawing/2014/main" id="{C5C43A6A-2329-9925-A15B-36A229791C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092364"/>
              <a:ext cx="2532081" cy="1336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168087</xdr:rowOff>
    </xdr:from>
    <xdr:to>
      <xdr:col>3</xdr:col>
      <xdr:colOff>493059</xdr:colOff>
      <xdr:row>9</xdr:row>
      <xdr:rowOff>112059</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4EFAF300-CAE5-743C-DF87-6DC81FA22F4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974912"/>
              <a:ext cx="2510118"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0.25</cdr:x>
      <cdr:y>0.60137</cdr:y>
    </cdr:from>
    <cdr:to>
      <cdr:x>0.64693</cdr:x>
      <cdr:y>0.86103</cdr:y>
    </cdr:to>
    <cdr:pic>
      <cdr:nvPicPr>
        <cdr:cNvPr id="2" name="chart">
          <a:extLst xmlns:a="http://schemas.openxmlformats.org/drawingml/2006/main">
            <a:ext uri="{FF2B5EF4-FFF2-40B4-BE49-F238E27FC236}">
              <a16:creationId xmlns:a16="http://schemas.microsoft.com/office/drawing/2014/main" id="{15A783B7-DAEE-0C81-F445-2824CB35A6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49088" y="849100"/>
          <a:ext cx="871804" cy="366623"/>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3" name="chart">
          <a:extLst xmlns:a="http://schemas.openxmlformats.org/drawingml/2006/main">
            <a:ext uri="{FF2B5EF4-FFF2-40B4-BE49-F238E27FC236}">
              <a16:creationId xmlns:a16="http://schemas.microsoft.com/office/drawing/2014/main" id="{47202016-266C-3A33-D634-ED172844C9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4" name="chart">
          <a:extLst xmlns:a="http://schemas.openxmlformats.org/drawingml/2006/main">
            <a:ext uri="{FF2B5EF4-FFF2-40B4-BE49-F238E27FC236}">
              <a16:creationId xmlns:a16="http://schemas.microsoft.com/office/drawing/2014/main" id="{D498342E-AA39-84F0-1D8D-E14614B976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0.25</cdr:x>
      <cdr:y>0.60137</cdr:y>
    </cdr:from>
    <cdr:to>
      <cdr:x>0.64693</cdr:x>
      <cdr:y>0.86103</cdr:y>
    </cdr:to>
    <cdr:pic>
      <cdr:nvPicPr>
        <cdr:cNvPr id="5" name="chart">
          <a:extLst xmlns:a="http://schemas.openxmlformats.org/drawingml/2006/main">
            <a:ext uri="{FF2B5EF4-FFF2-40B4-BE49-F238E27FC236}">
              <a16:creationId xmlns:a16="http://schemas.microsoft.com/office/drawing/2014/main" id="{15A783B7-DAEE-0C81-F445-2824CB35A6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49088" y="849100"/>
          <a:ext cx="871804" cy="366623"/>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6" name="chart">
          <a:extLst xmlns:a="http://schemas.openxmlformats.org/drawingml/2006/main">
            <a:ext uri="{FF2B5EF4-FFF2-40B4-BE49-F238E27FC236}">
              <a16:creationId xmlns:a16="http://schemas.microsoft.com/office/drawing/2014/main" id="{47202016-266C-3A33-D634-ED172844C9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7" name="chart">
          <a:extLst xmlns:a="http://schemas.openxmlformats.org/drawingml/2006/main">
            <a:ext uri="{FF2B5EF4-FFF2-40B4-BE49-F238E27FC236}">
              <a16:creationId xmlns:a16="http://schemas.microsoft.com/office/drawing/2014/main" id="{D498342E-AA39-84F0-1D8D-E14614B976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0.25</cdr:x>
      <cdr:y>0.60137</cdr:y>
    </cdr:from>
    <cdr:to>
      <cdr:x>0.64693</cdr:x>
      <cdr:y>0.86103</cdr:y>
    </cdr:to>
    <cdr:pic>
      <cdr:nvPicPr>
        <cdr:cNvPr id="8" name="chart">
          <a:extLst xmlns:a="http://schemas.openxmlformats.org/drawingml/2006/main">
            <a:ext uri="{FF2B5EF4-FFF2-40B4-BE49-F238E27FC236}">
              <a16:creationId xmlns:a16="http://schemas.microsoft.com/office/drawing/2014/main" id="{15A783B7-DAEE-0C81-F445-2824CB35A6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49088" y="849100"/>
          <a:ext cx="871804" cy="366623"/>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9" name="chart">
          <a:extLst xmlns:a="http://schemas.openxmlformats.org/drawingml/2006/main">
            <a:ext uri="{FF2B5EF4-FFF2-40B4-BE49-F238E27FC236}">
              <a16:creationId xmlns:a16="http://schemas.microsoft.com/office/drawing/2014/main" id="{47202016-266C-3A33-D634-ED172844C9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10" name="chart">
          <a:extLst xmlns:a="http://schemas.openxmlformats.org/drawingml/2006/main">
            <a:ext uri="{FF2B5EF4-FFF2-40B4-BE49-F238E27FC236}">
              <a16:creationId xmlns:a16="http://schemas.microsoft.com/office/drawing/2014/main" id="{D498342E-AA39-84F0-1D8D-E14614B976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0.25</cdr:x>
      <cdr:y>0.60137</cdr:y>
    </cdr:from>
    <cdr:to>
      <cdr:x>0.64693</cdr:x>
      <cdr:y>0.86103</cdr:y>
    </cdr:to>
    <cdr:pic>
      <cdr:nvPicPr>
        <cdr:cNvPr id="11" name="chart">
          <a:extLst xmlns:a="http://schemas.openxmlformats.org/drawingml/2006/main">
            <a:ext uri="{FF2B5EF4-FFF2-40B4-BE49-F238E27FC236}">
              <a16:creationId xmlns:a16="http://schemas.microsoft.com/office/drawing/2014/main" id="{15A783B7-DAEE-0C81-F445-2824CB35A6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49088" y="849100"/>
          <a:ext cx="871804" cy="366623"/>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12" name="chart">
          <a:extLst xmlns:a="http://schemas.openxmlformats.org/drawingml/2006/main">
            <a:ext uri="{FF2B5EF4-FFF2-40B4-BE49-F238E27FC236}">
              <a16:creationId xmlns:a16="http://schemas.microsoft.com/office/drawing/2014/main" id="{47202016-266C-3A33-D634-ED172844C9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13" name="chart">
          <a:extLst xmlns:a="http://schemas.openxmlformats.org/drawingml/2006/main">
            <a:ext uri="{FF2B5EF4-FFF2-40B4-BE49-F238E27FC236}">
              <a16:creationId xmlns:a16="http://schemas.microsoft.com/office/drawing/2014/main" id="{D498342E-AA39-84F0-1D8D-E14614B976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3854822" y="-4191002"/>
          <a:ext cx="0" cy="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Paryani" refreshedDate="45032.766095486113" createdVersion="8" refreshedVersion="8" minRefreshableVersion="3" recordCount="5780" xr:uid="{37C41D6C-535A-42A7-A73C-75B0EF9BAF94}">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38426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2EFEC0-36FF-4C1D-AEAF-B419E08985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420AA-AAC6-4A80-A9CD-2DCD4C10A7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AC757-A155-43DE-87AC-3B8FE230DD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7"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7" count="1" selected="0">
            <x v="0"/>
          </reference>
        </references>
      </pivotArea>
    </chartFormat>
    <chartFormat chart="9" format="26">
      <pivotArea type="data" outline="0" fieldPosition="0">
        <references count="2">
          <reference field="4294967294" count="1" selected="0">
            <x v="0"/>
          </reference>
          <reference field="7" count="1" selected="0">
            <x v="1"/>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7" count="1" selected="0">
            <x v="0"/>
          </reference>
        </references>
      </pivotArea>
    </chartFormat>
    <chartFormat chart="10" format="29">
      <pivotArea type="data" outline="0" fieldPosition="0">
        <references count="2">
          <reference field="4294967294" count="1" selected="0">
            <x v="0"/>
          </reference>
          <reference field="7" count="1" selected="0">
            <x v="1"/>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7" count="1" selected="0">
            <x v="0"/>
          </reference>
        </references>
      </pivotArea>
    </chartFormat>
    <chartFormat chart="6" format="3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FC21C8-CBE4-4198-A8E5-0A49BB779D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125B4D-C3D6-4EA9-9C87-1B49DEA64D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19DDFF-CBA9-475D-8ED7-DA1A673EF9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35">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6"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9"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15"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16"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17"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19"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20" series="1">
      <pivotArea type="data" outline="0" fieldPosition="0">
        <references count="3">
          <reference field="4294967294" count="1" selected="0">
            <x v="0"/>
          </reference>
          <reference field="3" count="1" selected="0">
            <x v="0"/>
          </reference>
          <reference field="9" count="1" selected="0">
            <x v="0"/>
          </reference>
        </references>
      </pivotArea>
    </chartFormat>
    <chartFormat chart="0" format="21"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22"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23" series="1">
      <pivotArea type="data" outline="0" fieldPosition="0">
        <references count="3">
          <reference field="4294967294" count="1" selected="0">
            <x v="0"/>
          </reference>
          <reference field="3" count="1" selected="0">
            <x v="0"/>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0"/>
          </reference>
          <reference field="9" count="1" selected="0">
            <x v="4"/>
          </reference>
        </references>
      </pivotArea>
    </chartFormat>
    <chartFormat chart="0" format="25" series="1">
      <pivotArea type="data" outline="0" fieldPosition="0">
        <references count="2">
          <reference field="4294967294" count="1" selected="0">
            <x v="0"/>
          </reference>
          <reference field="9" count="1" selected="0">
            <x v="0"/>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0" format="27" series="1">
      <pivotArea type="data" outline="0" fieldPosition="0">
        <references count="2">
          <reference field="4294967294" count="1" selected="0">
            <x v="0"/>
          </reference>
          <reference field="9" count="1" selected="0">
            <x v="2"/>
          </reference>
        </references>
      </pivotArea>
    </chartFormat>
    <chartFormat chart="0" format="28" series="1">
      <pivotArea type="data" outline="0" fieldPosition="0">
        <references count="2">
          <reference field="4294967294" count="1" selected="0">
            <x v="0"/>
          </reference>
          <reference field="9" count="1" selected="0">
            <x v="3"/>
          </reference>
        </references>
      </pivotArea>
    </chartFormat>
    <chartFormat chart="0" format="29" series="1">
      <pivotArea type="data" outline="0" fieldPosition="0">
        <references count="2">
          <reference field="4294967294" count="1" selected="0">
            <x v="0"/>
          </reference>
          <reference field="9" count="1" selected="0">
            <x v="4"/>
          </reference>
        </references>
      </pivotArea>
    </chartFormat>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B721C843-FFDE-4B25-B589-E0353961698A}" sourceName="Customer Acquisition Type">
  <pivotTables>
    <pivotTable tabId="4" name="PivotTable1"/>
    <pivotTable tabId="8" name="PivotTable5"/>
    <pivotTable tabId="9" name="PivotTable6"/>
    <pivotTable tabId="6" name="PivotTable3"/>
    <pivotTable tabId="7" name="PivotTable4"/>
    <pivotTable tabId="5" name="PivotTable2"/>
  </pivotTables>
  <data>
    <tabular pivotCacheId="13842680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16C36D-17F8-468D-BFB7-8D41A9C7C43D}" sourceName="State">
  <pivotTables>
    <pivotTable tabId="4" name="PivotTable1"/>
    <pivotTable tabId="8" name="PivotTable5"/>
    <pivotTable tabId="9" name="PivotTable6"/>
    <pivotTable tabId="6" name="PivotTable3"/>
    <pivotTable tabId="7" name="PivotTable4"/>
    <pivotTable tabId="5" name="PivotTable2"/>
  </pivotTables>
  <data>
    <tabular pivotCacheId="13842680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1668ABC-87D8-4C6F-A009-A9EA0D0D6B8D}" sourceName="Product">
  <pivotTables>
    <pivotTable tabId="4" name="PivotTable1"/>
    <pivotTable tabId="8" name="PivotTable5"/>
    <pivotTable tabId="9" name="PivotTable6"/>
    <pivotTable tabId="6" name="PivotTable3"/>
    <pivotTable tabId="7" name="PivotTable4"/>
    <pivotTable tabId="5" name="PivotTable2"/>
  </pivotTables>
  <data>
    <tabular pivotCacheId="13842680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0D59CEA-978A-47CF-8FB9-DE6106CD2951}" sourceName="Years">
  <pivotTables>
    <pivotTable tabId="4" name="PivotTable1"/>
    <pivotTable tabId="8" name="PivotTable5"/>
    <pivotTable tabId="9" name="PivotTable6"/>
    <pivotTable tabId="6" name="PivotTable3"/>
    <pivotTable tabId="7" name="PivotTable4"/>
    <pivotTable tabId="5" name="PivotTable2"/>
  </pivotTables>
  <data>
    <tabular pivotCacheId="13842680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829029F5-25D7-4320-9884-48495707B2EE}" cache="Slicer_Customer_Acquisition_Type" caption="Customer Acquisition Type" columnCount="2" style="Custom Style" rowHeight="260350"/>
  <slicer name="State" xr10:uid="{6DF9A626-0AA8-4D25-A843-1F155CE04E90}" cache="Slicer_State" caption="State" columnCount="2" style="Custom Style" rowHeight="260350"/>
  <slicer name="Product" xr10:uid="{222A1239-14FC-4F0E-BE44-34407171B41C}" cache="Slicer_Product" caption="Product" columnCount="2" style="Custom Style" rowHeight="260350"/>
  <slicer name="Years" xr10:uid="{13360DF5-733D-4559-9B3D-530113CC7A55}"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097B-A30B-2D43-91FB-21A4228A0513}">
  <dimension ref="A1"/>
  <sheetViews>
    <sheetView showGridLines="0" zoomScale="140" zoomScaleNormal="140" workbookViewId="0"/>
  </sheetViews>
  <sheetFormatPr defaultColWidth="11.19921875" defaultRowHeight="15.6" x14ac:dyDescent="0.3"/>
  <sheetData>
    <row r="1" ht="9" customHeight="1" x14ac:dyDescent="0.3"/>
  </sheetData>
  <sheetProtection algorithmName="SHA-512" hashValue="jnIz4eEkYleamZNbITdo8ofoLEai72tcAxxUDQx6mb4TfvrLwjYw5w+5crSI8ZX2WftmUPwmnm/dapSQXEfCcg==" saltValue="lrRHAtCKUCPe3A+ye93kB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A50F-1F84-4C61-83E6-9A043878FC96}">
  <dimension ref="A3:B43"/>
  <sheetViews>
    <sheetView topLeftCell="A9" workbookViewId="0">
      <selection activeCell="K27" sqref="K27"/>
    </sheetView>
  </sheetViews>
  <sheetFormatPr defaultRowHeight="15.6" x14ac:dyDescent="0.3"/>
  <cols>
    <col min="1" max="1" width="12.296875" bestFit="1" customWidth="1"/>
    <col min="2" max="2" width="14.5" bestFit="1" customWidth="1"/>
  </cols>
  <sheetData>
    <row r="3" spans="1:2" x14ac:dyDescent="0.3">
      <c r="A3" s="3" t="s">
        <v>34</v>
      </c>
      <c r="B3" t="s">
        <v>51</v>
      </c>
    </row>
    <row r="4" spans="1:2" x14ac:dyDescent="0.3">
      <c r="A4" s="4" t="s">
        <v>36</v>
      </c>
      <c r="B4">
        <v>3440257</v>
      </c>
    </row>
    <row r="5" spans="1:2" x14ac:dyDescent="0.3">
      <c r="A5" s="5" t="s">
        <v>37</v>
      </c>
      <c r="B5">
        <v>225731</v>
      </c>
    </row>
    <row r="6" spans="1:2" x14ac:dyDescent="0.3">
      <c r="A6" s="5" t="s">
        <v>38</v>
      </c>
      <c r="B6">
        <v>224548</v>
      </c>
    </row>
    <row r="7" spans="1:2" x14ac:dyDescent="0.3">
      <c r="A7" s="5" t="s">
        <v>39</v>
      </c>
      <c r="B7">
        <v>223484</v>
      </c>
    </row>
    <row r="8" spans="1:2" x14ac:dyDescent="0.3">
      <c r="A8" s="5" t="s">
        <v>40</v>
      </c>
      <c r="B8">
        <v>278196</v>
      </c>
    </row>
    <row r="9" spans="1:2" x14ac:dyDescent="0.3">
      <c r="A9" s="5" t="s">
        <v>41</v>
      </c>
      <c r="B9">
        <v>266230</v>
      </c>
    </row>
    <row r="10" spans="1:2" x14ac:dyDescent="0.3">
      <c r="A10" s="5" t="s">
        <v>42</v>
      </c>
      <c r="B10">
        <v>290545</v>
      </c>
    </row>
    <row r="11" spans="1:2" x14ac:dyDescent="0.3">
      <c r="A11" s="5" t="s">
        <v>43</v>
      </c>
      <c r="B11">
        <v>355169</v>
      </c>
    </row>
    <row r="12" spans="1:2" x14ac:dyDescent="0.3">
      <c r="A12" s="5" t="s">
        <v>44</v>
      </c>
      <c r="B12">
        <v>393933</v>
      </c>
    </row>
    <row r="13" spans="1:2" x14ac:dyDescent="0.3">
      <c r="A13" s="5" t="s">
        <v>45</v>
      </c>
      <c r="B13">
        <v>229320</v>
      </c>
    </row>
    <row r="14" spans="1:2" x14ac:dyDescent="0.3">
      <c r="A14" s="5" t="s">
        <v>46</v>
      </c>
      <c r="B14">
        <v>335450</v>
      </c>
    </row>
    <row r="15" spans="1:2" x14ac:dyDescent="0.3">
      <c r="A15" s="5" t="s">
        <v>47</v>
      </c>
      <c r="B15">
        <v>351046</v>
      </c>
    </row>
    <row r="16" spans="1:2" x14ac:dyDescent="0.3">
      <c r="A16" s="5" t="s">
        <v>48</v>
      </c>
      <c r="B16">
        <v>266605</v>
      </c>
    </row>
    <row r="17" spans="1:2" x14ac:dyDescent="0.3">
      <c r="A17" s="4" t="s">
        <v>49</v>
      </c>
      <c r="B17">
        <v>3215757</v>
      </c>
    </row>
    <row r="18" spans="1:2" x14ac:dyDescent="0.3">
      <c r="A18" s="5" t="s">
        <v>37</v>
      </c>
      <c r="B18">
        <v>259495</v>
      </c>
    </row>
    <row r="19" spans="1:2" x14ac:dyDescent="0.3">
      <c r="A19" s="5" t="s">
        <v>38</v>
      </c>
      <c r="B19">
        <v>257885</v>
      </c>
    </row>
    <row r="20" spans="1:2" x14ac:dyDescent="0.3">
      <c r="A20" s="5" t="s">
        <v>39</v>
      </c>
      <c r="B20">
        <v>349520</v>
      </c>
    </row>
    <row r="21" spans="1:2" x14ac:dyDescent="0.3">
      <c r="A21" s="5" t="s">
        <v>40</v>
      </c>
      <c r="B21">
        <v>303523</v>
      </c>
    </row>
    <row r="22" spans="1:2" x14ac:dyDescent="0.3">
      <c r="A22" s="5" t="s">
        <v>41</v>
      </c>
      <c r="B22">
        <v>271232</v>
      </c>
    </row>
    <row r="23" spans="1:2" x14ac:dyDescent="0.3">
      <c r="A23" s="5" t="s">
        <v>42</v>
      </c>
      <c r="B23">
        <v>211561</v>
      </c>
    </row>
    <row r="24" spans="1:2" x14ac:dyDescent="0.3">
      <c r="A24" s="5" t="s">
        <v>43</v>
      </c>
      <c r="B24">
        <v>258372</v>
      </c>
    </row>
    <row r="25" spans="1:2" x14ac:dyDescent="0.3">
      <c r="A25" s="5" t="s">
        <v>44</v>
      </c>
      <c r="B25">
        <v>264448</v>
      </c>
    </row>
    <row r="26" spans="1:2" x14ac:dyDescent="0.3">
      <c r="A26" s="5" t="s">
        <v>45</v>
      </c>
      <c r="B26">
        <v>251170</v>
      </c>
    </row>
    <row r="27" spans="1:2" x14ac:dyDescent="0.3">
      <c r="A27" s="5" t="s">
        <v>46</v>
      </c>
      <c r="B27">
        <v>268407</v>
      </c>
    </row>
    <row r="28" spans="1:2" x14ac:dyDescent="0.3">
      <c r="A28" s="5" t="s">
        <v>47</v>
      </c>
      <c r="B28">
        <v>255850</v>
      </c>
    </row>
    <row r="29" spans="1:2" x14ac:dyDescent="0.3">
      <c r="A29" s="5" t="s">
        <v>48</v>
      </c>
      <c r="B29">
        <v>264294</v>
      </c>
    </row>
    <row r="30" spans="1:2" x14ac:dyDescent="0.3">
      <c r="A30" s="4" t="s">
        <v>50</v>
      </c>
      <c r="B30">
        <v>2929854</v>
      </c>
    </row>
    <row r="31" spans="1:2" x14ac:dyDescent="0.3">
      <c r="A31" s="5" t="s">
        <v>37</v>
      </c>
      <c r="B31">
        <v>291449</v>
      </c>
    </row>
    <row r="32" spans="1:2" x14ac:dyDescent="0.3">
      <c r="A32" s="5" t="s">
        <v>38</v>
      </c>
      <c r="B32">
        <v>170811</v>
      </c>
    </row>
    <row r="33" spans="1:2" x14ac:dyDescent="0.3">
      <c r="A33" s="5" t="s">
        <v>39</v>
      </c>
      <c r="B33">
        <v>240407</v>
      </c>
    </row>
    <row r="34" spans="1:2" x14ac:dyDescent="0.3">
      <c r="A34" s="5" t="s">
        <v>40</v>
      </c>
      <c r="B34">
        <v>204011</v>
      </c>
    </row>
    <row r="35" spans="1:2" x14ac:dyDescent="0.3">
      <c r="A35" s="5" t="s">
        <v>41</v>
      </c>
      <c r="B35">
        <v>236108</v>
      </c>
    </row>
    <row r="36" spans="1:2" x14ac:dyDescent="0.3">
      <c r="A36" s="5" t="s">
        <v>42</v>
      </c>
      <c r="B36">
        <v>275295</v>
      </c>
    </row>
    <row r="37" spans="1:2" x14ac:dyDescent="0.3">
      <c r="A37" s="5" t="s">
        <v>43</v>
      </c>
      <c r="B37">
        <v>302998</v>
      </c>
    </row>
    <row r="38" spans="1:2" x14ac:dyDescent="0.3">
      <c r="A38" s="5" t="s">
        <v>44</v>
      </c>
      <c r="B38">
        <v>239334</v>
      </c>
    </row>
    <row r="39" spans="1:2" x14ac:dyDescent="0.3">
      <c r="A39" s="5" t="s">
        <v>45</v>
      </c>
      <c r="B39">
        <v>242180</v>
      </c>
    </row>
    <row r="40" spans="1:2" x14ac:dyDescent="0.3">
      <c r="A40" s="5" t="s">
        <v>46</v>
      </c>
      <c r="B40">
        <v>186102</v>
      </c>
    </row>
    <row r="41" spans="1:2" x14ac:dyDescent="0.3">
      <c r="A41" s="5" t="s">
        <v>47</v>
      </c>
      <c r="B41">
        <v>271812</v>
      </c>
    </row>
    <row r="42" spans="1:2" x14ac:dyDescent="0.3">
      <c r="A42" s="5" t="s">
        <v>48</v>
      </c>
      <c r="B42">
        <v>269347</v>
      </c>
    </row>
    <row r="43" spans="1:2" x14ac:dyDescent="0.3">
      <c r="A43" s="4" t="s">
        <v>35</v>
      </c>
      <c r="B43">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24B10-3257-49C5-8315-B9F061752670}">
  <dimension ref="A1:I7"/>
  <sheetViews>
    <sheetView workbookViewId="0">
      <selection activeCell="J5" sqref="J5"/>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v>1353090</v>
      </c>
      <c r="C3">
        <v>1412456</v>
      </c>
      <c r="D3">
        <v>1381150</v>
      </c>
      <c r="E3">
        <v>1376333</v>
      </c>
      <c r="F3">
        <v>1314385</v>
      </c>
      <c r="G3">
        <v>1439951</v>
      </c>
      <c r="H3">
        <v>1308503</v>
      </c>
      <c r="I3">
        <v>9585868</v>
      </c>
    </row>
    <row r="6" spans="1:9" x14ac:dyDescent="0.3">
      <c r="B6" s="6" t="s">
        <v>23</v>
      </c>
      <c r="C6" s="6" t="s">
        <v>19</v>
      </c>
      <c r="D6" s="6" t="s">
        <v>15</v>
      </c>
      <c r="E6" s="6" t="s">
        <v>22</v>
      </c>
      <c r="F6" s="6" t="s">
        <v>12</v>
      </c>
      <c r="G6" s="6" t="s">
        <v>20</v>
      </c>
      <c r="H6" s="6" t="s">
        <v>24</v>
      </c>
      <c r="I6" s="6" t="s">
        <v>35</v>
      </c>
    </row>
    <row r="7" spans="1:9" x14ac:dyDescent="0.3">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60EC-BAE8-477A-9219-B3C0BF147BA5}">
  <dimension ref="A3:C6"/>
  <sheetViews>
    <sheetView topLeftCell="A2" workbookViewId="0">
      <selection activeCell="F14" sqref="F14"/>
    </sheetView>
  </sheetViews>
  <sheetFormatPr defaultRowHeight="15.6" x14ac:dyDescent="0.3"/>
  <cols>
    <col min="1" max="1" width="12.296875" bestFit="1" customWidth="1"/>
    <col min="2" max="2" width="6" bestFit="1" customWidth="1"/>
  </cols>
  <sheetData>
    <row r="3" spans="1:3" x14ac:dyDescent="0.3">
      <c r="A3" s="3" t="s">
        <v>34</v>
      </c>
      <c r="B3" t="s">
        <v>54</v>
      </c>
    </row>
    <row r="4" spans="1:3" x14ac:dyDescent="0.3">
      <c r="A4" s="4" t="s">
        <v>7</v>
      </c>
      <c r="B4">
        <v>3889</v>
      </c>
    </row>
    <row r="5" spans="1:3" x14ac:dyDescent="0.3">
      <c r="A5" s="4" t="s">
        <v>8</v>
      </c>
      <c r="B5">
        <v>1891</v>
      </c>
      <c r="C5" s="7">
        <f>GETPIVOTDATA("Revenue",$A$3,"Delivery Performance","on-time")/GETPIVOTDATA("Revenue",$A$3)</f>
        <v>0.67283737024221457</v>
      </c>
    </row>
    <row r="6" spans="1:3" x14ac:dyDescent="0.3">
      <c r="A6" s="4" t="s">
        <v>35</v>
      </c>
      <c r="B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CB49-335B-4196-8FE8-9634C7D2CF3B}">
  <dimension ref="A3:C6"/>
  <sheetViews>
    <sheetView workbookViewId="0">
      <selection activeCell="N8" sqref="N8"/>
    </sheetView>
  </sheetViews>
  <sheetFormatPr defaultRowHeight="15.6" x14ac:dyDescent="0.3"/>
  <cols>
    <col min="1" max="1" width="12.296875" bestFit="1" customWidth="1"/>
    <col min="2" max="2" width="6" bestFit="1" customWidth="1"/>
  </cols>
  <sheetData>
    <row r="3" spans="1:3" x14ac:dyDescent="0.3">
      <c r="A3" s="3" t="s">
        <v>34</v>
      </c>
      <c r="B3" t="s">
        <v>54</v>
      </c>
    </row>
    <row r="4" spans="1:3" x14ac:dyDescent="0.3">
      <c r="A4" s="4" t="s">
        <v>10</v>
      </c>
      <c r="B4">
        <v>5184</v>
      </c>
    </row>
    <row r="5" spans="1:3" x14ac:dyDescent="0.3">
      <c r="A5" s="4" t="s">
        <v>9</v>
      </c>
      <c r="B5">
        <v>596</v>
      </c>
      <c r="C5" s="7">
        <f>GETPIVOTDATA("Revenue",$A$3,"Return","yes")/GETPIVOTDATA("Revenue",$A$3)</f>
        <v>0.10311418685121107</v>
      </c>
    </row>
    <row r="6" spans="1:3" x14ac:dyDescent="0.3">
      <c r="A6" s="4" t="s">
        <v>35</v>
      </c>
      <c r="B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E5CD-513F-4032-98D2-2146B1203EB3}">
  <dimension ref="A3:E7"/>
  <sheetViews>
    <sheetView workbookViewId="0">
      <selection activeCell="AC12" sqref="AC12"/>
    </sheetView>
  </sheetViews>
  <sheetFormatPr defaultRowHeight="15.6" x14ac:dyDescent="0.3"/>
  <cols>
    <col min="1" max="1" width="12.296875" bestFit="1" customWidth="1"/>
    <col min="2" max="2" width="6" bestFit="1" customWidth="1"/>
    <col min="3" max="3" width="7.8984375" bestFit="1" customWidth="1"/>
    <col min="4" max="4" width="9.09765625" bestFit="1" customWidth="1"/>
    <col min="5" max="5" width="10.8984375" bestFit="1" customWidth="1"/>
    <col min="6" max="23" width="3.8984375" bestFit="1" customWidth="1"/>
    <col min="24" max="51" width="4.8984375" bestFit="1" customWidth="1"/>
    <col min="52" max="52" width="10.8984375" bestFit="1" customWidth="1"/>
  </cols>
  <sheetData>
    <row r="3" spans="1:5" x14ac:dyDescent="0.3">
      <c r="A3" s="3" t="s">
        <v>34</v>
      </c>
      <c r="B3" t="s">
        <v>54</v>
      </c>
    </row>
    <row r="4" spans="1:5" x14ac:dyDescent="0.3">
      <c r="A4" s="4" t="s">
        <v>13</v>
      </c>
      <c r="B4">
        <v>1982</v>
      </c>
      <c r="D4" t="s">
        <v>5</v>
      </c>
      <c r="E4">
        <f>GETPIVOTDATA("Revenue",$A$3,"Customer Acquisition Type","Organic")</f>
        <v>1947</v>
      </c>
    </row>
    <row r="5" spans="1:5" x14ac:dyDescent="0.3">
      <c r="A5" s="4" t="s">
        <v>5</v>
      </c>
      <c r="B5">
        <v>1947</v>
      </c>
      <c r="D5" t="s">
        <v>16</v>
      </c>
      <c r="E5">
        <f>GETPIVOTDATA("Revenue",$A$3,"Customer Acquisition Type","Returning")</f>
        <v>1851</v>
      </c>
    </row>
    <row r="6" spans="1:5" x14ac:dyDescent="0.3">
      <c r="A6" s="4" t="s">
        <v>16</v>
      </c>
      <c r="B6">
        <v>1851</v>
      </c>
      <c r="D6" t="s">
        <v>13</v>
      </c>
      <c r="E6">
        <f>GETPIVOTDATA("Revenue",$A$3,"Customer Acquisition Type","Ad")</f>
        <v>1982</v>
      </c>
    </row>
    <row r="7" spans="1:5" x14ac:dyDescent="0.3">
      <c r="A7" s="4" t="s">
        <v>35</v>
      </c>
      <c r="B7">
        <v>5780</v>
      </c>
      <c r="D7" t="s">
        <v>55</v>
      </c>
      <c r="E7">
        <f>GETPIVOTDATA("Revenue",$A$3)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EFF33-D576-4FB5-98F4-F3C7030E917F}">
  <dimension ref="A3:G10"/>
  <sheetViews>
    <sheetView workbookViewId="0">
      <selection activeCell="N10" sqref="N10"/>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8" width="10.8984375" bestFit="1" customWidth="1"/>
    <col min="9" max="9" width="6.69921875" bestFit="1" customWidth="1"/>
    <col min="10" max="10" width="5.69921875" bestFit="1" customWidth="1"/>
    <col min="11" max="11" width="7.19921875" bestFit="1" customWidth="1"/>
    <col min="12" max="12" width="11.19921875" bestFit="1" customWidth="1"/>
    <col min="13" max="13" width="13.8984375" bestFit="1" customWidth="1"/>
    <col min="14" max="14" width="10.8984375" bestFit="1" customWidth="1"/>
    <col min="15" max="15" width="6.69921875" bestFit="1" customWidth="1"/>
    <col min="16" max="16" width="5.69921875" bestFit="1" customWidth="1"/>
    <col min="17" max="17" width="7.19921875" bestFit="1" customWidth="1"/>
    <col min="18" max="18" width="11.19921875" bestFit="1" customWidth="1"/>
    <col min="19" max="19" width="13.8984375" bestFit="1" customWidth="1"/>
    <col min="20" max="20" width="10.8984375" bestFit="1" customWidth="1"/>
    <col min="21" max="21" width="6.69921875" bestFit="1" customWidth="1"/>
    <col min="22" max="22" width="5.69921875" bestFit="1" customWidth="1"/>
    <col min="23" max="23" width="7.19921875" bestFit="1" customWidth="1"/>
    <col min="24" max="24" width="11.19921875" bestFit="1" customWidth="1"/>
    <col min="25" max="25" width="13.8984375" bestFit="1" customWidth="1"/>
    <col min="26" max="26" width="10.8984375" bestFit="1" customWidth="1"/>
    <col min="27" max="27" width="6.69921875" bestFit="1" customWidth="1"/>
    <col min="28" max="28" width="5.69921875" bestFit="1" customWidth="1"/>
    <col min="29" max="29" width="7.19921875" bestFit="1" customWidth="1"/>
    <col min="30" max="30" width="11.19921875" bestFit="1" customWidth="1"/>
    <col min="31" max="31" width="13.8984375" bestFit="1" customWidth="1"/>
    <col min="32" max="32" width="10.8984375" bestFit="1" customWidth="1"/>
  </cols>
  <sheetData>
    <row r="3" spans="1:7" x14ac:dyDescent="0.3">
      <c r="A3" s="3" t="s">
        <v>54</v>
      </c>
      <c r="B3" s="3" t="s">
        <v>52</v>
      </c>
    </row>
    <row r="4" spans="1:7" x14ac:dyDescent="0.3">
      <c r="A4" s="3" t="s">
        <v>34</v>
      </c>
      <c r="B4" t="s">
        <v>28</v>
      </c>
      <c r="C4" t="s">
        <v>27</v>
      </c>
      <c r="D4" t="s">
        <v>29</v>
      </c>
      <c r="E4" t="s">
        <v>30</v>
      </c>
      <c r="F4" t="s">
        <v>31</v>
      </c>
      <c r="G4" t="s">
        <v>35</v>
      </c>
    </row>
    <row r="5" spans="1:7" x14ac:dyDescent="0.3">
      <c r="A5" s="4" t="s">
        <v>17</v>
      </c>
      <c r="B5">
        <v>106</v>
      </c>
      <c r="C5">
        <v>243</v>
      </c>
      <c r="D5">
        <v>474</v>
      </c>
      <c r="E5">
        <v>244</v>
      </c>
      <c r="F5">
        <v>104</v>
      </c>
      <c r="G5">
        <v>1171</v>
      </c>
    </row>
    <row r="6" spans="1:7" x14ac:dyDescent="0.3">
      <c r="A6" s="4" t="s">
        <v>18</v>
      </c>
      <c r="B6">
        <v>123</v>
      </c>
      <c r="C6">
        <v>200</v>
      </c>
      <c r="D6">
        <v>459</v>
      </c>
      <c r="E6">
        <v>240</v>
      </c>
      <c r="F6">
        <v>113</v>
      </c>
      <c r="G6">
        <v>1135</v>
      </c>
    </row>
    <row r="7" spans="1:7" x14ac:dyDescent="0.3">
      <c r="A7" s="4" t="s">
        <v>14</v>
      </c>
      <c r="B7">
        <v>133</v>
      </c>
      <c r="C7">
        <v>231</v>
      </c>
      <c r="D7">
        <v>421</v>
      </c>
      <c r="E7">
        <v>249</v>
      </c>
      <c r="F7">
        <v>119</v>
      </c>
      <c r="G7">
        <v>1153</v>
      </c>
    </row>
    <row r="8" spans="1:7" x14ac:dyDescent="0.3">
      <c r="A8" s="4" t="s">
        <v>21</v>
      </c>
      <c r="B8">
        <v>126</v>
      </c>
      <c r="C8">
        <v>248</v>
      </c>
      <c r="D8">
        <v>445</v>
      </c>
      <c r="E8">
        <v>249</v>
      </c>
      <c r="F8">
        <v>92</v>
      </c>
      <c r="G8">
        <v>1160</v>
      </c>
    </row>
    <row r="9" spans="1:7" x14ac:dyDescent="0.3">
      <c r="A9" s="4" t="s">
        <v>6</v>
      </c>
      <c r="B9">
        <v>109</v>
      </c>
      <c r="C9">
        <v>198</v>
      </c>
      <c r="D9">
        <v>509</v>
      </c>
      <c r="E9">
        <v>231</v>
      </c>
      <c r="F9">
        <v>114</v>
      </c>
      <c r="G9">
        <v>1161</v>
      </c>
    </row>
    <row r="10" spans="1:7" x14ac:dyDescent="0.3">
      <c r="A10" s="4" t="s">
        <v>35</v>
      </c>
      <c r="B10">
        <v>597</v>
      </c>
      <c r="C10">
        <v>1120</v>
      </c>
      <c r="D10">
        <v>2308</v>
      </c>
      <c r="E10">
        <v>1213</v>
      </c>
      <c r="F10">
        <v>542</v>
      </c>
      <c r="G10">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BBAC-9583-470E-94E7-7153153B2745}">
  <dimension ref="A1"/>
  <sheetViews>
    <sheetView showGridLines="0" tabSelected="1" zoomScale="68" zoomScaleNormal="68" workbookViewId="0">
      <selection activeCell="Z13" sqref="Z13"/>
    </sheetView>
  </sheetViews>
  <sheetFormatPr defaultRowHeight="15.6" x14ac:dyDescent="0.3"/>
  <sheetData/>
  <pageMargins left="0.7" right="0.7" top="0.75" bottom="0.75" header="0.3" footer="0.3"/>
  <pageSetup scale="10" orientation="portrait"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I1" sqref="I1"/>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Sales Line</vt:lpstr>
      <vt:lpstr>Sales Map</vt:lpstr>
      <vt:lpstr>Delivery Performance Doughnut</vt:lpstr>
      <vt:lpstr>Return Rate Doughnut</vt:lpstr>
      <vt:lpstr>Customer Acquisition Waterfall</vt:lpstr>
      <vt:lpstr>Customer Sa</vt:lpstr>
      <vt:lpstr>Dashboard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Harshal Paryani</cp:lastModifiedBy>
  <dcterms:created xsi:type="dcterms:W3CDTF">2019-08-26T17:24:45Z</dcterms:created>
  <dcterms:modified xsi:type="dcterms:W3CDTF">2023-04-18T05:11:27Z</dcterms:modified>
  <cp:category/>
</cp:coreProperties>
</file>