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nt Analyst\VaR-CVaR-Project\data\"/>
    </mc:Choice>
  </mc:AlternateContent>
  <xr:revisionPtr revIDLastSave="0" documentId="13_ncr:1_{F71CB573-697B-4A40-A0B6-12EDB922A585}" xr6:coauthVersionLast="47" xr6:coauthVersionMax="47" xr10:uidLastSave="{00000000-0000-0000-0000-000000000000}"/>
  <bookViews>
    <workbookView xWindow="-110" yWindow="-110" windowWidth="19420" windowHeight="11500" activeTab="2" xr2:uid="{AB7F5AC5-0331-424F-AE66-26E943DCCD9D}"/>
  </bookViews>
  <sheets>
    <sheet name="Dalta_Normal_approch" sheetId="1" r:id="rId1"/>
    <sheet name="Historical_VaR_approch" sheetId="2" r:id="rId2"/>
    <sheet name="Monte_Carlo_simulation_appro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D3" i="2"/>
  <c r="G8" i="1"/>
  <c r="G7" i="1"/>
  <c r="G12" i="1" s="1"/>
  <c r="G6" i="1"/>
  <c r="G11" i="1" s="1"/>
  <c r="G5" i="1"/>
  <c r="G13" i="1"/>
  <c r="G10" i="1"/>
  <c r="G15" i="1"/>
  <c r="F6" i="2"/>
  <c r="J7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2" i="3"/>
  <c r="E2" i="3"/>
  <c r="D2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G2" i="1"/>
  <c r="F2" i="1"/>
  <c r="E2" i="1"/>
  <c r="D2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2"/>
  <c r="D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" i="2"/>
  <c r="G2" i="3" l="1"/>
  <c r="I2" i="3" s="1"/>
  <c r="H2" i="3"/>
  <c r="G3" i="3" l="1"/>
  <c r="J2" i="3"/>
  <c r="J3" i="3" s="1"/>
  <c r="H3" i="3"/>
  <c r="I3" i="3"/>
</calcChain>
</file>

<file path=xl/sharedStrings.xml><?xml version="1.0" encoding="utf-8"?>
<sst xmlns="http://schemas.openxmlformats.org/spreadsheetml/2006/main" count="36" uniqueCount="16">
  <si>
    <t>Date</t>
  </si>
  <si>
    <t>Price_ABC Stock</t>
  </si>
  <si>
    <t>Daily_Return</t>
  </si>
  <si>
    <t>VaR_Calculation (95%Level)</t>
  </si>
  <si>
    <t>CVaR</t>
  </si>
  <si>
    <t>Mean</t>
  </si>
  <si>
    <t>Std_Deviation</t>
  </si>
  <si>
    <t>Z_score for 95% confidence Level</t>
  </si>
  <si>
    <t>Z_score for 99% confidence Level</t>
  </si>
  <si>
    <t>VaR_95</t>
  </si>
  <si>
    <t>VaR_99</t>
  </si>
  <si>
    <t>CVaR_95</t>
  </si>
  <si>
    <t>CVaR_99</t>
  </si>
  <si>
    <t>Simulate Random Daily Returns</t>
  </si>
  <si>
    <t>Portfolio_value</t>
  </si>
  <si>
    <t>Absolut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</si>
</sst>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2" fillId="2" borderId="0" xfId="0" applyFont="1" applyFill="1"/>
    <xf numFmtId="9" fontId="0" fillId="0" borderId="0" xfId="1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4286-C056-4ECE-82FF-7E5878C09888}">
  <dimension ref="A1:G309"/>
  <sheetViews>
    <sheetView workbookViewId="0">
      <selection activeCell="G20" sqref="G20"/>
    </sheetView>
  </sheetViews>
  <sheetFormatPr defaultRowHeight="14.5" x14ac:dyDescent="0.35"/>
  <cols>
    <col min="1" max="1" width="7.08984375" bestFit="1" customWidth="1"/>
    <col min="2" max="2" width="14.08984375" bestFit="1" customWidth="1"/>
    <col min="3" max="3" width="12.453125" bestFit="1" customWidth="1"/>
    <col min="5" max="5" width="12.54296875" bestFit="1" customWidth="1"/>
    <col min="6" max="7" width="28.6328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5">
      <c r="A2" s="1">
        <v>45658</v>
      </c>
      <c r="B2">
        <v>174</v>
      </c>
      <c r="D2" s="3">
        <f>AVERAGE(C2:C309)</f>
        <v>4.047338162318749E-2</v>
      </c>
      <c r="E2">
        <f>_xlfn.STDEV.S(C2:C309)</f>
        <v>0.29414219077657966</v>
      </c>
      <c r="F2">
        <f>_xlfn.NORM.S.INV(95%)</f>
        <v>1.6448536269514715</v>
      </c>
      <c r="G2">
        <f>_xlfn.NORM.S.INV(99%)</f>
        <v>2.3263478740408408</v>
      </c>
    </row>
    <row r="3" spans="1:7" x14ac:dyDescent="0.35">
      <c r="A3" s="1">
        <v>45659</v>
      </c>
      <c r="B3">
        <v>170</v>
      </c>
      <c r="C3">
        <f>(B3/B2)-1</f>
        <v>-2.2988505747126409E-2</v>
      </c>
    </row>
    <row r="4" spans="1:7" x14ac:dyDescent="0.35">
      <c r="A4" s="1">
        <v>45660</v>
      </c>
      <c r="B4">
        <v>173</v>
      </c>
      <c r="C4">
        <f t="shared" ref="C4:C67" si="0">(B4/B3)-1</f>
        <v>1.7647058823529349E-2</v>
      </c>
    </row>
    <row r="5" spans="1:7" x14ac:dyDescent="0.35">
      <c r="A5" s="1">
        <v>45661</v>
      </c>
      <c r="B5">
        <v>172</v>
      </c>
      <c r="C5">
        <f t="shared" si="0"/>
        <v>-5.7803468208093012E-3</v>
      </c>
      <c r="F5" s="2" t="s">
        <v>9</v>
      </c>
      <c r="G5" s="3">
        <f>(D2+F2*E2)</f>
        <v>0.52429423096149619</v>
      </c>
    </row>
    <row r="6" spans="1:7" x14ac:dyDescent="0.35">
      <c r="A6" s="1">
        <v>45662</v>
      </c>
      <c r="B6">
        <v>110</v>
      </c>
      <c r="C6">
        <f t="shared" si="0"/>
        <v>-0.36046511627906974</v>
      </c>
      <c r="F6" s="2" t="s">
        <v>10</v>
      </c>
      <c r="G6" s="3">
        <f>(D2+G2*E2)</f>
        <v>0.72475044180199899</v>
      </c>
    </row>
    <row r="7" spans="1:7" x14ac:dyDescent="0.35">
      <c r="A7" s="1">
        <v>45663</v>
      </c>
      <c r="B7">
        <v>138</v>
      </c>
      <c r="C7">
        <f t="shared" si="0"/>
        <v>0.25454545454545463</v>
      </c>
      <c r="F7" s="2" t="s">
        <v>11</v>
      </c>
      <c r="G7" s="3">
        <f>D2+E2*(_xlfn.NORM.DIST(-F2,D2,E2,TRUE) / 0.05)</f>
        <v>4.0473411227932687E-2</v>
      </c>
    </row>
    <row r="8" spans="1:7" x14ac:dyDescent="0.35">
      <c r="A8" s="1">
        <v>45664</v>
      </c>
      <c r="B8">
        <v>147</v>
      </c>
      <c r="C8">
        <f t="shared" si="0"/>
        <v>6.5217391304347894E-2</v>
      </c>
      <c r="F8" s="2" t="s">
        <v>12</v>
      </c>
      <c r="G8" s="3">
        <f>-D2+E2*(_xlfn.NORM.DIST(-G2,0,E2,TRUE)/0.05)</f>
        <v>-4.0473381623179851E-2</v>
      </c>
    </row>
    <row r="9" spans="1:7" x14ac:dyDescent="0.35">
      <c r="A9" s="1">
        <v>45665</v>
      </c>
      <c r="B9">
        <v>185</v>
      </c>
      <c r="C9">
        <f t="shared" si="0"/>
        <v>0.25850340136054428</v>
      </c>
      <c r="F9" s="8" t="s">
        <v>15</v>
      </c>
    </row>
    <row r="10" spans="1:7" x14ac:dyDescent="0.35">
      <c r="A10" s="1">
        <v>45666</v>
      </c>
      <c r="B10">
        <v>115</v>
      </c>
      <c r="C10">
        <f t="shared" si="0"/>
        <v>-0.3783783783783784</v>
      </c>
      <c r="F10" s="2" t="s">
        <v>9</v>
      </c>
      <c r="G10">
        <f>G5*$G$15</f>
        <v>524294.23096149624</v>
      </c>
    </row>
    <row r="11" spans="1:7" x14ac:dyDescent="0.35">
      <c r="A11" s="1">
        <v>45667</v>
      </c>
      <c r="B11">
        <v>112</v>
      </c>
      <c r="C11">
        <f t="shared" si="0"/>
        <v>-2.6086956521739091E-2</v>
      </c>
      <c r="F11" s="2" t="s">
        <v>10</v>
      </c>
      <c r="G11">
        <f t="shared" ref="G11:G13" si="1">G6*$G$15</f>
        <v>724750.441801999</v>
      </c>
    </row>
    <row r="12" spans="1:7" x14ac:dyDescent="0.35">
      <c r="A12" s="1">
        <v>45668</v>
      </c>
      <c r="B12">
        <v>109</v>
      </c>
      <c r="C12">
        <f t="shared" si="0"/>
        <v>-2.6785714285714302E-2</v>
      </c>
      <c r="F12" s="2" t="s">
        <v>11</v>
      </c>
      <c r="G12">
        <f t="shared" si="1"/>
        <v>40473.411227932687</v>
      </c>
    </row>
    <row r="13" spans="1:7" x14ac:dyDescent="0.35">
      <c r="A13" s="1">
        <v>45669</v>
      </c>
      <c r="B13">
        <v>123</v>
      </c>
      <c r="C13">
        <f t="shared" si="0"/>
        <v>0.12844036697247696</v>
      </c>
      <c r="F13" s="2" t="s">
        <v>12</v>
      </c>
      <c r="G13">
        <f t="shared" si="1"/>
        <v>-40473.381623179848</v>
      </c>
    </row>
    <row r="14" spans="1:7" x14ac:dyDescent="0.35">
      <c r="A14" s="1">
        <v>45670</v>
      </c>
      <c r="B14">
        <v>112</v>
      </c>
      <c r="C14">
        <f t="shared" si="0"/>
        <v>-8.9430894308943132E-2</v>
      </c>
    </row>
    <row r="15" spans="1:7" x14ac:dyDescent="0.35">
      <c r="A15" s="1">
        <v>45671</v>
      </c>
      <c r="B15">
        <v>196</v>
      </c>
      <c r="C15">
        <f t="shared" si="0"/>
        <v>0.75</v>
      </c>
      <c r="E15" s="7" t="s">
        <v>14</v>
      </c>
      <c r="F15" s="7"/>
      <c r="G15">
        <f>1000000</f>
        <v>1000000</v>
      </c>
    </row>
    <row r="16" spans="1:7" x14ac:dyDescent="0.35">
      <c r="A16" s="1">
        <v>45672</v>
      </c>
      <c r="B16">
        <v>181</v>
      </c>
      <c r="C16">
        <f t="shared" si="0"/>
        <v>-7.6530612244897989E-2</v>
      </c>
    </row>
    <row r="17" spans="1:3" x14ac:dyDescent="0.35">
      <c r="A17" s="1">
        <v>45673</v>
      </c>
      <c r="B17">
        <v>136</v>
      </c>
      <c r="C17">
        <f t="shared" si="0"/>
        <v>-0.24861878453038677</v>
      </c>
    </row>
    <row r="18" spans="1:3" x14ac:dyDescent="0.35">
      <c r="A18" s="1">
        <v>45674</v>
      </c>
      <c r="B18">
        <v>166</v>
      </c>
      <c r="C18">
        <f t="shared" si="0"/>
        <v>0.22058823529411775</v>
      </c>
    </row>
    <row r="19" spans="1:3" x14ac:dyDescent="0.35">
      <c r="A19" s="1">
        <v>45675</v>
      </c>
      <c r="B19">
        <v>183</v>
      </c>
      <c r="C19">
        <f t="shared" si="0"/>
        <v>0.10240963855421681</v>
      </c>
    </row>
    <row r="20" spans="1:3" x14ac:dyDescent="0.35">
      <c r="A20" s="1">
        <v>45676</v>
      </c>
      <c r="B20">
        <v>175</v>
      </c>
      <c r="C20">
        <f t="shared" si="0"/>
        <v>-4.3715846994535568E-2</v>
      </c>
    </row>
    <row r="21" spans="1:3" x14ac:dyDescent="0.35">
      <c r="A21" s="1">
        <v>45677</v>
      </c>
      <c r="B21">
        <v>122</v>
      </c>
      <c r="C21">
        <f t="shared" si="0"/>
        <v>-0.30285714285714282</v>
      </c>
    </row>
    <row r="22" spans="1:3" x14ac:dyDescent="0.35">
      <c r="A22" s="1">
        <v>45678</v>
      </c>
      <c r="B22">
        <v>163</v>
      </c>
      <c r="C22">
        <f t="shared" si="0"/>
        <v>0.33606557377049184</v>
      </c>
    </row>
    <row r="23" spans="1:3" x14ac:dyDescent="0.35">
      <c r="A23" s="1">
        <v>45679</v>
      </c>
      <c r="B23">
        <v>111</v>
      </c>
      <c r="C23">
        <f t="shared" si="0"/>
        <v>-0.31901840490797551</v>
      </c>
    </row>
    <row r="24" spans="1:3" x14ac:dyDescent="0.35">
      <c r="A24" s="1">
        <v>45680</v>
      </c>
      <c r="B24">
        <v>131</v>
      </c>
      <c r="C24">
        <f t="shared" si="0"/>
        <v>0.18018018018018012</v>
      </c>
    </row>
    <row r="25" spans="1:3" x14ac:dyDescent="0.35">
      <c r="A25" s="1">
        <v>45681</v>
      </c>
      <c r="B25">
        <v>160</v>
      </c>
      <c r="C25">
        <f t="shared" si="0"/>
        <v>0.22137404580152675</v>
      </c>
    </row>
    <row r="26" spans="1:3" x14ac:dyDescent="0.35">
      <c r="A26" s="1">
        <v>45682</v>
      </c>
      <c r="B26">
        <v>167</v>
      </c>
      <c r="C26">
        <f t="shared" si="0"/>
        <v>4.3749999999999956E-2</v>
      </c>
    </row>
    <row r="27" spans="1:3" x14ac:dyDescent="0.35">
      <c r="A27" s="1">
        <v>45683</v>
      </c>
      <c r="B27">
        <v>127</v>
      </c>
      <c r="C27">
        <f t="shared" si="0"/>
        <v>-0.23952095808383234</v>
      </c>
    </row>
    <row r="28" spans="1:3" x14ac:dyDescent="0.35">
      <c r="A28" s="1">
        <v>45684</v>
      </c>
      <c r="B28">
        <v>135</v>
      </c>
      <c r="C28">
        <f t="shared" si="0"/>
        <v>6.2992125984252079E-2</v>
      </c>
    </row>
    <row r="29" spans="1:3" x14ac:dyDescent="0.35">
      <c r="A29" s="1">
        <v>45685</v>
      </c>
      <c r="B29">
        <v>123</v>
      </c>
      <c r="C29">
        <f t="shared" si="0"/>
        <v>-8.8888888888888906E-2</v>
      </c>
    </row>
    <row r="30" spans="1:3" x14ac:dyDescent="0.35">
      <c r="A30" s="1">
        <v>45686</v>
      </c>
      <c r="B30">
        <v>131</v>
      </c>
      <c r="C30">
        <f t="shared" si="0"/>
        <v>6.5040650406503975E-2</v>
      </c>
    </row>
    <row r="31" spans="1:3" x14ac:dyDescent="0.35">
      <c r="A31" s="1">
        <v>45687</v>
      </c>
      <c r="B31">
        <v>167</v>
      </c>
      <c r="C31">
        <f t="shared" si="0"/>
        <v>0.27480916030534353</v>
      </c>
    </row>
    <row r="32" spans="1:3" x14ac:dyDescent="0.35">
      <c r="A32" s="1">
        <v>45688</v>
      </c>
      <c r="B32">
        <v>117</v>
      </c>
      <c r="C32">
        <f t="shared" si="0"/>
        <v>-0.29940119760479045</v>
      </c>
    </row>
    <row r="33" spans="1:3" x14ac:dyDescent="0.35">
      <c r="A33" s="1">
        <v>45689</v>
      </c>
      <c r="B33">
        <v>104</v>
      </c>
      <c r="C33">
        <f t="shared" si="0"/>
        <v>-0.11111111111111116</v>
      </c>
    </row>
    <row r="34" spans="1:3" x14ac:dyDescent="0.35">
      <c r="A34" s="1">
        <v>45690</v>
      </c>
      <c r="B34">
        <v>147</v>
      </c>
      <c r="C34">
        <f t="shared" si="0"/>
        <v>0.41346153846153855</v>
      </c>
    </row>
    <row r="35" spans="1:3" x14ac:dyDescent="0.35">
      <c r="A35" s="1">
        <v>45691</v>
      </c>
      <c r="B35">
        <v>105</v>
      </c>
      <c r="C35">
        <f t="shared" si="0"/>
        <v>-0.2857142857142857</v>
      </c>
    </row>
    <row r="36" spans="1:3" x14ac:dyDescent="0.35">
      <c r="A36" s="1">
        <v>45692</v>
      </c>
      <c r="B36">
        <v>183</v>
      </c>
      <c r="C36">
        <f t="shared" si="0"/>
        <v>0.74285714285714288</v>
      </c>
    </row>
    <row r="37" spans="1:3" x14ac:dyDescent="0.35">
      <c r="A37" s="1">
        <v>45693</v>
      </c>
      <c r="B37">
        <v>174</v>
      </c>
      <c r="C37">
        <f t="shared" si="0"/>
        <v>-4.9180327868852514E-2</v>
      </c>
    </row>
    <row r="38" spans="1:3" x14ac:dyDescent="0.35">
      <c r="A38" s="1">
        <v>45694</v>
      </c>
      <c r="B38">
        <v>197</v>
      </c>
      <c r="C38">
        <f t="shared" si="0"/>
        <v>0.13218390804597702</v>
      </c>
    </row>
    <row r="39" spans="1:3" x14ac:dyDescent="0.35">
      <c r="A39" s="1">
        <v>45695</v>
      </c>
      <c r="B39">
        <v>168</v>
      </c>
      <c r="C39">
        <f t="shared" si="0"/>
        <v>-0.14720812182741116</v>
      </c>
    </row>
    <row r="40" spans="1:3" x14ac:dyDescent="0.35">
      <c r="A40" s="1">
        <v>45696</v>
      </c>
      <c r="B40">
        <v>141</v>
      </c>
      <c r="C40">
        <f t="shared" si="0"/>
        <v>-0.1607142857142857</v>
      </c>
    </row>
    <row r="41" spans="1:3" x14ac:dyDescent="0.35">
      <c r="A41" s="1">
        <v>45697</v>
      </c>
      <c r="B41">
        <v>168</v>
      </c>
      <c r="C41">
        <f t="shared" si="0"/>
        <v>0.1914893617021276</v>
      </c>
    </row>
    <row r="42" spans="1:3" x14ac:dyDescent="0.35">
      <c r="A42" s="1">
        <v>45698</v>
      </c>
      <c r="B42">
        <v>102</v>
      </c>
      <c r="C42">
        <f t="shared" si="0"/>
        <v>-0.3928571428571429</v>
      </c>
    </row>
    <row r="43" spans="1:3" x14ac:dyDescent="0.35">
      <c r="A43" s="1">
        <v>45699</v>
      </c>
      <c r="B43">
        <v>134</v>
      </c>
      <c r="C43">
        <f t="shared" si="0"/>
        <v>0.31372549019607843</v>
      </c>
    </row>
    <row r="44" spans="1:3" x14ac:dyDescent="0.35">
      <c r="A44" s="1">
        <v>45700</v>
      </c>
      <c r="B44">
        <v>199</v>
      </c>
      <c r="C44">
        <f t="shared" si="0"/>
        <v>0.4850746268656716</v>
      </c>
    </row>
    <row r="45" spans="1:3" x14ac:dyDescent="0.35">
      <c r="A45" s="1">
        <v>45701</v>
      </c>
      <c r="B45">
        <v>197</v>
      </c>
      <c r="C45">
        <f t="shared" si="0"/>
        <v>-1.0050251256281451E-2</v>
      </c>
    </row>
    <row r="46" spans="1:3" x14ac:dyDescent="0.35">
      <c r="A46" s="1">
        <v>45702</v>
      </c>
      <c r="B46">
        <v>138</v>
      </c>
      <c r="C46">
        <f t="shared" si="0"/>
        <v>-0.29949238578680204</v>
      </c>
    </row>
    <row r="47" spans="1:3" x14ac:dyDescent="0.35">
      <c r="A47" s="1">
        <v>45703</v>
      </c>
      <c r="B47">
        <v>170</v>
      </c>
      <c r="C47">
        <f t="shared" si="0"/>
        <v>0.23188405797101441</v>
      </c>
    </row>
    <row r="48" spans="1:3" x14ac:dyDescent="0.35">
      <c r="A48" s="1">
        <v>45704</v>
      </c>
      <c r="B48">
        <v>163</v>
      </c>
      <c r="C48">
        <f t="shared" si="0"/>
        <v>-4.1176470588235259E-2</v>
      </c>
    </row>
    <row r="49" spans="1:3" x14ac:dyDescent="0.35">
      <c r="A49" s="1">
        <v>45705</v>
      </c>
      <c r="B49">
        <v>109</v>
      </c>
      <c r="C49">
        <f t="shared" si="0"/>
        <v>-0.33128834355828218</v>
      </c>
    </row>
    <row r="50" spans="1:3" x14ac:dyDescent="0.35">
      <c r="A50" s="1">
        <v>45706</v>
      </c>
      <c r="B50">
        <v>113</v>
      </c>
      <c r="C50">
        <f t="shared" si="0"/>
        <v>3.669724770642202E-2</v>
      </c>
    </row>
    <row r="51" spans="1:3" x14ac:dyDescent="0.35">
      <c r="A51" s="1">
        <v>45707</v>
      </c>
      <c r="B51">
        <v>162</v>
      </c>
      <c r="C51">
        <f t="shared" si="0"/>
        <v>0.4336283185840708</v>
      </c>
    </row>
    <row r="52" spans="1:3" x14ac:dyDescent="0.35">
      <c r="A52" s="1">
        <v>45708</v>
      </c>
      <c r="B52">
        <v>200</v>
      </c>
      <c r="C52">
        <f t="shared" si="0"/>
        <v>0.23456790123456783</v>
      </c>
    </row>
    <row r="53" spans="1:3" x14ac:dyDescent="0.35">
      <c r="A53" s="1">
        <v>45709</v>
      </c>
      <c r="B53">
        <v>127</v>
      </c>
      <c r="C53">
        <f t="shared" si="0"/>
        <v>-0.36499999999999999</v>
      </c>
    </row>
    <row r="54" spans="1:3" x14ac:dyDescent="0.35">
      <c r="A54" s="1">
        <v>45710</v>
      </c>
      <c r="B54">
        <v>143</v>
      </c>
      <c r="C54">
        <f t="shared" si="0"/>
        <v>0.12598425196850394</v>
      </c>
    </row>
    <row r="55" spans="1:3" x14ac:dyDescent="0.35">
      <c r="A55" s="1">
        <v>45711</v>
      </c>
      <c r="B55">
        <v>122</v>
      </c>
      <c r="C55">
        <f t="shared" si="0"/>
        <v>-0.14685314685314688</v>
      </c>
    </row>
    <row r="56" spans="1:3" x14ac:dyDescent="0.35">
      <c r="A56" s="1">
        <v>45712</v>
      </c>
      <c r="B56">
        <v>129</v>
      </c>
      <c r="C56">
        <f t="shared" si="0"/>
        <v>5.7377049180327822E-2</v>
      </c>
    </row>
    <row r="57" spans="1:3" x14ac:dyDescent="0.35">
      <c r="A57" s="1">
        <v>45713</v>
      </c>
      <c r="B57">
        <v>101</v>
      </c>
      <c r="C57">
        <f t="shared" si="0"/>
        <v>-0.21705426356589153</v>
      </c>
    </row>
    <row r="58" spans="1:3" x14ac:dyDescent="0.35">
      <c r="A58" s="1">
        <v>45714</v>
      </c>
      <c r="B58">
        <v>139</v>
      </c>
      <c r="C58">
        <f t="shared" si="0"/>
        <v>0.37623762376237613</v>
      </c>
    </row>
    <row r="59" spans="1:3" x14ac:dyDescent="0.35">
      <c r="A59" s="1">
        <v>45715</v>
      </c>
      <c r="B59">
        <v>190</v>
      </c>
      <c r="C59">
        <f t="shared" si="0"/>
        <v>0.36690647482014382</v>
      </c>
    </row>
    <row r="60" spans="1:3" x14ac:dyDescent="0.35">
      <c r="A60" s="1">
        <v>45716</v>
      </c>
      <c r="B60">
        <v>162</v>
      </c>
      <c r="C60">
        <f t="shared" si="0"/>
        <v>-0.14736842105263159</v>
      </c>
    </row>
    <row r="61" spans="1:3" x14ac:dyDescent="0.35">
      <c r="A61" s="1">
        <v>45717</v>
      </c>
      <c r="B61">
        <v>199</v>
      </c>
      <c r="C61">
        <f t="shared" si="0"/>
        <v>0.22839506172839497</v>
      </c>
    </row>
    <row r="62" spans="1:3" x14ac:dyDescent="0.35">
      <c r="A62" s="1">
        <v>45718</v>
      </c>
      <c r="B62">
        <v>121</v>
      </c>
      <c r="C62">
        <f t="shared" si="0"/>
        <v>-0.39195979899497491</v>
      </c>
    </row>
    <row r="63" spans="1:3" x14ac:dyDescent="0.35">
      <c r="A63" s="1">
        <v>45719</v>
      </c>
      <c r="B63">
        <v>167</v>
      </c>
      <c r="C63">
        <f t="shared" si="0"/>
        <v>0.38016528925619841</v>
      </c>
    </row>
    <row r="64" spans="1:3" x14ac:dyDescent="0.35">
      <c r="A64" s="1">
        <v>45720</v>
      </c>
      <c r="B64">
        <v>104</v>
      </c>
      <c r="C64">
        <f t="shared" si="0"/>
        <v>-0.3772455089820359</v>
      </c>
    </row>
    <row r="65" spans="1:3" x14ac:dyDescent="0.35">
      <c r="A65" s="1">
        <v>45721</v>
      </c>
      <c r="B65">
        <v>152</v>
      </c>
      <c r="C65">
        <f t="shared" si="0"/>
        <v>0.46153846153846145</v>
      </c>
    </row>
    <row r="66" spans="1:3" x14ac:dyDescent="0.35">
      <c r="A66" s="1">
        <v>45722</v>
      </c>
      <c r="B66">
        <v>109</v>
      </c>
      <c r="C66">
        <f t="shared" si="0"/>
        <v>-0.28289473684210531</v>
      </c>
    </row>
    <row r="67" spans="1:3" x14ac:dyDescent="0.35">
      <c r="A67" s="1">
        <v>45723</v>
      </c>
      <c r="B67">
        <v>153</v>
      </c>
      <c r="C67">
        <f t="shared" si="0"/>
        <v>0.40366972477064222</v>
      </c>
    </row>
    <row r="68" spans="1:3" x14ac:dyDescent="0.35">
      <c r="A68" s="1">
        <v>45724</v>
      </c>
      <c r="B68">
        <v>138</v>
      </c>
      <c r="C68">
        <f t="shared" ref="C68:C131" si="2">(B68/B67)-1</f>
        <v>-9.8039215686274495E-2</v>
      </c>
    </row>
    <row r="69" spans="1:3" x14ac:dyDescent="0.35">
      <c r="A69" s="1">
        <v>45725</v>
      </c>
      <c r="B69">
        <v>193</v>
      </c>
      <c r="C69">
        <f t="shared" si="2"/>
        <v>0.39855072463768115</v>
      </c>
    </row>
    <row r="70" spans="1:3" x14ac:dyDescent="0.35">
      <c r="A70" s="1">
        <v>45726</v>
      </c>
      <c r="B70">
        <v>104</v>
      </c>
      <c r="C70">
        <f t="shared" si="2"/>
        <v>-0.46113989637305697</v>
      </c>
    </row>
    <row r="71" spans="1:3" x14ac:dyDescent="0.35">
      <c r="A71" s="1">
        <v>45727</v>
      </c>
      <c r="B71">
        <v>179</v>
      </c>
      <c r="C71">
        <f t="shared" si="2"/>
        <v>0.72115384615384626</v>
      </c>
    </row>
    <row r="72" spans="1:3" x14ac:dyDescent="0.35">
      <c r="A72" s="1">
        <v>45728</v>
      </c>
      <c r="B72">
        <v>178</v>
      </c>
      <c r="C72">
        <f t="shared" si="2"/>
        <v>-5.5865921787709993E-3</v>
      </c>
    </row>
    <row r="73" spans="1:3" x14ac:dyDescent="0.35">
      <c r="A73" s="1">
        <v>45729</v>
      </c>
      <c r="B73">
        <v>109</v>
      </c>
      <c r="C73">
        <f t="shared" si="2"/>
        <v>-0.38764044943820219</v>
      </c>
    </row>
    <row r="74" spans="1:3" x14ac:dyDescent="0.35">
      <c r="A74" s="1">
        <v>45730</v>
      </c>
      <c r="B74">
        <v>131</v>
      </c>
      <c r="C74">
        <f t="shared" si="2"/>
        <v>0.201834862385321</v>
      </c>
    </row>
    <row r="75" spans="1:3" x14ac:dyDescent="0.35">
      <c r="A75" s="1">
        <v>45731</v>
      </c>
      <c r="B75">
        <v>185</v>
      </c>
      <c r="C75">
        <f t="shared" si="2"/>
        <v>0.41221374045801529</v>
      </c>
    </row>
    <row r="76" spans="1:3" x14ac:dyDescent="0.35">
      <c r="A76" s="1">
        <v>45732</v>
      </c>
      <c r="B76">
        <v>178</v>
      </c>
      <c r="C76">
        <f t="shared" si="2"/>
        <v>-3.7837837837837784E-2</v>
      </c>
    </row>
    <row r="77" spans="1:3" x14ac:dyDescent="0.35">
      <c r="A77" s="1">
        <v>45733</v>
      </c>
      <c r="B77">
        <v>143</v>
      </c>
      <c r="C77">
        <f t="shared" si="2"/>
        <v>-0.1966292134831461</v>
      </c>
    </row>
    <row r="78" spans="1:3" x14ac:dyDescent="0.35">
      <c r="A78" s="1">
        <v>45734</v>
      </c>
      <c r="B78">
        <v>116</v>
      </c>
      <c r="C78">
        <f t="shared" si="2"/>
        <v>-0.18881118881118886</v>
      </c>
    </row>
    <row r="79" spans="1:3" x14ac:dyDescent="0.35">
      <c r="A79" s="1">
        <v>45735</v>
      </c>
      <c r="B79">
        <v>132</v>
      </c>
      <c r="C79">
        <f t="shared" si="2"/>
        <v>0.13793103448275867</v>
      </c>
    </row>
    <row r="80" spans="1:3" x14ac:dyDescent="0.35">
      <c r="A80" s="1">
        <v>45736</v>
      </c>
      <c r="B80">
        <v>192</v>
      </c>
      <c r="C80">
        <f t="shared" si="2"/>
        <v>0.45454545454545459</v>
      </c>
    </row>
    <row r="81" spans="1:3" x14ac:dyDescent="0.35">
      <c r="A81" s="1">
        <v>45737</v>
      </c>
      <c r="B81">
        <v>155</v>
      </c>
      <c r="C81">
        <f t="shared" si="2"/>
        <v>-0.19270833333333337</v>
      </c>
    </row>
    <row r="82" spans="1:3" x14ac:dyDescent="0.35">
      <c r="A82" s="1">
        <v>45738</v>
      </c>
      <c r="B82">
        <v>104</v>
      </c>
      <c r="C82">
        <f t="shared" si="2"/>
        <v>-0.32903225806451608</v>
      </c>
    </row>
    <row r="83" spans="1:3" x14ac:dyDescent="0.35">
      <c r="A83" s="1">
        <v>45739</v>
      </c>
      <c r="B83">
        <v>152</v>
      </c>
      <c r="C83">
        <f t="shared" si="2"/>
        <v>0.46153846153846145</v>
      </c>
    </row>
    <row r="84" spans="1:3" x14ac:dyDescent="0.35">
      <c r="A84" s="1">
        <v>45740</v>
      </c>
      <c r="B84">
        <v>137</v>
      </c>
      <c r="C84">
        <f t="shared" si="2"/>
        <v>-9.8684210526315819E-2</v>
      </c>
    </row>
    <row r="85" spans="1:3" x14ac:dyDescent="0.35">
      <c r="A85" s="1">
        <v>45741</v>
      </c>
      <c r="B85">
        <v>143</v>
      </c>
      <c r="C85">
        <f t="shared" si="2"/>
        <v>4.3795620437956151E-2</v>
      </c>
    </row>
    <row r="86" spans="1:3" x14ac:dyDescent="0.35">
      <c r="A86" s="1">
        <v>45742</v>
      </c>
      <c r="B86">
        <v>117</v>
      </c>
      <c r="C86">
        <f t="shared" si="2"/>
        <v>-0.18181818181818177</v>
      </c>
    </row>
    <row r="87" spans="1:3" x14ac:dyDescent="0.35">
      <c r="A87" s="1">
        <v>45743</v>
      </c>
      <c r="B87">
        <v>175</v>
      </c>
      <c r="C87">
        <f t="shared" si="2"/>
        <v>0.49572649572649574</v>
      </c>
    </row>
    <row r="88" spans="1:3" x14ac:dyDescent="0.35">
      <c r="A88" s="1">
        <v>45744</v>
      </c>
      <c r="B88">
        <v>191</v>
      </c>
      <c r="C88">
        <f t="shared" si="2"/>
        <v>9.1428571428571415E-2</v>
      </c>
    </row>
    <row r="89" spans="1:3" x14ac:dyDescent="0.35">
      <c r="A89" s="1">
        <v>45745</v>
      </c>
      <c r="B89">
        <v>113</v>
      </c>
      <c r="C89">
        <f t="shared" si="2"/>
        <v>-0.40837696335078533</v>
      </c>
    </row>
    <row r="90" spans="1:3" x14ac:dyDescent="0.35">
      <c r="A90" s="1">
        <v>45746</v>
      </c>
      <c r="B90">
        <v>197</v>
      </c>
      <c r="C90">
        <f t="shared" si="2"/>
        <v>0.74336283185840712</v>
      </c>
    </row>
    <row r="91" spans="1:3" x14ac:dyDescent="0.35">
      <c r="A91" s="1">
        <v>45747</v>
      </c>
      <c r="B91">
        <v>140</v>
      </c>
      <c r="C91">
        <f t="shared" si="2"/>
        <v>-0.28934010152284262</v>
      </c>
    </row>
    <row r="92" spans="1:3" x14ac:dyDescent="0.35">
      <c r="A92" s="1">
        <v>45748</v>
      </c>
      <c r="B92">
        <v>190</v>
      </c>
      <c r="C92">
        <f t="shared" si="2"/>
        <v>0.35714285714285721</v>
      </c>
    </row>
    <row r="93" spans="1:3" x14ac:dyDescent="0.35">
      <c r="A93" s="1">
        <v>45749</v>
      </c>
      <c r="B93">
        <v>154</v>
      </c>
      <c r="C93">
        <f t="shared" si="2"/>
        <v>-0.18947368421052635</v>
      </c>
    </row>
    <row r="94" spans="1:3" x14ac:dyDescent="0.35">
      <c r="A94" s="1">
        <v>45750</v>
      </c>
      <c r="B94">
        <v>117</v>
      </c>
      <c r="C94">
        <f t="shared" si="2"/>
        <v>-0.24025974025974028</v>
      </c>
    </row>
    <row r="95" spans="1:3" x14ac:dyDescent="0.35">
      <c r="A95" s="1">
        <v>45751</v>
      </c>
      <c r="B95">
        <v>146</v>
      </c>
      <c r="C95">
        <f t="shared" si="2"/>
        <v>0.24786324786324787</v>
      </c>
    </row>
    <row r="96" spans="1:3" x14ac:dyDescent="0.35">
      <c r="A96" s="1">
        <v>45752</v>
      </c>
      <c r="B96">
        <v>190</v>
      </c>
      <c r="C96">
        <f t="shared" si="2"/>
        <v>0.30136986301369872</v>
      </c>
    </row>
    <row r="97" spans="1:3" x14ac:dyDescent="0.35">
      <c r="A97" s="1">
        <v>45753</v>
      </c>
      <c r="B97">
        <v>105</v>
      </c>
      <c r="C97">
        <f t="shared" si="2"/>
        <v>-0.44736842105263153</v>
      </c>
    </row>
    <row r="98" spans="1:3" x14ac:dyDescent="0.35">
      <c r="A98" s="1">
        <v>45754</v>
      </c>
      <c r="B98">
        <v>108</v>
      </c>
      <c r="C98">
        <f t="shared" si="2"/>
        <v>2.857142857142847E-2</v>
      </c>
    </row>
    <row r="99" spans="1:3" x14ac:dyDescent="0.35">
      <c r="A99" s="1">
        <v>45755</v>
      </c>
      <c r="B99">
        <v>190</v>
      </c>
      <c r="C99">
        <f t="shared" si="2"/>
        <v>0.7592592592592593</v>
      </c>
    </row>
    <row r="100" spans="1:3" x14ac:dyDescent="0.35">
      <c r="A100" s="1">
        <v>45756</v>
      </c>
      <c r="B100">
        <v>110</v>
      </c>
      <c r="C100">
        <f t="shared" si="2"/>
        <v>-0.42105263157894735</v>
      </c>
    </row>
    <row r="101" spans="1:3" x14ac:dyDescent="0.35">
      <c r="A101" s="1">
        <v>45757</v>
      </c>
      <c r="B101">
        <v>126</v>
      </c>
      <c r="C101">
        <f t="shared" si="2"/>
        <v>0.1454545454545455</v>
      </c>
    </row>
    <row r="102" spans="1:3" x14ac:dyDescent="0.35">
      <c r="A102" s="1">
        <v>45758</v>
      </c>
      <c r="B102">
        <v>186</v>
      </c>
      <c r="C102">
        <f t="shared" si="2"/>
        <v>0.47619047619047628</v>
      </c>
    </row>
    <row r="103" spans="1:3" x14ac:dyDescent="0.35">
      <c r="A103" s="1">
        <v>45759</v>
      </c>
      <c r="B103">
        <v>104</v>
      </c>
      <c r="C103">
        <f t="shared" si="2"/>
        <v>-0.44086021505376349</v>
      </c>
    </row>
    <row r="104" spans="1:3" x14ac:dyDescent="0.35">
      <c r="A104" s="1">
        <v>45760</v>
      </c>
      <c r="B104">
        <v>173</v>
      </c>
      <c r="C104">
        <f t="shared" si="2"/>
        <v>0.66346153846153855</v>
      </c>
    </row>
    <row r="105" spans="1:3" x14ac:dyDescent="0.35">
      <c r="A105" s="1">
        <v>45761</v>
      </c>
      <c r="B105">
        <v>155</v>
      </c>
      <c r="C105">
        <f t="shared" si="2"/>
        <v>-0.10404624277456642</v>
      </c>
    </row>
    <row r="106" spans="1:3" x14ac:dyDescent="0.35">
      <c r="A106" s="1">
        <v>45762</v>
      </c>
      <c r="B106">
        <v>120</v>
      </c>
      <c r="C106">
        <f t="shared" si="2"/>
        <v>-0.22580645161290325</v>
      </c>
    </row>
    <row r="107" spans="1:3" x14ac:dyDescent="0.35">
      <c r="A107" s="1">
        <v>45763</v>
      </c>
      <c r="B107">
        <v>140</v>
      </c>
      <c r="C107">
        <f t="shared" si="2"/>
        <v>0.16666666666666674</v>
      </c>
    </row>
    <row r="108" spans="1:3" x14ac:dyDescent="0.35">
      <c r="A108" s="1">
        <v>45764</v>
      </c>
      <c r="B108">
        <v>104</v>
      </c>
      <c r="C108">
        <f t="shared" si="2"/>
        <v>-0.25714285714285712</v>
      </c>
    </row>
    <row r="109" spans="1:3" x14ac:dyDescent="0.35">
      <c r="A109" s="1">
        <v>45765</v>
      </c>
      <c r="B109">
        <v>138</v>
      </c>
      <c r="C109">
        <f t="shared" si="2"/>
        <v>0.32692307692307687</v>
      </c>
    </row>
    <row r="110" spans="1:3" x14ac:dyDescent="0.35">
      <c r="A110" s="1">
        <v>45766</v>
      </c>
      <c r="B110">
        <v>170</v>
      </c>
      <c r="C110">
        <f t="shared" si="2"/>
        <v>0.23188405797101441</v>
      </c>
    </row>
    <row r="111" spans="1:3" x14ac:dyDescent="0.35">
      <c r="A111" s="1">
        <v>45767</v>
      </c>
      <c r="B111">
        <v>117</v>
      </c>
      <c r="C111">
        <f t="shared" si="2"/>
        <v>-0.31176470588235294</v>
      </c>
    </row>
    <row r="112" spans="1:3" x14ac:dyDescent="0.35">
      <c r="A112" s="1">
        <v>45768</v>
      </c>
      <c r="B112">
        <v>149</v>
      </c>
      <c r="C112">
        <f t="shared" si="2"/>
        <v>0.27350427350427342</v>
      </c>
    </row>
    <row r="113" spans="1:3" x14ac:dyDescent="0.35">
      <c r="A113" s="1">
        <v>45769</v>
      </c>
      <c r="B113">
        <v>127</v>
      </c>
      <c r="C113">
        <f t="shared" si="2"/>
        <v>-0.1476510067114094</v>
      </c>
    </row>
    <row r="114" spans="1:3" x14ac:dyDescent="0.35">
      <c r="A114" s="1">
        <v>45770</v>
      </c>
      <c r="B114">
        <v>136</v>
      </c>
      <c r="C114">
        <f t="shared" si="2"/>
        <v>7.0866141732283561E-2</v>
      </c>
    </row>
    <row r="115" spans="1:3" x14ac:dyDescent="0.35">
      <c r="A115" s="1">
        <v>45771</v>
      </c>
      <c r="B115">
        <v>111</v>
      </c>
      <c r="C115">
        <f t="shared" si="2"/>
        <v>-0.18382352941176472</v>
      </c>
    </row>
    <row r="116" spans="1:3" x14ac:dyDescent="0.35">
      <c r="A116" s="1">
        <v>45772</v>
      </c>
      <c r="B116">
        <v>163</v>
      </c>
      <c r="C116">
        <f t="shared" si="2"/>
        <v>0.46846846846846857</v>
      </c>
    </row>
    <row r="117" spans="1:3" x14ac:dyDescent="0.35">
      <c r="A117" s="1">
        <v>45773</v>
      </c>
      <c r="B117">
        <v>119</v>
      </c>
      <c r="C117">
        <f t="shared" si="2"/>
        <v>-0.26993865030674846</v>
      </c>
    </row>
    <row r="118" spans="1:3" x14ac:dyDescent="0.35">
      <c r="A118" s="1">
        <v>45774</v>
      </c>
      <c r="B118">
        <v>177</v>
      </c>
      <c r="C118">
        <f t="shared" si="2"/>
        <v>0.48739495798319332</v>
      </c>
    </row>
    <row r="119" spans="1:3" x14ac:dyDescent="0.35">
      <c r="A119" s="1">
        <v>45775</v>
      </c>
      <c r="B119">
        <v>200</v>
      </c>
      <c r="C119">
        <f t="shared" si="2"/>
        <v>0.12994350282485878</v>
      </c>
    </row>
    <row r="120" spans="1:3" x14ac:dyDescent="0.35">
      <c r="A120" s="1">
        <v>45776</v>
      </c>
      <c r="B120">
        <v>135</v>
      </c>
      <c r="C120">
        <f t="shared" si="2"/>
        <v>-0.32499999999999996</v>
      </c>
    </row>
    <row r="121" spans="1:3" x14ac:dyDescent="0.35">
      <c r="A121" s="1">
        <v>45777</v>
      </c>
      <c r="B121">
        <v>174</v>
      </c>
      <c r="C121">
        <f t="shared" si="2"/>
        <v>0.28888888888888897</v>
      </c>
    </row>
    <row r="122" spans="1:3" x14ac:dyDescent="0.35">
      <c r="A122" s="1">
        <v>45778</v>
      </c>
      <c r="B122">
        <v>172</v>
      </c>
      <c r="C122">
        <f t="shared" si="2"/>
        <v>-1.1494252873563204E-2</v>
      </c>
    </row>
    <row r="123" spans="1:3" x14ac:dyDescent="0.35">
      <c r="A123" s="1">
        <v>45779</v>
      </c>
      <c r="B123">
        <v>145</v>
      </c>
      <c r="C123">
        <f t="shared" si="2"/>
        <v>-0.15697674418604646</v>
      </c>
    </row>
    <row r="124" spans="1:3" x14ac:dyDescent="0.35">
      <c r="A124" s="1">
        <v>45780</v>
      </c>
      <c r="B124">
        <v>154</v>
      </c>
      <c r="C124">
        <f t="shared" si="2"/>
        <v>6.2068965517241281E-2</v>
      </c>
    </row>
    <row r="125" spans="1:3" x14ac:dyDescent="0.35">
      <c r="A125" s="1">
        <v>45781</v>
      </c>
      <c r="B125">
        <v>128</v>
      </c>
      <c r="C125">
        <f t="shared" si="2"/>
        <v>-0.16883116883116878</v>
      </c>
    </row>
    <row r="126" spans="1:3" x14ac:dyDescent="0.35">
      <c r="A126" s="1">
        <v>45782</v>
      </c>
      <c r="B126">
        <v>151</v>
      </c>
      <c r="C126">
        <f t="shared" si="2"/>
        <v>0.1796875</v>
      </c>
    </row>
    <row r="127" spans="1:3" x14ac:dyDescent="0.35">
      <c r="A127" s="1">
        <v>45783</v>
      </c>
      <c r="B127">
        <v>178</v>
      </c>
      <c r="C127">
        <f t="shared" si="2"/>
        <v>0.17880794701986757</v>
      </c>
    </row>
    <row r="128" spans="1:3" x14ac:dyDescent="0.35">
      <c r="A128" s="1">
        <v>45784</v>
      </c>
      <c r="B128">
        <v>157</v>
      </c>
      <c r="C128">
        <f t="shared" si="2"/>
        <v>-0.1179775280898876</v>
      </c>
    </row>
    <row r="129" spans="1:3" x14ac:dyDescent="0.35">
      <c r="A129" s="1">
        <v>45785</v>
      </c>
      <c r="B129">
        <v>131</v>
      </c>
      <c r="C129">
        <f t="shared" si="2"/>
        <v>-0.16560509554140124</v>
      </c>
    </row>
    <row r="130" spans="1:3" x14ac:dyDescent="0.35">
      <c r="A130" s="1">
        <v>45786</v>
      </c>
      <c r="B130">
        <v>187</v>
      </c>
      <c r="C130">
        <f t="shared" si="2"/>
        <v>0.4274809160305344</v>
      </c>
    </row>
    <row r="131" spans="1:3" x14ac:dyDescent="0.35">
      <c r="A131" s="1">
        <v>45787</v>
      </c>
      <c r="B131">
        <v>164</v>
      </c>
      <c r="C131">
        <f t="shared" si="2"/>
        <v>-0.12299465240641716</v>
      </c>
    </row>
    <row r="132" spans="1:3" x14ac:dyDescent="0.35">
      <c r="A132" s="1">
        <v>45788</v>
      </c>
      <c r="B132">
        <v>173</v>
      </c>
      <c r="C132">
        <f t="shared" ref="C132:C195" si="3">(B132/B131)-1</f>
        <v>5.4878048780487854E-2</v>
      </c>
    </row>
    <row r="133" spans="1:3" x14ac:dyDescent="0.35">
      <c r="A133" s="1">
        <v>45789</v>
      </c>
      <c r="B133">
        <v>141</v>
      </c>
      <c r="C133">
        <f t="shared" si="3"/>
        <v>-0.18497109826589597</v>
      </c>
    </row>
    <row r="134" spans="1:3" x14ac:dyDescent="0.35">
      <c r="A134" s="1">
        <v>45790</v>
      </c>
      <c r="B134">
        <v>194</v>
      </c>
      <c r="C134">
        <f t="shared" si="3"/>
        <v>0.37588652482269502</v>
      </c>
    </row>
    <row r="135" spans="1:3" x14ac:dyDescent="0.35">
      <c r="A135" s="1">
        <v>45791</v>
      </c>
      <c r="B135">
        <v>139</v>
      </c>
      <c r="C135">
        <f t="shared" si="3"/>
        <v>-0.28350515463917525</v>
      </c>
    </row>
    <row r="136" spans="1:3" x14ac:dyDescent="0.35">
      <c r="A136" s="1">
        <v>45792</v>
      </c>
      <c r="B136">
        <v>185</v>
      </c>
      <c r="C136">
        <f t="shared" si="3"/>
        <v>0.33093525179856109</v>
      </c>
    </row>
    <row r="137" spans="1:3" x14ac:dyDescent="0.35">
      <c r="A137" s="1">
        <v>45793</v>
      </c>
      <c r="B137">
        <v>141</v>
      </c>
      <c r="C137">
        <f t="shared" si="3"/>
        <v>-0.23783783783783785</v>
      </c>
    </row>
    <row r="138" spans="1:3" x14ac:dyDescent="0.35">
      <c r="A138" s="1">
        <v>45794</v>
      </c>
      <c r="B138">
        <v>148</v>
      </c>
      <c r="C138">
        <f t="shared" si="3"/>
        <v>4.9645390070921946E-2</v>
      </c>
    </row>
    <row r="139" spans="1:3" x14ac:dyDescent="0.35">
      <c r="A139" s="1">
        <v>45795</v>
      </c>
      <c r="B139">
        <v>156</v>
      </c>
      <c r="C139">
        <f t="shared" si="3"/>
        <v>5.4054054054053946E-2</v>
      </c>
    </row>
    <row r="140" spans="1:3" x14ac:dyDescent="0.35">
      <c r="A140" s="1">
        <v>45796</v>
      </c>
      <c r="B140">
        <v>181</v>
      </c>
      <c r="C140">
        <f t="shared" si="3"/>
        <v>0.16025641025641035</v>
      </c>
    </row>
    <row r="141" spans="1:3" x14ac:dyDescent="0.35">
      <c r="A141" s="1">
        <v>45797</v>
      </c>
      <c r="B141">
        <v>136</v>
      </c>
      <c r="C141">
        <f t="shared" si="3"/>
        <v>-0.24861878453038677</v>
      </c>
    </row>
    <row r="142" spans="1:3" x14ac:dyDescent="0.35">
      <c r="A142" s="1">
        <v>45798</v>
      </c>
      <c r="B142">
        <v>116</v>
      </c>
      <c r="C142">
        <f t="shared" si="3"/>
        <v>-0.1470588235294118</v>
      </c>
    </row>
    <row r="143" spans="1:3" x14ac:dyDescent="0.35">
      <c r="A143" s="1">
        <v>45799</v>
      </c>
      <c r="B143">
        <v>110</v>
      </c>
      <c r="C143">
        <f t="shared" si="3"/>
        <v>-5.1724137931034475E-2</v>
      </c>
    </row>
    <row r="144" spans="1:3" x14ac:dyDescent="0.35">
      <c r="A144" s="1">
        <v>45800</v>
      </c>
      <c r="B144">
        <v>167</v>
      </c>
      <c r="C144">
        <f t="shared" si="3"/>
        <v>0.51818181818181808</v>
      </c>
    </row>
    <row r="145" spans="1:3" x14ac:dyDescent="0.35">
      <c r="A145" s="1">
        <v>45801</v>
      </c>
      <c r="B145">
        <v>147</v>
      </c>
      <c r="C145">
        <f t="shared" si="3"/>
        <v>-0.11976047904191611</v>
      </c>
    </row>
    <row r="146" spans="1:3" x14ac:dyDescent="0.35">
      <c r="A146" s="1">
        <v>45802</v>
      </c>
      <c r="B146">
        <v>151</v>
      </c>
      <c r="C146">
        <f t="shared" si="3"/>
        <v>2.7210884353741527E-2</v>
      </c>
    </row>
    <row r="147" spans="1:3" x14ac:dyDescent="0.35">
      <c r="A147" s="1">
        <v>45803</v>
      </c>
      <c r="B147">
        <v>104</v>
      </c>
      <c r="C147">
        <f t="shared" si="3"/>
        <v>-0.3112582781456954</v>
      </c>
    </row>
    <row r="148" spans="1:3" x14ac:dyDescent="0.35">
      <c r="A148" s="1">
        <v>45804</v>
      </c>
      <c r="B148">
        <v>109</v>
      </c>
      <c r="C148">
        <f t="shared" si="3"/>
        <v>4.8076923076923128E-2</v>
      </c>
    </row>
    <row r="149" spans="1:3" x14ac:dyDescent="0.35">
      <c r="A149" s="1">
        <v>45805</v>
      </c>
      <c r="B149">
        <v>152</v>
      </c>
      <c r="C149">
        <f t="shared" si="3"/>
        <v>0.39449541284403677</v>
      </c>
    </row>
    <row r="150" spans="1:3" x14ac:dyDescent="0.35">
      <c r="A150" s="1">
        <v>45806</v>
      </c>
      <c r="B150">
        <v>153</v>
      </c>
      <c r="C150">
        <f t="shared" si="3"/>
        <v>6.5789473684210176E-3</v>
      </c>
    </row>
    <row r="151" spans="1:3" x14ac:dyDescent="0.35">
      <c r="A151" s="1">
        <v>45807</v>
      </c>
      <c r="B151">
        <v>138</v>
      </c>
      <c r="C151">
        <f t="shared" si="3"/>
        <v>-9.8039215686274495E-2</v>
      </c>
    </row>
    <row r="152" spans="1:3" x14ac:dyDescent="0.35">
      <c r="A152" s="1">
        <v>45808</v>
      </c>
      <c r="B152">
        <v>135</v>
      </c>
      <c r="C152">
        <f t="shared" si="3"/>
        <v>-2.1739130434782594E-2</v>
      </c>
    </row>
    <row r="153" spans="1:3" x14ac:dyDescent="0.35">
      <c r="A153" s="1">
        <v>45809</v>
      </c>
      <c r="B153">
        <v>156</v>
      </c>
      <c r="C153">
        <f t="shared" si="3"/>
        <v>0.15555555555555545</v>
      </c>
    </row>
    <row r="154" spans="1:3" x14ac:dyDescent="0.35">
      <c r="A154" s="1">
        <v>45810</v>
      </c>
      <c r="B154">
        <v>130</v>
      </c>
      <c r="C154">
        <f t="shared" si="3"/>
        <v>-0.16666666666666663</v>
      </c>
    </row>
    <row r="155" spans="1:3" x14ac:dyDescent="0.35">
      <c r="A155" s="1">
        <v>45811</v>
      </c>
      <c r="B155">
        <v>186</v>
      </c>
      <c r="C155">
        <f t="shared" si="3"/>
        <v>0.43076923076923079</v>
      </c>
    </row>
    <row r="156" spans="1:3" x14ac:dyDescent="0.35">
      <c r="A156" s="1">
        <v>45812</v>
      </c>
      <c r="B156">
        <v>184</v>
      </c>
      <c r="C156">
        <f t="shared" si="3"/>
        <v>-1.0752688172043001E-2</v>
      </c>
    </row>
    <row r="157" spans="1:3" x14ac:dyDescent="0.35">
      <c r="A157" s="1">
        <v>45813</v>
      </c>
      <c r="B157">
        <v>150</v>
      </c>
      <c r="C157">
        <f t="shared" si="3"/>
        <v>-0.18478260869565222</v>
      </c>
    </row>
    <row r="158" spans="1:3" x14ac:dyDescent="0.35">
      <c r="A158" s="1">
        <v>45814</v>
      </c>
      <c r="B158">
        <v>189</v>
      </c>
      <c r="C158">
        <f t="shared" si="3"/>
        <v>0.26</v>
      </c>
    </row>
    <row r="159" spans="1:3" x14ac:dyDescent="0.35">
      <c r="A159" s="1">
        <v>45815</v>
      </c>
      <c r="B159">
        <v>145</v>
      </c>
      <c r="C159">
        <f t="shared" si="3"/>
        <v>-0.23280423280423279</v>
      </c>
    </row>
    <row r="160" spans="1:3" x14ac:dyDescent="0.35">
      <c r="A160" s="1">
        <v>45816</v>
      </c>
      <c r="B160">
        <v>179</v>
      </c>
      <c r="C160">
        <f t="shared" si="3"/>
        <v>0.23448275862068968</v>
      </c>
    </row>
    <row r="161" spans="1:3" x14ac:dyDescent="0.35">
      <c r="A161" s="1">
        <v>45817</v>
      </c>
      <c r="B161">
        <v>133</v>
      </c>
      <c r="C161">
        <f t="shared" si="3"/>
        <v>-0.25698324022346364</v>
      </c>
    </row>
    <row r="162" spans="1:3" x14ac:dyDescent="0.35">
      <c r="A162" s="1">
        <v>45818</v>
      </c>
      <c r="B162">
        <v>163</v>
      </c>
      <c r="C162">
        <f t="shared" si="3"/>
        <v>0.22556390977443619</v>
      </c>
    </row>
    <row r="163" spans="1:3" x14ac:dyDescent="0.35">
      <c r="A163" s="1">
        <v>45819</v>
      </c>
      <c r="B163">
        <v>105</v>
      </c>
      <c r="C163">
        <f t="shared" si="3"/>
        <v>-0.35582822085889576</v>
      </c>
    </row>
    <row r="164" spans="1:3" x14ac:dyDescent="0.35">
      <c r="A164" s="1">
        <v>45820</v>
      </c>
      <c r="B164">
        <v>193</v>
      </c>
      <c r="C164">
        <f t="shared" si="3"/>
        <v>0.838095238095238</v>
      </c>
    </row>
    <row r="165" spans="1:3" x14ac:dyDescent="0.35">
      <c r="A165" s="1">
        <v>45821</v>
      </c>
      <c r="B165">
        <v>127</v>
      </c>
      <c r="C165">
        <f t="shared" si="3"/>
        <v>-0.34196891191709844</v>
      </c>
    </row>
    <row r="166" spans="1:3" x14ac:dyDescent="0.35">
      <c r="A166" s="1">
        <v>45822</v>
      </c>
      <c r="B166">
        <v>192</v>
      </c>
      <c r="C166">
        <f t="shared" si="3"/>
        <v>0.51181102362204722</v>
      </c>
    </row>
    <row r="167" spans="1:3" x14ac:dyDescent="0.35">
      <c r="A167" s="1">
        <v>45823</v>
      </c>
      <c r="B167">
        <v>130</v>
      </c>
      <c r="C167">
        <f t="shared" si="3"/>
        <v>-0.32291666666666663</v>
      </c>
    </row>
    <row r="168" spans="1:3" x14ac:dyDescent="0.35">
      <c r="A168" s="1">
        <v>45824</v>
      </c>
      <c r="B168">
        <v>192</v>
      </c>
      <c r="C168">
        <f t="shared" si="3"/>
        <v>0.47692307692307701</v>
      </c>
    </row>
    <row r="169" spans="1:3" x14ac:dyDescent="0.35">
      <c r="A169" s="1">
        <v>45825</v>
      </c>
      <c r="B169">
        <v>145</v>
      </c>
      <c r="C169">
        <f t="shared" si="3"/>
        <v>-0.24479166666666663</v>
      </c>
    </row>
    <row r="170" spans="1:3" x14ac:dyDescent="0.35">
      <c r="A170" s="1">
        <v>45826</v>
      </c>
      <c r="B170">
        <v>173</v>
      </c>
      <c r="C170">
        <f t="shared" si="3"/>
        <v>0.19310344827586201</v>
      </c>
    </row>
    <row r="171" spans="1:3" x14ac:dyDescent="0.35">
      <c r="A171" s="1">
        <v>45827</v>
      </c>
      <c r="B171">
        <v>147</v>
      </c>
      <c r="C171">
        <f t="shared" si="3"/>
        <v>-0.1502890173410405</v>
      </c>
    </row>
    <row r="172" spans="1:3" x14ac:dyDescent="0.35">
      <c r="A172" s="1">
        <v>45828</v>
      </c>
      <c r="B172">
        <v>100</v>
      </c>
      <c r="C172">
        <f t="shared" si="3"/>
        <v>-0.31972789115646261</v>
      </c>
    </row>
    <row r="173" spans="1:3" x14ac:dyDescent="0.35">
      <c r="A173" s="1">
        <v>45829</v>
      </c>
      <c r="B173">
        <v>151</v>
      </c>
      <c r="C173">
        <f t="shared" si="3"/>
        <v>0.51</v>
      </c>
    </row>
    <row r="174" spans="1:3" x14ac:dyDescent="0.35">
      <c r="A174" s="1">
        <v>45830</v>
      </c>
      <c r="B174">
        <v>168</v>
      </c>
      <c r="C174">
        <f t="shared" si="3"/>
        <v>0.11258278145695355</v>
      </c>
    </row>
    <row r="175" spans="1:3" x14ac:dyDescent="0.35">
      <c r="A175" s="1">
        <v>45831</v>
      </c>
      <c r="B175">
        <v>105</v>
      </c>
      <c r="C175">
        <f t="shared" si="3"/>
        <v>-0.375</v>
      </c>
    </row>
    <row r="176" spans="1:3" x14ac:dyDescent="0.35">
      <c r="A176" s="1">
        <v>45832</v>
      </c>
      <c r="B176">
        <v>165</v>
      </c>
      <c r="C176">
        <f t="shared" si="3"/>
        <v>0.5714285714285714</v>
      </c>
    </row>
    <row r="177" spans="1:3" x14ac:dyDescent="0.35">
      <c r="A177" s="1">
        <v>45833</v>
      </c>
      <c r="B177">
        <v>165</v>
      </c>
      <c r="C177">
        <f t="shared" si="3"/>
        <v>0</v>
      </c>
    </row>
    <row r="178" spans="1:3" x14ac:dyDescent="0.35">
      <c r="A178" s="1">
        <v>45834</v>
      </c>
      <c r="B178">
        <v>177</v>
      </c>
      <c r="C178">
        <f t="shared" si="3"/>
        <v>7.2727272727272751E-2</v>
      </c>
    </row>
    <row r="179" spans="1:3" x14ac:dyDescent="0.35">
      <c r="A179" s="1">
        <v>45835</v>
      </c>
      <c r="B179">
        <v>157</v>
      </c>
      <c r="C179">
        <f t="shared" si="3"/>
        <v>-0.11299435028248583</v>
      </c>
    </row>
    <row r="180" spans="1:3" x14ac:dyDescent="0.35">
      <c r="A180" s="1">
        <v>45836</v>
      </c>
      <c r="B180">
        <v>172</v>
      </c>
      <c r="C180">
        <f t="shared" si="3"/>
        <v>9.5541401273885329E-2</v>
      </c>
    </row>
    <row r="181" spans="1:3" x14ac:dyDescent="0.35">
      <c r="A181" s="1">
        <v>45837</v>
      </c>
      <c r="B181">
        <v>173</v>
      </c>
      <c r="C181">
        <f t="shared" si="3"/>
        <v>5.8139534883721034E-3</v>
      </c>
    </row>
    <row r="182" spans="1:3" x14ac:dyDescent="0.35">
      <c r="A182" s="1">
        <v>45838</v>
      </c>
      <c r="B182">
        <v>138</v>
      </c>
      <c r="C182">
        <f t="shared" si="3"/>
        <v>-0.20231213872832365</v>
      </c>
    </row>
    <row r="183" spans="1:3" x14ac:dyDescent="0.35">
      <c r="A183" s="1">
        <v>45839</v>
      </c>
      <c r="B183">
        <v>176</v>
      </c>
      <c r="C183">
        <f t="shared" si="3"/>
        <v>0.2753623188405796</v>
      </c>
    </row>
    <row r="184" spans="1:3" x14ac:dyDescent="0.35">
      <c r="A184" s="1">
        <v>45840</v>
      </c>
      <c r="B184">
        <v>199</v>
      </c>
      <c r="C184">
        <f t="shared" si="3"/>
        <v>0.13068181818181812</v>
      </c>
    </row>
    <row r="185" spans="1:3" x14ac:dyDescent="0.35">
      <c r="A185" s="1">
        <v>45841</v>
      </c>
      <c r="B185">
        <v>131</v>
      </c>
      <c r="C185">
        <f t="shared" si="3"/>
        <v>-0.34170854271356788</v>
      </c>
    </row>
    <row r="186" spans="1:3" x14ac:dyDescent="0.35">
      <c r="A186" s="1">
        <v>45842</v>
      </c>
      <c r="B186">
        <v>121</v>
      </c>
      <c r="C186">
        <f t="shared" si="3"/>
        <v>-7.6335877862595436E-2</v>
      </c>
    </row>
    <row r="187" spans="1:3" x14ac:dyDescent="0.35">
      <c r="A187" s="1">
        <v>45843</v>
      </c>
      <c r="B187">
        <v>187</v>
      </c>
      <c r="C187">
        <f t="shared" si="3"/>
        <v>0.54545454545454541</v>
      </c>
    </row>
    <row r="188" spans="1:3" x14ac:dyDescent="0.35">
      <c r="A188" s="1">
        <v>45844</v>
      </c>
      <c r="B188">
        <v>121</v>
      </c>
      <c r="C188">
        <f t="shared" si="3"/>
        <v>-0.3529411764705882</v>
      </c>
    </row>
    <row r="189" spans="1:3" x14ac:dyDescent="0.35">
      <c r="A189" s="1">
        <v>45845</v>
      </c>
      <c r="B189">
        <v>153</v>
      </c>
      <c r="C189">
        <f t="shared" si="3"/>
        <v>0.26446280991735538</v>
      </c>
    </row>
    <row r="190" spans="1:3" x14ac:dyDescent="0.35">
      <c r="A190" s="1">
        <v>45846</v>
      </c>
      <c r="B190">
        <v>112</v>
      </c>
      <c r="C190">
        <f t="shared" si="3"/>
        <v>-0.26797385620915037</v>
      </c>
    </row>
    <row r="191" spans="1:3" x14ac:dyDescent="0.35">
      <c r="A191" s="1">
        <v>45847</v>
      </c>
      <c r="B191">
        <v>178</v>
      </c>
      <c r="C191">
        <f t="shared" si="3"/>
        <v>0.58928571428571419</v>
      </c>
    </row>
    <row r="192" spans="1:3" x14ac:dyDescent="0.35">
      <c r="A192" s="1">
        <v>45848</v>
      </c>
      <c r="B192">
        <v>187</v>
      </c>
      <c r="C192">
        <f t="shared" si="3"/>
        <v>5.0561797752809001E-2</v>
      </c>
    </row>
    <row r="193" spans="1:3" x14ac:dyDescent="0.35">
      <c r="A193" s="1">
        <v>45849</v>
      </c>
      <c r="B193">
        <v>142</v>
      </c>
      <c r="C193">
        <f t="shared" si="3"/>
        <v>-0.24064171122994649</v>
      </c>
    </row>
    <row r="194" spans="1:3" x14ac:dyDescent="0.35">
      <c r="A194" s="1">
        <v>45850</v>
      </c>
      <c r="B194">
        <v>188</v>
      </c>
      <c r="C194">
        <f t="shared" si="3"/>
        <v>0.323943661971831</v>
      </c>
    </row>
    <row r="195" spans="1:3" x14ac:dyDescent="0.35">
      <c r="A195" s="1">
        <v>45851</v>
      </c>
      <c r="B195">
        <v>124</v>
      </c>
      <c r="C195">
        <f t="shared" si="3"/>
        <v>-0.34042553191489366</v>
      </c>
    </row>
    <row r="196" spans="1:3" x14ac:dyDescent="0.35">
      <c r="A196" s="1">
        <v>45852</v>
      </c>
      <c r="B196">
        <v>127</v>
      </c>
      <c r="C196">
        <f t="shared" ref="C196:C259" si="4">(B196/B195)-1</f>
        <v>2.4193548387096753E-2</v>
      </c>
    </row>
    <row r="197" spans="1:3" x14ac:dyDescent="0.35">
      <c r="A197" s="1">
        <v>45853</v>
      </c>
      <c r="B197">
        <v>192</v>
      </c>
      <c r="C197">
        <f t="shared" si="4"/>
        <v>0.51181102362204722</v>
      </c>
    </row>
    <row r="198" spans="1:3" x14ac:dyDescent="0.35">
      <c r="A198" s="1">
        <v>45854</v>
      </c>
      <c r="B198">
        <v>199</v>
      </c>
      <c r="C198">
        <f t="shared" si="4"/>
        <v>3.6458333333333259E-2</v>
      </c>
    </row>
    <row r="199" spans="1:3" x14ac:dyDescent="0.35">
      <c r="A199" s="1">
        <v>45855</v>
      </c>
      <c r="B199">
        <v>106</v>
      </c>
      <c r="C199">
        <f t="shared" si="4"/>
        <v>-0.46733668341708545</v>
      </c>
    </row>
    <row r="200" spans="1:3" x14ac:dyDescent="0.35">
      <c r="A200" s="1">
        <v>45856</v>
      </c>
      <c r="B200">
        <v>200</v>
      </c>
      <c r="C200">
        <f t="shared" si="4"/>
        <v>0.8867924528301887</v>
      </c>
    </row>
    <row r="201" spans="1:3" x14ac:dyDescent="0.35">
      <c r="A201" s="1">
        <v>45857</v>
      </c>
      <c r="B201">
        <v>159</v>
      </c>
      <c r="C201">
        <f t="shared" si="4"/>
        <v>-0.20499999999999996</v>
      </c>
    </row>
    <row r="202" spans="1:3" x14ac:dyDescent="0.35">
      <c r="A202" s="1">
        <v>45858</v>
      </c>
      <c r="B202">
        <v>190</v>
      </c>
      <c r="C202">
        <f t="shared" si="4"/>
        <v>0.19496855345911945</v>
      </c>
    </row>
    <row r="203" spans="1:3" x14ac:dyDescent="0.35">
      <c r="A203" s="1">
        <v>45859</v>
      </c>
      <c r="B203">
        <v>124</v>
      </c>
      <c r="C203">
        <f t="shared" si="4"/>
        <v>-0.34736842105263155</v>
      </c>
    </row>
    <row r="204" spans="1:3" x14ac:dyDescent="0.35">
      <c r="A204" s="1">
        <v>45860</v>
      </c>
      <c r="B204">
        <v>116</v>
      </c>
      <c r="C204">
        <f t="shared" si="4"/>
        <v>-6.4516129032258118E-2</v>
      </c>
    </row>
    <row r="205" spans="1:3" x14ac:dyDescent="0.35">
      <c r="A205" s="1">
        <v>45861</v>
      </c>
      <c r="B205">
        <v>116</v>
      </c>
      <c r="C205">
        <f t="shared" si="4"/>
        <v>0</v>
      </c>
    </row>
    <row r="206" spans="1:3" x14ac:dyDescent="0.35">
      <c r="A206" s="1">
        <v>45862</v>
      </c>
      <c r="B206">
        <v>133</v>
      </c>
      <c r="C206">
        <f t="shared" si="4"/>
        <v>0.14655172413793105</v>
      </c>
    </row>
    <row r="207" spans="1:3" x14ac:dyDescent="0.35">
      <c r="A207" s="1">
        <v>45863</v>
      </c>
      <c r="B207">
        <v>170</v>
      </c>
      <c r="C207">
        <f t="shared" si="4"/>
        <v>0.27819548872180455</v>
      </c>
    </row>
    <row r="208" spans="1:3" x14ac:dyDescent="0.35">
      <c r="A208" s="1">
        <v>45864</v>
      </c>
      <c r="B208">
        <v>124</v>
      </c>
      <c r="C208">
        <f t="shared" si="4"/>
        <v>-0.27058823529411768</v>
      </c>
    </row>
    <row r="209" spans="1:3" x14ac:dyDescent="0.35">
      <c r="A209" s="1">
        <v>45865</v>
      </c>
      <c r="B209">
        <v>155</v>
      </c>
      <c r="C209">
        <f t="shared" si="4"/>
        <v>0.25</v>
      </c>
    </row>
    <row r="210" spans="1:3" x14ac:dyDescent="0.35">
      <c r="A210" s="1">
        <v>45866</v>
      </c>
      <c r="B210">
        <v>146</v>
      </c>
      <c r="C210">
        <f t="shared" si="4"/>
        <v>-5.8064516129032295E-2</v>
      </c>
    </row>
    <row r="211" spans="1:3" x14ac:dyDescent="0.35">
      <c r="A211" s="1">
        <v>45867</v>
      </c>
      <c r="B211">
        <v>124</v>
      </c>
      <c r="C211">
        <f t="shared" si="4"/>
        <v>-0.15068493150684936</v>
      </c>
    </row>
    <row r="212" spans="1:3" x14ac:dyDescent="0.35">
      <c r="A212" s="1">
        <v>45868</v>
      </c>
      <c r="B212">
        <v>151</v>
      </c>
      <c r="C212">
        <f t="shared" si="4"/>
        <v>0.217741935483871</v>
      </c>
    </row>
    <row r="213" spans="1:3" x14ac:dyDescent="0.35">
      <c r="A213" s="1">
        <v>45869</v>
      </c>
      <c r="B213">
        <v>160</v>
      </c>
      <c r="C213">
        <f t="shared" si="4"/>
        <v>5.9602649006622599E-2</v>
      </c>
    </row>
    <row r="214" spans="1:3" x14ac:dyDescent="0.35">
      <c r="A214" s="1">
        <v>45870</v>
      </c>
      <c r="B214">
        <v>132</v>
      </c>
      <c r="C214">
        <f t="shared" si="4"/>
        <v>-0.17500000000000004</v>
      </c>
    </row>
    <row r="215" spans="1:3" x14ac:dyDescent="0.35">
      <c r="A215" s="1">
        <v>45871</v>
      </c>
      <c r="B215">
        <v>120</v>
      </c>
      <c r="C215">
        <f t="shared" si="4"/>
        <v>-9.0909090909090939E-2</v>
      </c>
    </row>
    <row r="216" spans="1:3" x14ac:dyDescent="0.35">
      <c r="A216" s="1">
        <v>45872</v>
      </c>
      <c r="B216">
        <v>148</v>
      </c>
      <c r="C216">
        <f t="shared" si="4"/>
        <v>0.23333333333333339</v>
      </c>
    </row>
    <row r="217" spans="1:3" x14ac:dyDescent="0.35">
      <c r="A217" s="1">
        <v>45873</v>
      </c>
      <c r="B217">
        <v>192</v>
      </c>
      <c r="C217">
        <f t="shared" si="4"/>
        <v>0.29729729729729737</v>
      </c>
    </row>
    <row r="218" spans="1:3" x14ac:dyDescent="0.35">
      <c r="A218" s="1">
        <v>45874</v>
      </c>
      <c r="B218">
        <v>151</v>
      </c>
      <c r="C218">
        <f t="shared" si="4"/>
        <v>-0.21354166666666663</v>
      </c>
    </row>
    <row r="219" spans="1:3" x14ac:dyDescent="0.35">
      <c r="A219" s="1">
        <v>45875</v>
      </c>
      <c r="B219">
        <v>172</v>
      </c>
      <c r="C219">
        <f t="shared" si="4"/>
        <v>0.13907284768211925</v>
      </c>
    </row>
    <row r="220" spans="1:3" x14ac:dyDescent="0.35">
      <c r="A220" s="1">
        <v>45876</v>
      </c>
      <c r="B220">
        <v>172</v>
      </c>
      <c r="C220">
        <f t="shared" si="4"/>
        <v>0</v>
      </c>
    </row>
    <row r="221" spans="1:3" x14ac:dyDescent="0.35">
      <c r="A221" s="1">
        <v>45877</v>
      </c>
      <c r="B221">
        <v>200</v>
      </c>
      <c r="C221">
        <f t="shared" si="4"/>
        <v>0.16279069767441867</v>
      </c>
    </row>
    <row r="222" spans="1:3" x14ac:dyDescent="0.35">
      <c r="A222" s="1">
        <v>45878</v>
      </c>
      <c r="B222">
        <v>198</v>
      </c>
      <c r="C222">
        <f t="shared" si="4"/>
        <v>-1.0000000000000009E-2</v>
      </c>
    </row>
    <row r="223" spans="1:3" x14ac:dyDescent="0.35">
      <c r="A223" s="1">
        <v>45879</v>
      </c>
      <c r="B223">
        <v>145</v>
      </c>
      <c r="C223">
        <f t="shared" si="4"/>
        <v>-0.26767676767676762</v>
      </c>
    </row>
    <row r="224" spans="1:3" x14ac:dyDescent="0.35">
      <c r="A224" s="1">
        <v>45880</v>
      </c>
      <c r="B224">
        <v>118</v>
      </c>
      <c r="C224">
        <f t="shared" si="4"/>
        <v>-0.18620689655172418</v>
      </c>
    </row>
    <row r="225" spans="1:3" x14ac:dyDescent="0.35">
      <c r="A225" s="1">
        <v>45881</v>
      </c>
      <c r="B225">
        <v>104</v>
      </c>
      <c r="C225">
        <f t="shared" si="4"/>
        <v>-0.11864406779661019</v>
      </c>
    </row>
    <row r="226" spans="1:3" x14ac:dyDescent="0.35">
      <c r="A226" s="1">
        <v>45882</v>
      </c>
      <c r="B226">
        <v>107</v>
      </c>
      <c r="C226">
        <f t="shared" si="4"/>
        <v>2.8846153846153744E-2</v>
      </c>
    </row>
    <row r="227" spans="1:3" x14ac:dyDescent="0.35">
      <c r="A227" s="1">
        <v>45883</v>
      </c>
      <c r="B227">
        <v>101</v>
      </c>
      <c r="C227">
        <f t="shared" si="4"/>
        <v>-5.6074766355140193E-2</v>
      </c>
    </row>
    <row r="228" spans="1:3" x14ac:dyDescent="0.35">
      <c r="A228" s="1">
        <v>45884</v>
      </c>
      <c r="B228">
        <v>103</v>
      </c>
      <c r="C228">
        <f t="shared" si="4"/>
        <v>1.980198019801982E-2</v>
      </c>
    </row>
    <row r="229" spans="1:3" x14ac:dyDescent="0.35">
      <c r="A229" s="1">
        <v>45885</v>
      </c>
      <c r="B229">
        <v>176</v>
      </c>
      <c r="C229">
        <f t="shared" si="4"/>
        <v>0.70873786407766981</v>
      </c>
    </row>
    <row r="230" spans="1:3" x14ac:dyDescent="0.35">
      <c r="A230" s="1">
        <v>45886</v>
      </c>
      <c r="B230">
        <v>133</v>
      </c>
      <c r="C230">
        <f t="shared" si="4"/>
        <v>-0.24431818181818177</v>
      </c>
    </row>
    <row r="231" spans="1:3" x14ac:dyDescent="0.35">
      <c r="A231" s="1">
        <v>45887</v>
      </c>
      <c r="B231">
        <v>108</v>
      </c>
      <c r="C231">
        <f t="shared" si="4"/>
        <v>-0.18796992481203012</v>
      </c>
    </row>
    <row r="232" spans="1:3" x14ac:dyDescent="0.35">
      <c r="A232" s="1">
        <v>45888</v>
      </c>
      <c r="B232">
        <v>180</v>
      </c>
      <c r="C232">
        <f t="shared" si="4"/>
        <v>0.66666666666666674</v>
      </c>
    </row>
    <row r="233" spans="1:3" x14ac:dyDescent="0.35">
      <c r="A233" s="1">
        <v>45889</v>
      </c>
      <c r="B233">
        <v>174</v>
      </c>
      <c r="C233">
        <f t="shared" si="4"/>
        <v>-3.3333333333333326E-2</v>
      </c>
    </row>
    <row r="234" spans="1:3" x14ac:dyDescent="0.35">
      <c r="A234" s="1">
        <v>45890</v>
      </c>
      <c r="B234">
        <v>145</v>
      </c>
      <c r="C234">
        <f t="shared" si="4"/>
        <v>-0.16666666666666663</v>
      </c>
    </row>
    <row r="235" spans="1:3" x14ac:dyDescent="0.35">
      <c r="A235" s="1">
        <v>45891</v>
      </c>
      <c r="B235">
        <v>100</v>
      </c>
      <c r="C235">
        <f t="shared" si="4"/>
        <v>-0.31034482758620685</v>
      </c>
    </row>
    <row r="236" spans="1:3" x14ac:dyDescent="0.35">
      <c r="A236" s="1">
        <v>45892</v>
      </c>
      <c r="B236">
        <v>162</v>
      </c>
      <c r="C236">
        <f t="shared" si="4"/>
        <v>0.62000000000000011</v>
      </c>
    </row>
    <row r="237" spans="1:3" x14ac:dyDescent="0.35">
      <c r="A237" s="1">
        <v>45893</v>
      </c>
      <c r="B237">
        <v>165</v>
      </c>
      <c r="C237">
        <f t="shared" si="4"/>
        <v>1.8518518518518601E-2</v>
      </c>
    </row>
    <row r="238" spans="1:3" x14ac:dyDescent="0.35">
      <c r="A238" s="1">
        <v>45894</v>
      </c>
      <c r="B238">
        <v>119</v>
      </c>
      <c r="C238">
        <f t="shared" si="4"/>
        <v>-0.27878787878787881</v>
      </c>
    </row>
    <row r="239" spans="1:3" x14ac:dyDescent="0.35">
      <c r="A239" s="1">
        <v>45895</v>
      </c>
      <c r="B239">
        <v>105</v>
      </c>
      <c r="C239">
        <f t="shared" si="4"/>
        <v>-0.11764705882352944</v>
      </c>
    </row>
    <row r="240" spans="1:3" x14ac:dyDescent="0.35">
      <c r="A240" s="1">
        <v>45896</v>
      </c>
      <c r="B240">
        <v>164</v>
      </c>
      <c r="C240">
        <f t="shared" si="4"/>
        <v>0.56190476190476191</v>
      </c>
    </row>
    <row r="241" spans="1:3" x14ac:dyDescent="0.35">
      <c r="A241" s="1">
        <v>45897</v>
      </c>
      <c r="B241">
        <v>192</v>
      </c>
      <c r="C241">
        <f t="shared" si="4"/>
        <v>0.1707317073170731</v>
      </c>
    </row>
    <row r="242" spans="1:3" x14ac:dyDescent="0.35">
      <c r="A242" s="1">
        <v>45898</v>
      </c>
      <c r="B242">
        <v>126</v>
      </c>
      <c r="C242">
        <f t="shared" si="4"/>
        <v>-0.34375</v>
      </c>
    </row>
    <row r="243" spans="1:3" x14ac:dyDescent="0.35">
      <c r="A243" s="1">
        <v>45899</v>
      </c>
      <c r="B243">
        <v>125</v>
      </c>
      <c r="C243">
        <f t="shared" si="4"/>
        <v>-7.9365079365079083E-3</v>
      </c>
    </row>
    <row r="244" spans="1:3" x14ac:dyDescent="0.35">
      <c r="A244" s="1">
        <v>45900</v>
      </c>
      <c r="B244">
        <v>145</v>
      </c>
      <c r="C244">
        <f t="shared" si="4"/>
        <v>0.15999999999999992</v>
      </c>
    </row>
    <row r="245" spans="1:3" x14ac:dyDescent="0.35">
      <c r="A245" s="1">
        <v>45901</v>
      </c>
      <c r="B245">
        <v>196</v>
      </c>
      <c r="C245">
        <f t="shared" si="4"/>
        <v>0.35172413793103452</v>
      </c>
    </row>
    <row r="246" spans="1:3" x14ac:dyDescent="0.35">
      <c r="A246" s="1">
        <v>45902</v>
      </c>
      <c r="B246">
        <v>116</v>
      </c>
      <c r="C246">
        <f t="shared" si="4"/>
        <v>-0.40816326530612246</v>
      </c>
    </row>
    <row r="247" spans="1:3" x14ac:dyDescent="0.35">
      <c r="A247" s="1">
        <v>45903</v>
      </c>
      <c r="B247">
        <v>142</v>
      </c>
      <c r="C247">
        <f t="shared" si="4"/>
        <v>0.22413793103448265</v>
      </c>
    </row>
    <row r="248" spans="1:3" x14ac:dyDescent="0.35">
      <c r="A248" s="1">
        <v>45904</v>
      </c>
      <c r="B248">
        <v>166</v>
      </c>
      <c r="C248">
        <f t="shared" si="4"/>
        <v>0.16901408450704225</v>
      </c>
    </row>
    <row r="249" spans="1:3" x14ac:dyDescent="0.35">
      <c r="A249" s="1">
        <v>45905</v>
      </c>
      <c r="B249">
        <v>168</v>
      </c>
      <c r="C249">
        <f t="shared" si="4"/>
        <v>1.2048192771084265E-2</v>
      </c>
    </row>
    <row r="250" spans="1:3" x14ac:dyDescent="0.35">
      <c r="A250" s="1">
        <v>45906</v>
      </c>
      <c r="B250">
        <v>119</v>
      </c>
      <c r="C250">
        <f t="shared" si="4"/>
        <v>-0.29166666666666663</v>
      </c>
    </row>
    <row r="251" spans="1:3" x14ac:dyDescent="0.35">
      <c r="A251" s="1">
        <v>45907</v>
      </c>
      <c r="B251">
        <v>160</v>
      </c>
      <c r="C251">
        <f t="shared" si="4"/>
        <v>0.34453781512605053</v>
      </c>
    </row>
    <row r="252" spans="1:3" x14ac:dyDescent="0.35">
      <c r="A252" s="1">
        <v>45908</v>
      </c>
      <c r="B252">
        <v>183</v>
      </c>
      <c r="C252">
        <f t="shared" si="4"/>
        <v>0.14375000000000004</v>
      </c>
    </row>
    <row r="253" spans="1:3" x14ac:dyDescent="0.35">
      <c r="A253" s="1">
        <v>45909</v>
      </c>
      <c r="B253">
        <v>148</v>
      </c>
      <c r="C253">
        <f t="shared" si="4"/>
        <v>-0.19125683060109289</v>
      </c>
    </row>
    <row r="254" spans="1:3" x14ac:dyDescent="0.35">
      <c r="A254" s="1">
        <v>45910</v>
      </c>
      <c r="B254">
        <v>171</v>
      </c>
      <c r="C254">
        <f t="shared" si="4"/>
        <v>0.15540540540540548</v>
      </c>
    </row>
    <row r="255" spans="1:3" x14ac:dyDescent="0.35">
      <c r="A255" s="1">
        <v>45911</v>
      </c>
      <c r="B255">
        <v>156</v>
      </c>
      <c r="C255">
        <f t="shared" si="4"/>
        <v>-8.7719298245614086E-2</v>
      </c>
    </row>
    <row r="256" spans="1:3" x14ac:dyDescent="0.35">
      <c r="A256" s="1">
        <v>45912</v>
      </c>
      <c r="B256">
        <v>188</v>
      </c>
      <c r="C256">
        <f t="shared" si="4"/>
        <v>0.20512820512820507</v>
      </c>
    </row>
    <row r="257" spans="1:3" x14ac:dyDescent="0.35">
      <c r="A257" s="1">
        <v>45913</v>
      </c>
      <c r="B257">
        <v>191</v>
      </c>
      <c r="C257">
        <f t="shared" si="4"/>
        <v>1.5957446808510634E-2</v>
      </c>
    </row>
    <row r="258" spans="1:3" x14ac:dyDescent="0.35">
      <c r="A258" s="1">
        <v>45914</v>
      </c>
      <c r="B258">
        <v>145</v>
      </c>
      <c r="C258">
        <f t="shared" si="4"/>
        <v>-0.24083769633507857</v>
      </c>
    </row>
    <row r="259" spans="1:3" x14ac:dyDescent="0.35">
      <c r="A259" s="1">
        <v>45915</v>
      </c>
      <c r="B259">
        <v>104</v>
      </c>
      <c r="C259">
        <f t="shared" si="4"/>
        <v>-0.28275862068965518</v>
      </c>
    </row>
    <row r="260" spans="1:3" x14ac:dyDescent="0.35">
      <c r="A260" s="1">
        <v>45916</v>
      </c>
      <c r="B260">
        <v>116</v>
      </c>
      <c r="C260">
        <f t="shared" ref="C260:C309" si="5">(B260/B259)-1</f>
        <v>0.11538461538461542</v>
      </c>
    </row>
    <row r="261" spans="1:3" x14ac:dyDescent="0.35">
      <c r="A261" s="1">
        <v>45917</v>
      </c>
      <c r="B261">
        <v>163</v>
      </c>
      <c r="C261">
        <f t="shared" si="5"/>
        <v>0.40517241379310343</v>
      </c>
    </row>
    <row r="262" spans="1:3" x14ac:dyDescent="0.35">
      <c r="A262" s="1">
        <v>45918</v>
      </c>
      <c r="B262">
        <v>169</v>
      </c>
      <c r="C262">
        <f t="shared" si="5"/>
        <v>3.6809815950920255E-2</v>
      </c>
    </row>
    <row r="263" spans="1:3" x14ac:dyDescent="0.35">
      <c r="A263" s="1">
        <v>45919</v>
      </c>
      <c r="B263">
        <v>190</v>
      </c>
      <c r="C263">
        <f t="shared" si="5"/>
        <v>0.12426035502958577</v>
      </c>
    </row>
    <row r="264" spans="1:3" x14ac:dyDescent="0.35">
      <c r="A264" s="1">
        <v>45920</v>
      </c>
      <c r="B264">
        <v>173</v>
      </c>
      <c r="C264">
        <f t="shared" si="5"/>
        <v>-8.9473684210526261E-2</v>
      </c>
    </row>
    <row r="265" spans="1:3" x14ac:dyDescent="0.35">
      <c r="A265" s="1">
        <v>45921</v>
      </c>
      <c r="B265">
        <v>125</v>
      </c>
      <c r="C265">
        <f t="shared" si="5"/>
        <v>-0.2774566473988439</v>
      </c>
    </row>
    <row r="266" spans="1:3" x14ac:dyDescent="0.35">
      <c r="A266" s="1">
        <v>45922</v>
      </c>
      <c r="B266">
        <v>157</v>
      </c>
      <c r="C266">
        <f t="shared" si="5"/>
        <v>0.25600000000000001</v>
      </c>
    </row>
    <row r="267" spans="1:3" x14ac:dyDescent="0.35">
      <c r="A267" s="1">
        <v>45923</v>
      </c>
      <c r="B267">
        <v>134</v>
      </c>
      <c r="C267">
        <f t="shared" si="5"/>
        <v>-0.14649681528662417</v>
      </c>
    </row>
    <row r="268" spans="1:3" x14ac:dyDescent="0.35">
      <c r="A268" s="1">
        <v>45924</v>
      </c>
      <c r="B268">
        <v>109</v>
      </c>
      <c r="C268">
        <f t="shared" si="5"/>
        <v>-0.18656716417910446</v>
      </c>
    </row>
    <row r="269" spans="1:3" x14ac:dyDescent="0.35">
      <c r="A269" s="1">
        <v>45925</v>
      </c>
      <c r="B269">
        <v>119</v>
      </c>
      <c r="C269">
        <f t="shared" si="5"/>
        <v>9.174311926605494E-2</v>
      </c>
    </row>
    <row r="270" spans="1:3" x14ac:dyDescent="0.35">
      <c r="A270" s="1">
        <v>45926</v>
      </c>
      <c r="B270">
        <v>199</v>
      </c>
      <c r="C270">
        <f t="shared" si="5"/>
        <v>0.67226890756302526</v>
      </c>
    </row>
    <row r="271" spans="1:3" x14ac:dyDescent="0.35">
      <c r="A271" s="1">
        <v>45927</v>
      </c>
      <c r="B271">
        <v>189</v>
      </c>
      <c r="C271">
        <f t="shared" si="5"/>
        <v>-5.0251256281407031E-2</v>
      </c>
    </row>
    <row r="272" spans="1:3" x14ac:dyDescent="0.35">
      <c r="A272" s="1">
        <v>45928</v>
      </c>
      <c r="B272">
        <v>101</v>
      </c>
      <c r="C272">
        <f t="shared" si="5"/>
        <v>-0.46560846560846558</v>
      </c>
    </row>
    <row r="273" spans="1:3" x14ac:dyDescent="0.35">
      <c r="A273" s="1">
        <v>45929</v>
      </c>
      <c r="B273">
        <v>186</v>
      </c>
      <c r="C273">
        <f t="shared" si="5"/>
        <v>0.84158415841584167</v>
      </c>
    </row>
    <row r="274" spans="1:3" x14ac:dyDescent="0.35">
      <c r="A274" s="1">
        <v>45930</v>
      </c>
      <c r="B274">
        <v>166</v>
      </c>
      <c r="C274">
        <f t="shared" si="5"/>
        <v>-0.10752688172043012</v>
      </c>
    </row>
    <row r="275" spans="1:3" x14ac:dyDescent="0.35">
      <c r="A275" s="1">
        <v>45931</v>
      </c>
      <c r="B275">
        <v>159</v>
      </c>
      <c r="C275">
        <f t="shared" si="5"/>
        <v>-4.216867469879515E-2</v>
      </c>
    </row>
    <row r="276" spans="1:3" x14ac:dyDescent="0.35">
      <c r="A276" s="1">
        <v>45932</v>
      </c>
      <c r="B276">
        <v>145</v>
      </c>
      <c r="C276">
        <f t="shared" si="5"/>
        <v>-8.8050314465408785E-2</v>
      </c>
    </row>
    <row r="277" spans="1:3" x14ac:dyDescent="0.35">
      <c r="A277" s="1">
        <v>45933</v>
      </c>
      <c r="B277">
        <v>190</v>
      </c>
      <c r="C277">
        <f t="shared" si="5"/>
        <v>0.31034482758620685</v>
      </c>
    </row>
    <row r="278" spans="1:3" x14ac:dyDescent="0.35">
      <c r="A278" s="1">
        <v>45934</v>
      </c>
      <c r="B278">
        <v>129</v>
      </c>
      <c r="C278">
        <f t="shared" si="5"/>
        <v>-0.32105263157894737</v>
      </c>
    </row>
    <row r="279" spans="1:3" x14ac:dyDescent="0.35">
      <c r="A279" s="1">
        <v>45935</v>
      </c>
      <c r="B279">
        <v>107</v>
      </c>
      <c r="C279">
        <f t="shared" si="5"/>
        <v>-0.1705426356589147</v>
      </c>
    </row>
    <row r="280" spans="1:3" x14ac:dyDescent="0.35">
      <c r="A280" s="1">
        <v>45936</v>
      </c>
      <c r="B280">
        <v>128</v>
      </c>
      <c r="C280">
        <f t="shared" si="5"/>
        <v>0.19626168224299056</v>
      </c>
    </row>
    <row r="281" spans="1:3" x14ac:dyDescent="0.35">
      <c r="A281" s="1">
        <v>45937</v>
      </c>
      <c r="B281">
        <v>190</v>
      </c>
      <c r="C281">
        <f t="shared" si="5"/>
        <v>0.484375</v>
      </c>
    </row>
    <row r="282" spans="1:3" x14ac:dyDescent="0.35">
      <c r="A282" s="1">
        <v>45938</v>
      </c>
      <c r="B282">
        <v>168</v>
      </c>
      <c r="C282">
        <f t="shared" si="5"/>
        <v>-0.11578947368421055</v>
      </c>
    </row>
    <row r="283" spans="1:3" x14ac:dyDescent="0.35">
      <c r="A283" s="1">
        <v>45939</v>
      </c>
      <c r="B283">
        <v>117</v>
      </c>
      <c r="C283">
        <f t="shared" si="5"/>
        <v>-0.3035714285714286</v>
      </c>
    </row>
    <row r="284" spans="1:3" x14ac:dyDescent="0.35">
      <c r="A284" s="1">
        <v>45940</v>
      </c>
      <c r="B284">
        <v>105</v>
      </c>
      <c r="C284">
        <f t="shared" si="5"/>
        <v>-0.10256410256410253</v>
      </c>
    </row>
    <row r="285" spans="1:3" x14ac:dyDescent="0.35">
      <c r="A285" s="1">
        <v>45941</v>
      </c>
      <c r="B285">
        <v>190</v>
      </c>
      <c r="C285">
        <f t="shared" si="5"/>
        <v>0.80952380952380953</v>
      </c>
    </row>
    <row r="286" spans="1:3" x14ac:dyDescent="0.35">
      <c r="A286" s="1">
        <v>45942</v>
      </c>
      <c r="B286">
        <v>189</v>
      </c>
      <c r="C286">
        <f t="shared" si="5"/>
        <v>-5.2631578947368585E-3</v>
      </c>
    </row>
    <row r="287" spans="1:3" x14ac:dyDescent="0.35">
      <c r="A287" s="1">
        <v>45943</v>
      </c>
      <c r="B287">
        <v>132</v>
      </c>
      <c r="C287">
        <f t="shared" si="5"/>
        <v>-0.30158730158730163</v>
      </c>
    </row>
    <row r="288" spans="1:3" x14ac:dyDescent="0.35">
      <c r="A288" s="1">
        <v>45944</v>
      </c>
      <c r="B288">
        <v>131</v>
      </c>
      <c r="C288">
        <f t="shared" si="5"/>
        <v>-7.575757575757569E-3</v>
      </c>
    </row>
    <row r="289" spans="1:3" x14ac:dyDescent="0.35">
      <c r="A289" s="1">
        <v>45945</v>
      </c>
      <c r="B289">
        <v>158</v>
      </c>
      <c r="C289">
        <f t="shared" si="5"/>
        <v>0.20610687022900764</v>
      </c>
    </row>
    <row r="290" spans="1:3" x14ac:dyDescent="0.35">
      <c r="A290" s="1">
        <v>45946</v>
      </c>
      <c r="B290">
        <v>183</v>
      </c>
      <c r="C290">
        <f t="shared" si="5"/>
        <v>0.15822784810126578</v>
      </c>
    </row>
    <row r="291" spans="1:3" x14ac:dyDescent="0.35">
      <c r="A291" s="1">
        <v>45947</v>
      </c>
      <c r="B291">
        <v>115</v>
      </c>
      <c r="C291">
        <f t="shared" si="5"/>
        <v>-0.37158469945355188</v>
      </c>
    </row>
    <row r="292" spans="1:3" x14ac:dyDescent="0.35">
      <c r="A292" s="1">
        <v>45948</v>
      </c>
      <c r="B292">
        <v>101</v>
      </c>
      <c r="C292">
        <f t="shared" si="5"/>
        <v>-0.12173913043478257</v>
      </c>
    </row>
    <row r="293" spans="1:3" x14ac:dyDescent="0.35">
      <c r="A293" s="1">
        <v>45949</v>
      </c>
      <c r="B293">
        <v>129</v>
      </c>
      <c r="C293">
        <f t="shared" si="5"/>
        <v>0.27722772277227725</v>
      </c>
    </row>
    <row r="294" spans="1:3" x14ac:dyDescent="0.35">
      <c r="A294" s="1">
        <v>45950</v>
      </c>
      <c r="B294">
        <v>124</v>
      </c>
      <c r="C294">
        <f t="shared" si="5"/>
        <v>-3.8759689922480578E-2</v>
      </c>
    </row>
    <row r="295" spans="1:3" x14ac:dyDescent="0.35">
      <c r="A295" s="1">
        <v>45951</v>
      </c>
      <c r="B295">
        <v>156</v>
      </c>
      <c r="C295">
        <f t="shared" si="5"/>
        <v>0.25806451612903225</v>
      </c>
    </row>
    <row r="296" spans="1:3" x14ac:dyDescent="0.35">
      <c r="A296" s="1">
        <v>45952</v>
      </c>
      <c r="B296">
        <v>173</v>
      </c>
      <c r="C296">
        <f t="shared" si="5"/>
        <v>0.10897435897435903</v>
      </c>
    </row>
    <row r="297" spans="1:3" x14ac:dyDescent="0.35">
      <c r="A297" s="1">
        <v>45953</v>
      </c>
      <c r="B297">
        <v>176</v>
      </c>
      <c r="C297">
        <f t="shared" si="5"/>
        <v>1.7341040462427681E-2</v>
      </c>
    </row>
    <row r="298" spans="1:3" x14ac:dyDescent="0.35">
      <c r="A298" s="1">
        <v>45954</v>
      </c>
      <c r="B298">
        <v>139</v>
      </c>
      <c r="C298">
        <f t="shared" si="5"/>
        <v>-0.21022727272727271</v>
      </c>
    </row>
    <row r="299" spans="1:3" x14ac:dyDescent="0.35">
      <c r="A299" s="1">
        <v>45955</v>
      </c>
      <c r="B299">
        <v>198</v>
      </c>
      <c r="C299">
        <f t="shared" si="5"/>
        <v>0.42446043165467628</v>
      </c>
    </row>
    <row r="300" spans="1:3" x14ac:dyDescent="0.35">
      <c r="A300" s="1">
        <v>45956</v>
      </c>
      <c r="B300">
        <v>169</v>
      </c>
      <c r="C300">
        <f t="shared" si="5"/>
        <v>-0.14646464646464652</v>
      </c>
    </row>
    <row r="301" spans="1:3" x14ac:dyDescent="0.35">
      <c r="A301" s="1">
        <v>45957</v>
      </c>
      <c r="B301">
        <v>114</v>
      </c>
      <c r="C301">
        <f t="shared" si="5"/>
        <v>-0.32544378698224852</v>
      </c>
    </row>
    <row r="302" spans="1:3" x14ac:dyDescent="0.35">
      <c r="A302" s="1">
        <v>45958</v>
      </c>
      <c r="B302">
        <v>143</v>
      </c>
      <c r="C302">
        <f t="shared" si="5"/>
        <v>0.2543859649122806</v>
      </c>
    </row>
    <row r="303" spans="1:3" x14ac:dyDescent="0.35">
      <c r="A303" s="1">
        <v>45959</v>
      </c>
      <c r="B303">
        <v>170</v>
      </c>
      <c r="C303">
        <f t="shared" si="5"/>
        <v>0.18881118881118875</v>
      </c>
    </row>
    <row r="304" spans="1:3" x14ac:dyDescent="0.35">
      <c r="A304" s="1">
        <v>45960</v>
      </c>
      <c r="B304">
        <v>156</v>
      </c>
      <c r="C304">
        <f t="shared" si="5"/>
        <v>-8.2352941176470629E-2</v>
      </c>
    </row>
    <row r="305" spans="1:3" x14ac:dyDescent="0.35">
      <c r="A305" s="1">
        <v>45961</v>
      </c>
      <c r="B305">
        <v>140</v>
      </c>
      <c r="C305">
        <f t="shared" si="5"/>
        <v>-0.10256410256410253</v>
      </c>
    </row>
    <row r="306" spans="1:3" x14ac:dyDescent="0.35">
      <c r="A306" s="1">
        <v>45962</v>
      </c>
      <c r="B306">
        <v>161</v>
      </c>
      <c r="C306">
        <f t="shared" si="5"/>
        <v>0.14999999999999991</v>
      </c>
    </row>
    <row r="307" spans="1:3" x14ac:dyDescent="0.35">
      <c r="A307" s="1">
        <v>45963</v>
      </c>
      <c r="B307">
        <v>199</v>
      </c>
      <c r="C307">
        <f t="shared" si="5"/>
        <v>0.2360248447204969</v>
      </c>
    </row>
    <row r="308" spans="1:3" x14ac:dyDescent="0.35">
      <c r="A308" s="1">
        <v>45964</v>
      </c>
      <c r="B308">
        <v>159</v>
      </c>
      <c r="C308">
        <f t="shared" si="5"/>
        <v>-0.20100502512562812</v>
      </c>
    </row>
    <row r="309" spans="1:3" x14ac:dyDescent="0.35">
      <c r="A309" s="1">
        <v>45965</v>
      </c>
      <c r="B309">
        <v>189</v>
      </c>
      <c r="C309">
        <f t="shared" si="5"/>
        <v>0.18867924528301883</v>
      </c>
    </row>
  </sheetData>
  <mergeCells count="1">
    <mergeCell ref="E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6C1-7F98-49CC-BED1-588996055791}">
  <dimension ref="A1:F309"/>
  <sheetViews>
    <sheetView workbookViewId="0">
      <selection activeCell="G10" sqref="G10"/>
    </sheetView>
  </sheetViews>
  <sheetFormatPr defaultRowHeight="14.5" x14ac:dyDescent="0.35"/>
  <cols>
    <col min="1" max="1" width="7.08984375" bestFit="1" customWidth="1"/>
    <col min="2" max="2" width="14.08984375" bestFit="1" customWidth="1"/>
    <col min="3" max="3" width="12.453125" bestFit="1" customWidth="1"/>
    <col min="4" max="4" width="24" bestFit="1" customWidth="1"/>
    <col min="5" max="5" width="11" bestFit="1" customWidth="1"/>
    <col min="6" max="6" width="12.453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5">
      <c r="A2" s="1">
        <v>45658</v>
      </c>
      <c r="B2">
        <v>174</v>
      </c>
      <c r="D2" s="3">
        <f>-_xlfn.PERCENTILE.INC(C2:C309, 0.05)</f>
        <v>0.36363953488372092</v>
      </c>
      <c r="E2" s="3">
        <f>-AVERAGEIF(C2:C309,"&lt;="&amp;D2)</f>
        <v>4.8709528200721365E-2</v>
      </c>
    </row>
    <row r="3" spans="1:6" x14ac:dyDescent="0.35">
      <c r="A3" s="1">
        <v>45659</v>
      </c>
      <c r="B3">
        <v>170</v>
      </c>
      <c r="C3">
        <f>(B3/B2)-1</f>
        <v>-2.2988505747126409E-2</v>
      </c>
      <c r="D3">
        <f>D2*F6</f>
        <v>363639.53488372092</v>
      </c>
      <c r="E3">
        <f>E2*F6</f>
        <v>48709.528200721368</v>
      </c>
      <c r="F3" s="2" t="s">
        <v>15</v>
      </c>
    </row>
    <row r="4" spans="1:6" x14ac:dyDescent="0.35">
      <c r="A4" s="1">
        <v>45660</v>
      </c>
      <c r="B4">
        <v>173</v>
      </c>
      <c r="C4">
        <f t="shared" ref="C4:C67" si="0">(B4/B3)-1</f>
        <v>1.7647058823529349E-2</v>
      </c>
    </row>
    <row r="5" spans="1:6" x14ac:dyDescent="0.35">
      <c r="A5" s="1">
        <v>45661</v>
      </c>
      <c r="B5">
        <v>172</v>
      </c>
      <c r="C5">
        <f t="shared" si="0"/>
        <v>-5.7803468208093012E-3</v>
      </c>
    </row>
    <row r="6" spans="1:6" x14ac:dyDescent="0.35">
      <c r="A6" s="1">
        <v>45662</v>
      </c>
      <c r="B6">
        <v>110</v>
      </c>
      <c r="C6">
        <f t="shared" si="0"/>
        <v>-0.36046511627906974</v>
      </c>
      <c r="D6" s="7" t="s">
        <v>14</v>
      </c>
      <c r="E6" s="7"/>
      <c r="F6">
        <f>1000000</f>
        <v>1000000</v>
      </c>
    </row>
    <row r="7" spans="1:6" x14ac:dyDescent="0.35">
      <c r="A7" s="1">
        <v>45663</v>
      </c>
      <c r="B7">
        <v>138</v>
      </c>
      <c r="C7">
        <f t="shared" si="0"/>
        <v>0.25454545454545463</v>
      </c>
    </row>
    <row r="8" spans="1:6" x14ac:dyDescent="0.35">
      <c r="A8" s="1">
        <v>45664</v>
      </c>
      <c r="B8">
        <v>147</v>
      </c>
      <c r="C8">
        <f t="shared" si="0"/>
        <v>6.5217391304347894E-2</v>
      </c>
    </row>
    <row r="9" spans="1:6" x14ac:dyDescent="0.35">
      <c r="A9" s="1">
        <v>45665</v>
      </c>
      <c r="B9">
        <v>185</v>
      </c>
      <c r="C9">
        <f t="shared" si="0"/>
        <v>0.25850340136054428</v>
      </c>
    </row>
    <row r="10" spans="1:6" x14ac:dyDescent="0.35">
      <c r="A10" s="1">
        <v>45666</v>
      </c>
      <c r="B10">
        <v>115</v>
      </c>
      <c r="C10">
        <f t="shared" si="0"/>
        <v>-0.3783783783783784</v>
      </c>
    </row>
    <row r="11" spans="1:6" x14ac:dyDescent="0.35">
      <c r="A11" s="1">
        <v>45667</v>
      </c>
      <c r="B11">
        <v>112</v>
      </c>
      <c r="C11">
        <f t="shared" si="0"/>
        <v>-2.6086956521739091E-2</v>
      </c>
    </row>
    <row r="12" spans="1:6" x14ac:dyDescent="0.35">
      <c r="A12" s="1">
        <v>45668</v>
      </c>
      <c r="B12">
        <v>109</v>
      </c>
      <c r="C12">
        <f t="shared" si="0"/>
        <v>-2.6785714285714302E-2</v>
      </c>
    </row>
    <row r="13" spans="1:6" x14ac:dyDescent="0.35">
      <c r="A13" s="1">
        <v>45669</v>
      </c>
      <c r="B13">
        <v>123</v>
      </c>
      <c r="C13">
        <f t="shared" si="0"/>
        <v>0.12844036697247696</v>
      </c>
    </row>
    <row r="14" spans="1:6" x14ac:dyDescent="0.35">
      <c r="A14" s="1">
        <v>45670</v>
      </c>
      <c r="B14">
        <v>112</v>
      </c>
      <c r="C14">
        <f t="shared" si="0"/>
        <v>-8.9430894308943132E-2</v>
      </c>
    </row>
    <row r="15" spans="1:6" x14ac:dyDescent="0.35">
      <c r="A15" s="1">
        <v>45671</v>
      </c>
      <c r="B15">
        <v>196</v>
      </c>
      <c r="C15">
        <f t="shared" si="0"/>
        <v>0.75</v>
      </c>
    </row>
    <row r="16" spans="1:6" x14ac:dyDescent="0.35">
      <c r="A16" s="1">
        <v>45672</v>
      </c>
      <c r="B16">
        <v>181</v>
      </c>
      <c r="C16">
        <f t="shared" si="0"/>
        <v>-7.6530612244897989E-2</v>
      </c>
    </row>
    <row r="17" spans="1:3" x14ac:dyDescent="0.35">
      <c r="A17" s="1">
        <v>45673</v>
      </c>
      <c r="B17">
        <v>136</v>
      </c>
      <c r="C17">
        <f t="shared" si="0"/>
        <v>-0.24861878453038677</v>
      </c>
    </row>
    <row r="18" spans="1:3" x14ac:dyDescent="0.35">
      <c r="A18" s="1">
        <v>45674</v>
      </c>
      <c r="B18">
        <v>166</v>
      </c>
      <c r="C18">
        <f t="shared" si="0"/>
        <v>0.22058823529411775</v>
      </c>
    </row>
    <row r="19" spans="1:3" x14ac:dyDescent="0.35">
      <c r="A19" s="1">
        <v>45675</v>
      </c>
      <c r="B19">
        <v>183</v>
      </c>
      <c r="C19">
        <f t="shared" si="0"/>
        <v>0.10240963855421681</v>
      </c>
    </row>
    <row r="20" spans="1:3" x14ac:dyDescent="0.35">
      <c r="A20" s="1">
        <v>45676</v>
      </c>
      <c r="B20">
        <v>175</v>
      </c>
      <c r="C20">
        <f t="shared" si="0"/>
        <v>-4.3715846994535568E-2</v>
      </c>
    </row>
    <row r="21" spans="1:3" x14ac:dyDescent="0.35">
      <c r="A21" s="1">
        <v>45677</v>
      </c>
      <c r="B21">
        <v>122</v>
      </c>
      <c r="C21">
        <f t="shared" si="0"/>
        <v>-0.30285714285714282</v>
      </c>
    </row>
    <row r="22" spans="1:3" x14ac:dyDescent="0.35">
      <c r="A22" s="1">
        <v>45678</v>
      </c>
      <c r="B22">
        <v>163</v>
      </c>
      <c r="C22">
        <f t="shared" si="0"/>
        <v>0.33606557377049184</v>
      </c>
    </row>
    <row r="23" spans="1:3" x14ac:dyDescent="0.35">
      <c r="A23" s="1">
        <v>45679</v>
      </c>
      <c r="B23">
        <v>111</v>
      </c>
      <c r="C23">
        <f t="shared" si="0"/>
        <v>-0.31901840490797551</v>
      </c>
    </row>
    <row r="24" spans="1:3" x14ac:dyDescent="0.35">
      <c r="A24" s="1">
        <v>45680</v>
      </c>
      <c r="B24">
        <v>131</v>
      </c>
      <c r="C24">
        <f t="shared" si="0"/>
        <v>0.18018018018018012</v>
      </c>
    </row>
    <row r="25" spans="1:3" x14ac:dyDescent="0.35">
      <c r="A25" s="1">
        <v>45681</v>
      </c>
      <c r="B25">
        <v>160</v>
      </c>
      <c r="C25">
        <f t="shared" si="0"/>
        <v>0.22137404580152675</v>
      </c>
    </row>
    <row r="26" spans="1:3" x14ac:dyDescent="0.35">
      <c r="A26" s="1">
        <v>45682</v>
      </c>
      <c r="B26">
        <v>167</v>
      </c>
      <c r="C26">
        <f t="shared" si="0"/>
        <v>4.3749999999999956E-2</v>
      </c>
    </row>
    <row r="27" spans="1:3" x14ac:dyDescent="0.35">
      <c r="A27" s="1">
        <v>45683</v>
      </c>
      <c r="B27">
        <v>127</v>
      </c>
      <c r="C27">
        <f t="shared" si="0"/>
        <v>-0.23952095808383234</v>
      </c>
    </row>
    <row r="28" spans="1:3" x14ac:dyDescent="0.35">
      <c r="A28" s="1">
        <v>45684</v>
      </c>
      <c r="B28">
        <v>135</v>
      </c>
      <c r="C28">
        <f t="shared" si="0"/>
        <v>6.2992125984252079E-2</v>
      </c>
    </row>
    <row r="29" spans="1:3" x14ac:dyDescent="0.35">
      <c r="A29" s="1">
        <v>45685</v>
      </c>
      <c r="B29">
        <v>123</v>
      </c>
      <c r="C29">
        <f t="shared" si="0"/>
        <v>-8.8888888888888906E-2</v>
      </c>
    </row>
    <row r="30" spans="1:3" x14ac:dyDescent="0.35">
      <c r="A30" s="1">
        <v>45686</v>
      </c>
      <c r="B30">
        <v>131</v>
      </c>
      <c r="C30">
        <f t="shared" si="0"/>
        <v>6.5040650406503975E-2</v>
      </c>
    </row>
    <row r="31" spans="1:3" x14ac:dyDescent="0.35">
      <c r="A31" s="1">
        <v>45687</v>
      </c>
      <c r="B31">
        <v>167</v>
      </c>
      <c r="C31">
        <f t="shared" si="0"/>
        <v>0.27480916030534353</v>
      </c>
    </row>
    <row r="32" spans="1:3" x14ac:dyDescent="0.35">
      <c r="A32" s="1">
        <v>45688</v>
      </c>
      <c r="B32">
        <v>117</v>
      </c>
      <c r="C32">
        <f t="shared" si="0"/>
        <v>-0.29940119760479045</v>
      </c>
    </row>
    <row r="33" spans="1:3" x14ac:dyDescent="0.35">
      <c r="A33" s="1">
        <v>45689</v>
      </c>
      <c r="B33">
        <v>104</v>
      </c>
      <c r="C33">
        <f t="shared" si="0"/>
        <v>-0.11111111111111116</v>
      </c>
    </row>
    <row r="34" spans="1:3" x14ac:dyDescent="0.35">
      <c r="A34" s="1">
        <v>45690</v>
      </c>
      <c r="B34">
        <v>147</v>
      </c>
      <c r="C34">
        <f t="shared" si="0"/>
        <v>0.41346153846153855</v>
      </c>
    </row>
    <row r="35" spans="1:3" x14ac:dyDescent="0.35">
      <c r="A35" s="1">
        <v>45691</v>
      </c>
      <c r="B35">
        <v>105</v>
      </c>
      <c r="C35">
        <f t="shared" si="0"/>
        <v>-0.2857142857142857</v>
      </c>
    </row>
    <row r="36" spans="1:3" x14ac:dyDescent="0.35">
      <c r="A36" s="1">
        <v>45692</v>
      </c>
      <c r="B36">
        <v>183</v>
      </c>
      <c r="C36">
        <f t="shared" si="0"/>
        <v>0.74285714285714288</v>
      </c>
    </row>
    <row r="37" spans="1:3" x14ac:dyDescent="0.35">
      <c r="A37" s="1">
        <v>45693</v>
      </c>
      <c r="B37">
        <v>174</v>
      </c>
      <c r="C37">
        <f t="shared" si="0"/>
        <v>-4.9180327868852514E-2</v>
      </c>
    </row>
    <row r="38" spans="1:3" x14ac:dyDescent="0.35">
      <c r="A38" s="1">
        <v>45694</v>
      </c>
      <c r="B38">
        <v>197</v>
      </c>
      <c r="C38">
        <f t="shared" si="0"/>
        <v>0.13218390804597702</v>
      </c>
    </row>
    <row r="39" spans="1:3" x14ac:dyDescent="0.35">
      <c r="A39" s="1">
        <v>45695</v>
      </c>
      <c r="B39">
        <v>168</v>
      </c>
      <c r="C39">
        <f t="shared" si="0"/>
        <v>-0.14720812182741116</v>
      </c>
    </row>
    <row r="40" spans="1:3" x14ac:dyDescent="0.35">
      <c r="A40" s="1">
        <v>45696</v>
      </c>
      <c r="B40">
        <v>141</v>
      </c>
      <c r="C40">
        <f t="shared" si="0"/>
        <v>-0.1607142857142857</v>
      </c>
    </row>
    <row r="41" spans="1:3" x14ac:dyDescent="0.35">
      <c r="A41" s="1">
        <v>45697</v>
      </c>
      <c r="B41">
        <v>168</v>
      </c>
      <c r="C41">
        <f t="shared" si="0"/>
        <v>0.1914893617021276</v>
      </c>
    </row>
    <row r="42" spans="1:3" x14ac:dyDescent="0.35">
      <c r="A42" s="1">
        <v>45698</v>
      </c>
      <c r="B42">
        <v>102</v>
      </c>
      <c r="C42">
        <f t="shared" si="0"/>
        <v>-0.3928571428571429</v>
      </c>
    </row>
    <row r="43" spans="1:3" x14ac:dyDescent="0.35">
      <c r="A43" s="1">
        <v>45699</v>
      </c>
      <c r="B43">
        <v>134</v>
      </c>
      <c r="C43">
        <f t="shared" si="0"/>
        <v>0.31372549019607843</v>
      </c>
    </row>
    <row r="44" spans="1:3" x14ac:dyDescent="0.35">
      <c r="A44" s="1">
        <v>45700</v>
      </c>
      <c r="B44">
        <v>199</v>
      </c>
      <c r="C44">
        <f t="shared" si="0"/>
        <v>0.4850746268656716</v>
      </c>
    </row>
    <row r="45" spans="1:3" x14ac:dyDescent="0.35">
      <c r="A45" s="1">
        <v>45701</v>
      </c>
      <c r="B45">
        <v>197</v>
      </c>
      <c r="C45">
        <f t="shared" si="0"/>
        <v>-1.0050251256281451E-2</v>
      </c>
    </row>
    <row r="46" spans="1:3" x14ac:dyDescent="0.35">
      <c r="A46" s="1">
        <v>45702</v>
      </c>
      <c r="B46">
        <v>138</v>
      </c>
      <c r="C46">
        <f t="shared" si="0"/>
        <v>-0.29949238578680204</v>
      </c>
    </row>
    <row r="47" spans="1:3" x14ac:dyDescent="0.35">
      <c r="A47" s="1">
        <v>45703</v>
      </c>
      <c r="B47">
        <v>170</v>
      </c>
      <c r="C47">
        <f t="shared" si="0"/>
        <v>0.23188405797101441</v>
      </c>
    </row>
    <row r="48" spans="1:3" x14ac:dyDescent="0.35">
      <c r="A48" s="1">
        <v>45704</v>
      </c>
      <c r="B48">
        <v>163</v>
      </c>
      <c r="C48">
        <f t="shared" si="0"/>
        <v>-4.1176470588235259E-2</v>
      </c>
    </row>
    <row r="49" spans="1:3" x14ac:dyDescent="0.35">
      <c r="A49" s="1">
        <v>45705</v>
      </c>
      <c r="B49">
        <v>109</v>
      </c>
      <c r="C49">
        <f t="shared" si="0"/>
        <v>-0.33128834355828218</v>
      </c>
    </row>
    <row r="50" spans="1:3" x14ac:dyDescent="0.35">
      <c r="A50" s="1">
        <v>45706</v>
      </c>
      <c r="B50">
        <v>113</v>
      </c>
      <c r="C50">
        <f t="shared" si="0"/>
        <v>3.669724770642202E-2</v>
      </c>
    </row>
    <row r="51" spans="1:3" x14ac:dyDescent="0.35">
      <c r="A51" s="1">
        <v>45707</v>
      </c>
      <c r="B51">
        <v>162</v>
      </c>
      <c r="C51">
        <f t="shared" si="0"/>
        <v>0.4336283185840708</v>
      </c>
    </row>
    <row r="52" spans="1:3" x14ac:dyDescent="0.35">
      <c r="A52" s="1">
        <v>45708</v>
      </c>
      <c r="B52">
        <v>200</v>
      </c>
      <c r="C52">
        <f t="shared" si="0"/>
        <v>0.23456790123456783</v>
      </c>
    </row>
    <row r="53" spans="1:3" x14ac:dyDescent="0.35">
      <c r="A53" s="1">
        <v>45709</v>
      </c>
      <c r="B53">
        <v>127</v>
      </c>
      <c r="C53">
        <f t="shared" si="0"/>
        <v>-0.36499999999999999</v>
      </c>
    </row>
    <row r="54" spans="1:3" x14ac:dyDescent="0.35">
      <c r="A54" s="1">
        <v>45710</v>
      </c>
      <c r="B54">
        <v>143</v>
      </c>
      <c r="C54">
        <f t="shared" si="0"/>
        <v>0.12598425196850394</v>
      </c>
    </row>
    <row r="55" spans="1:3" x14ac:dyDescent="0.35">
      <c r="A55" s="1">
        <v>45711</v>
      </c>
      <c r="B55">
        <v>122</v>
      </c>
      <c r="C55">
        <f t="shared" si="0"/>
        <v>-0.14685314685314688</v>
      </c>
    </row>
    <row r="56" spans="1:3" x14ac:dyDescent="0.35">
      <c r="A56" s="1">
        <v>45712</v>
      </c>
      <c r="B56">
        <v>129</v>
      </c>
      <c r="C56">
        <f t="shared" si="0"/>
        <v>5.7377049180327822E-2</v>
      </c>
    </row>
    <row r="57" spans="1:3" x14ac:dyDescent="0.35">
      <c r="A57" s="1">
        <v>45713</v>
      </c>
      <c r="B57">
        <v>101</v>
      </c>
      <c r="C57">
        <f t="shared" si="0"/>
        <v>-0.21705426356589153</v>
      </c>
    </row>
    <row r="58" spans="1:3" x14ac:dyDescent="0.35">
      <c r="A58" s="1">
        <v>45714</v>
      </c>
      <c r="B58">
        <v>139</v>
      </c>
      <c r="C58">
        <f t="shared" si="0"/>
        <v>0.37623762376237613</v>
      </c>
    </row>
    <row r="59" spans="1:3" x14ac:dyDescent="0.35">
      <c r="A59" s="1">
        <v>45715</v>
      </c>
      <c r="B59">
        <v>190</v>
      </c>
      <c r="C59">
        <f t="shared" si="0"/>
        <v>0.36690647482014382</v>
      </c>
    </row>
    <row r="60" spans="1:3" x14ac:dyDescent="0.35">
      <c r="A60" s="1">
        <v>45716</v>
      </c>
      <c r="B60">
        <v>162</v>
      </c>
      <c r="C60">
        <f t="shared" si="0"/>
        <v>-0.14736842105263159</v>
      </c>
    </row>
    <row r="61" spans="1:3" x14ac:dyDescent="0.35">
      <c r="A61" s="1">
        <v>45717</v>
      </c>
      <c r="B61">
        <v>199</v>
      </c>
      <c r="C61">
        <f t="shared" si="0"/>
        <v>0.22839506172839497</v>
      </c>
    </row>
    <row r="62" spans="1:3" x14ac:dyDescent="0.35">
      <c r="A62" s="1">
        <v>45718</v>
      </c>
      <c r="B62">
        <v>121</v>
      </c>
      <c r="C62">
        <f t="shared" si="0"/>
        <v>-0.39195979899497491</v>
      </c>
    </row>
    <row r="63" spans="1:3" x14ac:dyDescent="0.35">
      <c r="A63" s="1">
        <v>45719</v>
      </c>
      <c r="B63">
        <v>167</v>
      </c>
      <c r="C63">
        <f t="shared" si="0"/>
        <v>0.38016528925619841</v>
      </c>
    </row>
    <row r="64" spans="1:3" x14ac:dyDescent="0.35">
      <c r="A64" s="1">
        <v>45720</v>
      </c>
      <c r="B64">
        <v>104</v>
      </c>
      <c r="C64">
        <f t="shared" si="0"/>
        <v>-0.3772455089820359</v>
      </c>
    </row>
    <row r="65" spans="1:3" x14ac:dyDescent="0.35">
      <c r="A65" s="1">
        <v>45721</v>
      </c>
      <c r="B65">
        <v>152</v>
      </c>
      <c r="C65">
        <f t="shared" si="0"/>
        <v>0.46153846153846145</v>
      </c>
    </row>
    <row r="66" spans="1:3" x14ac:dyDescent="0.35">
      <c r="A66" s="1">
        <v>45722</v>
      </c>
      <c r="B66">
        <v>109</v>
      </c>
      <c r="C66">
        <f t="shared" si="0"/>
        <v>-0.28289473684210531</v>
      </c>
    </row>
    <row r="67" spans="1:3" x14ac:dyDescent="0.35">
      <c r="A67" s="1">
        <v>45723</v>
      </c>
      <c r="B67">
        <v>153</v>
      </c>
      <c r="C67">
        <f t="shared" si="0"/>
        <v>0.40366972477064222</v>
      </c>
    </row>
    <row r="68" spans="1:3" x14ac:dyDescent="0.35">
      <c r="A68" s="1">
        <v>45724</v>
      </c>
      <c r="B68">
        <v>138</v>
      </c>
      <c r="C68">
        <f t="shared" ref="C68:C131" si="1">(B68/B67)-1</f>
        <v>-9.8039215686274495E-2</v>
      </c>
    </row>
    <row r="69" spans="1:3" x14ac:dyDescent="0.35">
      <c r="A69" s="1">
        <v>45725</v>
      </c>
      <c r="B69">
        <v>193</v>
      </c>
      <c r="C69">
        <f t="shared" si="1"/>
        <v>0.39855072463768115</v>
      </c>
    </row>
    <row r="70" spans="1:3" x14ac:dyDescent="0.35">
      <c r="A70" s="1">
        <v>45726</v>
      </c>
      <c r="B70">
        <v>104</v>
      </c>
      <c r="C70">
        <f t="shared" si="1"/>
        <v>-0.46113989637305697</v>
      </c>
    </row>
    <row r="71" spans="1:3" x14ac:dyDescent="0.35">
      <c r="A71" s="1">
        <v>45727</v>
      </c>
      <c r="B71">
        <v>179</v>
      </c>
      <c r="C71">
        <f t="shared" si="1"/>
        <v>0.72115384615384626</v>
      </c>
    </row>
    <row r="72" spans="1:3" x14ac:dyDescent="0.35">
      <c r="A72" s="1">
        <v>45728</v>
      </c>
      <c r="B72">
        <v>178</v>
      </c>
      <c r="C72">
        <f t="shared" si="1"/>
        <v>-5.5865921787709993E-3</v>
      </c>
    </row>
    <row r="73" spans="1:3" x14ac:dyDescent="0.35">
      <c r="A73" s="1">
        <v>45729</v>
      </c>
      <c r="B73">
        <v>109</v>
      </c>
      <c r="C73">
        <f t="shared" si="1"/>
        <v>-0.38764044943820219</v>
      </c>
    </row>
    <row r="74" spans="1:3" x14ac:dyDescent="0.35">
      <c r="A74" s="1">
        <v>45730</v>
      </c>
      <c r="B74">
        <v>131</v>
      </c>
      <c r="C74">
        <f t="shared" si="1"/>
        <v>0.201834862385321</v>
      </c>
    </row>
    <row r="75" spans="1:3" x14ac:dyDescent="0.35">
      <c r="A75" s="1">
        <v>45731</v>
      </c>
      <c r="B75">
        <v>185</v>
      </c>
      <c r="C75">
        <f t="shared" si="1"/>
        <v>0.41221374045801529</v>
      </c>
    </row>
    <row r="76" spans="1:3" x14ac:dyDescent="0.35">
      <c r="A76" s="1">
        <v>45732</v>
      </c>
      <c r="B76">
        <v>178</v>
      </c>
      <c r="C76">
        <f t="shared" si="1"/>
        <v>-3.7837837837837784E-2</v>
      </c>
    </row>
    <row r="77" spans="1:3" x14ac:dyDescent="0.35">
      <c r="A77" s="1">
        <v>45733</v>
      </c>
      <c r="B77">
        <v>143</v>
      </c>
      <c r="C77">
        <f t="shared" si="1"/>
        <v>-0.1966292134831461</v>
      </c>
    </row>
    <row r="78" spans="1:3" x14ac:dyDescent="0.35">
      <c r="A78" s="1">
        <v>45734</v>
      </c>
      <c r="B78">
        <v>116</v>
      </c>
      <c r="C78">
        <f t="shared" si="1"/>
        <v>-0.18881118881118886</v>
      </c>
    </row>
    <row r="79" spans="1:3" x14ac:dyDescent="0.35">
      <c r="A79" s="1">
        <v>45735</v>
      </c>
      <c r="B79">
        <v>132</v>
      </c>
      <c r="C79">
        <f t="shared" si="1"/>
        <v>0.13793103448275867</v>
      </c>
    </row>
    <row r="80" spans="1:3" x14ac:dyDescent="0.35">
      <c r="A80" s="1">
        <v>45736</v>
      </c>
      <c r="B80">
        <v>192</v>
      </c>
      <c r="C80">
        <f t="shared" si="1"/>
        <v>0.45454545454545459</v>
      </c>
    </row>
    <row r="81" spans="1:3" x14ac:dyDescent="0.35">
      <c r="A81" s="1">
        <v>45737</v>
      </c>
      <c r="B81">
        <v>155</v>
      </c>
      <c r="C81">
        <f t="shared" si="1"/>
        <v>-0.19270833333333337</v>
      </c>
    </row>
    <row r="82" spans="1:3" x14ac:dyDescent="0.35">
      <c r="A82" s="1">
        <v>45738</v>
      </c>
      <c r="B82">
        <v>104</v>
      </c>
      <c r="C82">
        <f t="shared" si="1"/>
        <v>-0.32903225806451608</v>
      </c>
    </row>
    <row r="83" spans="1:3" x14ac:dyDescent="0.35">
      <c r="A83" s="1">
        <v>45739</v>
      </c>
      <c r="B83">
        <v>152</v>
      </c>
      <c r="C83">
        <f t="shared" si="1"/>
        <v>0.46153846153846145</v>
      </c>
    </row>
    <row r="84" spans="1:3" x14ac:dyDescent="0.35">
      <c r="A84" s="1">
        <v>45740</v>
      </c>
      <c r="B84">
        <v>137</v>
      </c>
      <c r="C84">
        <f t="shared" si="1"/>
        <v>-9.8684210526315819E-2</v>
      </c>
    </row>
    <row r="85" spans="1:3" x14ac:dyDescent="0.35">
      <c r="A85" s="1">
        <v>45741</v>
      </c>
      <c r="B85">
        <v>143</v>
      </c>
      <c r="C85">
        <f t="shared" si="1"/>
        <v>4.3795620437956151E-2</v>
      </c>
    </row>
    <row r="86" spans="1:3" x14ac:dyDescent="0.35">
      <c r="A86" s="1">
        <v>45742</v>
      </c>
      <c r="B86">
        <v>117</v>
      </c>
      <c r="C86">
        <f t="shared" si="1"/>
        <v>-0.18181818181818177</v>
      </c>
    </row>
    <row r="87" spans="1:3" x14ac:dyDescent="0.35">
      <c r="A87" s="1">
        <v>45743</v>
      </c>
      <c r="B87">
        <v>175</v>
      </c>
      <c r="C87">
        <f t="shared" si="1"/>
        <v>0.49572649572649574</v>
      </c>
    </row>
    <row r="88" spans="1:3" x14ac:dyDescent="0.35">
      <c r="A88" s="1">
        <v>45744</v>
      </c>
      <c r="B88">
        <v>191</v>
      </c>
      <c r="C88">
        <f t="shared" si="1"/>
        <v>9.1428571428571415E-2</v>
      </c>
    </row>
    <row r="89" spans="1:3" x14ac:dyDescent="0.35">
      <c r="A89" s="1">
        <v>45745</v>
      </c>
      <c r="B89">
        <v>113</v>
      </c>
      <c r="C89">
        <f t="shared" si="1"/>
        <v>-0.40837696335078533</v>
      </c>
    </row>
    <row r="90" spans="1:3" x14ac:dyDescent="0.35">
      <c r="A90" s="1">
        <v>45746</v>
      </c>
      <c r="B90">
        <v>197</v>
      </c>
      <c r="C90">
        <f t="shared" si="1"/>
        <v>0.74336283185840712</v>
      </c>
    </row>
    <row r="91" spans="1:3" x14ac:dyDescent="0.35">
      <c r="A91" s="1">
        <v>45747</v>
      </c>
      <c r="B91">
        <v>140</v>
      </c>
      <c r="C91">
        <f t="shared" si="1"/>
        <v>-0.28934010152284262</v>
      </c>
    </row>
    <row r="92" spans="1:3" x14ac:dyDescent="0.35">
      <c r="A92" s="1">
        <v>45748</v>
      </c>
      <c r="B92">
        <v>190</v>
      </c>
      <c r="C92">
        <f t="shared" si="1"/>
        <v>0.35714285714285721</v>
      </c>
    </row>
    <row r="93" spans="1:3" x14ac:dyDescent="0.35">
      <c r="A93" s="1">
        <v>45749</v>
      </c>
      <c r="B93">
        <v>154</v>
      </c>
      <c r="C93">
        <f t="shared" si="1"/>
        <v>-0.18947368421052635</v>
      </c>
    </row>
    <row r="94" spans="1:3" x14ac:dyDescent="0.35">
      <c r="A94" s="1">
        <v>45750</v>
      </c>
      <c r="B94">
        <v>117</v>
      </c>
      <c r="C94">
        <f t="shared" si="1"/>
        <v>-0.24025974025974028</v>
      </c>
    </row>
    <row r="95" spans="1:3" x14ac:dyDescent="0.35">
      <c r="A95" s="1">
        <v>45751</v>
      </c>
      <c r="B95">
        <v>146</v>
      </c>
      <c r="C95">
        <f t="shared" si="1"/>
        <v>0.24786324786324787</v>
      </c>
    </row>
    <row r="96" spans="1:3" x14ac:dyDescent="0.35">
      <c r="A96" s="1">
        <v>45752</v>
      </c>
      <c r="B96">
        <v>190</v>
      </c>
      <c r="C96">
        <f t="shared" si="1"/>
        <v>0.30136986301369872</v>
      </c>
    </row>
    <row r="97" spans="1:3" x14ac:dyDescent="0.35">
      <c r="A97" s="1">
        <v>45753</v>
      </c>
      <c r="B97">
        <v>105</v>
      </c>
      <c r="C97">
        <f t="shared" si="1"/>
        <v>-0.44736842105263153</v>
      </c>
    </row>
    <row r="98" spans="1:3" x14ac:dyDescent="0.35">
      <c r="A98" s="1">
        <v>45754</v>
      </c>
      <c r="B98">
        <v>108</v>
      </c>
      <c r="C98">
        <f t="shared" si="1"/>
        <v>2.857142857142847E-2</v>
      </c>
    </row>
    <row r="99" spans="1:3" x14ac:dyDescent="0.35">
      <c r="A99" s="1">
        <v>45755</v>
      </c>
      <c r="B99">
        <v>190</v>
      </c>
      <c r="C99">
        <f t="shared" si="1"/>
        <v>0.7592592592592593</v>
      </c>
    </row>
    <row r="100" spans="1:3" x14ac:dyDescent="0.35">
      <c r="A100" s="1">
        <v>45756</v>
      </c>
      <c r="B100">
        <v>110</v>
      </c>
      <c r="C100">
        <f t="shared" si="1"/>
        <v>-0.42105263157894735</v>
      </c>
    </row>
    <row r="101" spans="1:3" x14ac:dyDescent="0.35">
      <c r="A101" s="1">
        <v>45757</v>
      </c>
      <c r="B101">
        <v>126</v>
      </c>
      <c r="C101">
        <f t="shared" si="1"/>
        <v>0.1454545454545455</v>
      </c>
    </row>
    <row r="102" spans="1:3" x14ac:dyDescent="0.35">
      <c r="A102" s="1">
        <v>45758</v>
      </c>
      <c r="B102">
        <v>186</v>
      </c>
      <c r="C102">
        <f t="shared" si="1"/>
        <v>0.47619047619047628</v>
      </c>
    </row>
    <row r="103" spans="1:3" x14ac:dyDescent="0.35">
      <c r="A103" s="1">
        <v>45759</v>
      </c>
      <c r="B103">
        <v>104</v>
      </c>
      <c r="C103">
        <f t="shared" si="1"/>
        <v>-0.44086021505376349</v>
      </c>
    </row>
    <row r="104" spans="1:3" x14ac:dyDescent="0.35">
      <c r="A104" s="1">
        <v>45760</v>
      </c>
      <c r="B104">
        <v>173</v>
      </c>
      <c r="C104">
        <f t="shared" si="1"/>
        <v>0.66346153846153855</v>
      </c>
    </row>
    <row r="105" spans="1:3" x14ac:dyDescent="0.35">
      <c r="A105" s="1">
        <v>45761</v>
      </c>
      <c r="B105">
        <v>155</v>
      </c>
      <c r="C105">
        <f t="shared" si="1"/>
        <v>-0.10404624277456642</v>
      </c>
    </row>
    <row r="106" spans="1:3" x14ac:dyDescent="0.35">
      <c r="A106" s="1">
        <v>45762</v>
      </c>
      <c r="B106">
        <v>120</v>
      </c>
      <c r="C106">
        <f t="shared" si="1"/>
        <v>-0.22580645161290325</v>
      </c>
    </row>
    <row r="107" spans="1:3" x14ac:dyDescent="0.35">
      <c r="A107" s="1">
        <v>45763</v>
      </c>
      <c r="B107">
        <v>140</v>
      </c>
      <c r="C107">
        <f t="shared" si="1"/>
        <v>0.16666666666666674</v>
      </c>
    </row>
    <row r="108" spans="1:3" x14ac:dyDescent="0.35">
      <c r="A108" s="1">
        <v>45764</v>
      </c>
      <c r="B108">
        <v>104</v>
      </c>
      <c r="C108">
        <f t="shared" si="1"/>
        <v>-0.25714285714285712</v>
      </c>
    </row>
    <row r="109" spans="1:3" x14ac:dyDescent="0.35">
      <c r="A109" s="1">
        <v>45765</v>
      </c>
      <c r="B109">
        <v>138</v>
      </c>
      <c r="C109">
        <f t="shared" si="1"/>
        <v>0.32692307692307687</v>
      </c>
    </row>
    <row r="110" spans="1:3" x14ac:dyDescent="0.35">
      <c r="A110" s="1">
        <v>45766</v>
      </c>
      <c r="B110">
        <v>170</v>
      </c>
      <c r="C110">
        <f t="shared" si="1"/>
        <v>0.23188405797101441</v>
      </c>
    </row>
    <row r="111" spans="1:3" x14ac:dyDescent="0.35">
      <c r="A111" s="1">
        <v>45767</v>
      </c>
      <c r="B111">
        <v>117</v>
      </c>
      <c r="C111">
        <f t="shared" si="1"/>
        <v>-0.31176470588235294</v>
      </c>
    </row>
    <row r="112" spans="1:3" x14ac:dyDescent="0.35">
      <c r="A112" s="1">
        <v>45768</v>
      </c>
      <c r="B112">
        <v>149</v>
      </c>
      <c r="C112">
        <f t="shared" si="1"/>
        <v>0.27350427350427342</v>
      </c>
    </row>
    <row r="113" spans="1:3" x14ac:dyDescent="0.35">
      <c r="A113" s="1">
        <v>45769</v>
      </c>
      <c r="B113">
        <v>127</v>
      </c>
      <c r="C113">
        <f t="shared" si="1"/>
        <v>-0.1476510067114094</v>
      </c>
    </row>
    <row r="114" spans="1:3" x14ac:dyDescent="0.35">
      <c r="A114" s="1">
        <v>45770</v>
      </c>
      <c r="B114">
        <v>136</v>
      </c>
      <c r="C114">
        <f t="shared" si="1"/>
        <v>7.0866141732283561E-2</v>
      </c>
    </row>
    <row r="115" spans="1:3" x14ac:dyDescent="0.35">
      <c r="A115" s="1">
        <v>45771</v>
      </c>
      <c r="B115">
        <v>111</v>
      </c>
      <c r="C115">
        <f t="shared" si="1"/>
        <v>-0.18382352941176472</v>
      </c>
    </row>
    <row r="116" spans="1:3" x14ac:dyDescent="0.35">
      <c r="A116" s="1">
        <v>45772</v>
      </c>
      <c r="B116">
        <v>163</v>
      </c>
      <c r="C116">
        <f t="shared" si="1"/>
        <v>0.46846846846846857</v>
      </c>
    </row>
    <row r="117" spans="1:3" x14ac:dyDescent="0.35">
      <c r="A117" s="1">
        <v>45773</v>
      </c>
      <c r="B117">
        <v>119</v>
      </c>
      <c r="C117">
        <f t="shared" si="1"/>
        <v>-0.26993865030674846</v>
      </c>
    </row>
    <row r="118" spans="1:3" x14ac:dyDescent="0.35">
      <c r="A118" s="1">
        <v>45774</v>
      </c>
      <c r="B118">
        <v>177</v>
      </c>
      <c r="C118">
        <f t="shared" si="1"/>
        <v>0.48739495798319332</v>
      </c>
    </row>
    <row r="119" spans="1:3" x14ac:dyDescent="0.35">
      <c r="A119" s="1">
        <v>45775</v>
      </c>
      <c r="B119">
        <v>200</v>
      </c>
      <c r="C119">
        <f t="shared" si="1"/>
        <v>0.12994350282485878</v>
      </c>
    </row>
    <row r="120" spans="1:3" x14ac:dyDescent="0.35">
      <c r="A120" s="1">
        <v>45776</v>
      </c>
      <c r="B120">
        <v>135</v>
      </c>
      <c r="C120">
        <f t="shared" si="1"/>
        <v>-0.32499999999999996</v>
      </c>
    </row>
    <row r="121" spans="1:3" x14ac:dyDescent="0.35">
      <c r="A121" s="1">
        <v>45777</v>
      </c>
      <c r="B121">
        <v>174</v>
      </c>
      <c r="C121">
        <f t="shared" si="1"/>
        <v>0.28888888888888897</v>
      </c>
    </row>
    <row r="122" spans="1:3" x14ac:dyDescent="0.35">
      <c r="A122" s="1">
        <v>45778</v>
      </c>
      <c r="B122">
        <v>172</v>
      </c>
      <c r="C122">
        <f t="shared" si="1"/>
        <v>-1.1494252873563204E-2</v>
      </c>
    </row>
    <row r="123" spans="1:3" x14ac:dyDescent="0.35">
      <c r="A123" s="1">
        <v>45779</v>
      </c>
      <c r="B123">
        <v>145</v>
      </c>
      <c r="C123">
        <f t="shared" si="1"/>
        <v>-0.15697674418604646</v>
      </c>
    </row>
    <row r="124" spans="1:3" x14ac:dyDescent="0.35">
      <c r="A124" s="1">
        <v>45780</v>
      </c>
      <c r="B124">
        <v>154</v>
      </c>
      <c r="C124">
        <f t="shared" si="1"/>
        <v>6.2068965517241281E-2</v>
      </c>
    </row>
    <row r="125" spans="1:3" x14ac:dyDescent="0.35">
      <c r="A125" s="1">
        <v>45781</v>
      </c>
      <c r="B125">
        <v>128</v>
      </c>
      <c r="C125">
        <f t="shared" si="1"/>
        <v>-0.16883116883116878</v>
      </c>
    </row>
    <row r="126" spans="1:3" x14ac:dyDescent="0.35">
      <c r="A126" s="1">
        <v>45782</v>
      </c>
      <c r="B126">
        <v>151</v>
      </c>
      <c r="C126">
        <f t="shared" si="1"/>
        <v>0.1796875</v>
      </c>
    </row>
    <row r="127" spans="1:3" x14ac:dyDescent="0.35">
      <c r="A127" s="1">
        <v>45783</v>
      </c>
      <c r="B127">
        <v>178</v>
      </c>
      <c r="C127">
        <f t="shared" si="1"/>
        <v>0.17880794701986757</v>
      </c>
    </row>
    <row r="128" spans="1:3" x14ac:dyDescent="0.35">
      <c r="A128" s="1">
        <v>45784</v>
      </c>
      <c r="B128">
        <v>157</v>
      </c>
      <c r="C128">
        <f t="shared" si="1"/>
        <v>-0.1179775280898876</v>
      </c>
    </row>
    <row r="129" spans="1:3" x14ac:dyDescent="0.35">
      <c r="A129" s="1">
        <v>45785</v>
      </c>
      <c r="B129">
        <v>131</v>
      </c>
      <c r="C129">
        <f t="shared" si="1"/>
        <v>-0.16560509554140124</v>
      </c>
    </row>
    <row r="130" spans="1:3" x14ac:dyDescent="0.35">
      <c r="A130" s="1">
        <v>45786</v>
      </c>
      <c r="B130">
        <v>187</v>
      </c>
      <c r="C130">
        <f t="shared" si="1"/>
        <v>0.4274809160305344</v>
      </c>
    </row>
    <row r="131" spans="1:3" x14ac:dyDescent="0.35">
      <c r="A131" s="1">
        <v>45787</v>
      </c>
      <c r="B131">
        <v>164</v>
      </c>
      <c r="C131">
        <f t="shared" si="1"/>
        <v>-0.12299465240641716</v>
      </c>
    </row>
    <row r="132" spans="1:3" x14ac:dyDescent="0.35">
      <c r="A132" s="1">
        <v>45788</v>
      </c>
      <c r="B132">
        <v>173</v>
      </c>
      <c r="C132">
        <f t="shared" ref="C132:C195" si="2">(B132/B131)-1</f>
        <v>5.4878048780487854E-2</v>
      </c>
    </row>
    <row r="133" spans="1:3" x14ac:dyDescent="0.35">
      <c r="A133" s="1">
        <v>45789</v>
      </c>
      <c r="B133">
        <v>141</v>
      </c>
      <c r="C133">
        <f t="shared" si="2"/>
        <v>-0.18497109826589597</v>
      </c>
    </row>
    <row r="134" spans="1:3" x14ac:dyDescent="0.35">
      <c r="A134" s="1">
        <v>45790</v>
      </c>
      <c r="B134">
        <v>194</v>
      </c>
      <c r="C134">
        <f t="shared" si="2"/>
        <v>0.37588652482269502</v>
      </c>
    </row>
    <row r="135" spans="1:3" x14ac:dyDescent="0.35">
      <c r="A135" s="1">
        <v>45791</v>
      </c>
      <c r="B135">
        <v>139</v>
      </c>
      <c r="C135">
        <f t="shared" si="2"/>
        <v>-0.28350515463917525</v>
      </c>
    </row>
    <row r="136" spans="1:3" x14ac:dyDescent="0.35">
      <c r="A136" s="1">
        <v>45792</v>
      </c>
      <c r="B136">
        <v>185</v>
      </c>
      <c r="C136">
        <f t="shared" si="2"/>
        <v>0.33093525179856109</v>
      </c>
    </row>
    <row r="137" spans="1:3" x14ac:dyDescent="0.35">
      <c r="A137" s="1">
        <v>45793</v>
      </c>
      <c r="B137">
        <v>141</v>
      </c>
      <c r="C137">
        <f t="shared" si="2"/>
        <v>-0.23783783783783785</v>
      </c>
    </row>
    <row r="138" spans="1:3" x14ac:dyDescent="0.35">
      <c r="A138" s="1">
        <v>45794</v>
      </c>
      <c r="B138">
        <v>148</v>
      </c>
      <c r="C138">
        <f t="shared" si="2"/>
        <v>4.9645390070921946E-2</v>
      </c>
    </row>
    <row r="139" spans="1:3" x14ac:dyDescent="0.35">
      <c r="A139" s="1">
        <v>45795</v>
      </c>
      <c r="B139">
        <v>156</v>
      </c>
      <c r="C139">
        <f t="shared" si="2"/>
        <v>5.4054054054053946E-2</v>
      </c>
    </row>
    <row r="140" spans="1:3" x14ac:dyDescent="0.35">
      <c r="A140" s="1">
        <v>45796</v>
      </c>
      <c r="B140">
        <v>181</v>
      </c>
      <c r="C140">
        <f t="shared" si="2"/>
        <v>0.16025641025641035</v>
      </c>
    </row>
    <row r="141" spans="1:3" x14ac:dyDescent="0.35">
      <c r="A141" s="1">
        <v>45797</v>
      </c>
      <c r="B141">
        <v>136</v>
      </c>
      <c r="C141">
        <f t="shared" si="2"/>
        <v>-0.24861878453038677</v>
      </c>
    </row>
    <row r="142" spans="1:3" x14ac:dyDescent="0.35">
      <c r="A142" s="1">
        <v>45798</v>
      </c>
      <c r="B142">
        <v>116</v>
      </c>
      <c r="C142">
        <f t="shared" si="2"/>
        <v>-0.1470588235294118</v>
      </c>
    </row>
    <row r="143" spans="1:3" x14ac:dyDescent="0.35">
      <c r="A143" s="1">
        <v>45799</v>
      </c>
      <c r="B143">
        <v>110</v>
      </c>
      <c r="C143">
        <f t="shared" si="2"/>
        <v>-5.1724137931034475E-2</v>
      </c>
    </row>
    <row r="144" spans="1:3" x14ac:dyDescent="0.35">
      <c r="A144" s="1">
        <v>45800</v>
      </c>
      <c r="B144">
        <v>167</v>
      </c>
      <c r="C144">
        <f t="shared" si="2"/>
        <v>0.51818181818181808</v>
      </c>
    </row>
    <row r="145" spans="1:3" x14ac:dyDescent="0.35">
      <c r="A145" s="1">
        <v>45801</v>
      </c>
      <c r="B145">
        <v>147</v>
      </c>
      <c r="C145">
        <f t="shared" si="2"/>
        <v>-0.11976047904191611</v>
      </c>
    </row>
    <row r="146" spans="1:3" x14ac:dyDescent="0.35">
      <c r="A146" s="1">
        <v>45802</v>
      </c>
      <c r="B146">
        <v>151</v>
      </c>
      <c r="C146">
        <f t="shared" si="2"/>
        <v>2.7210884353741527E-2</v>
      </c>
    </row>
    <row r="147" spans="1:3" x14ac:dyDescent="0.35">
      <c r="A147" s="1">
        <v>45803</v>
      </c>
      <c r="B147">
        <v>104</v>
      </c>
      <c r="C147">
        <f t="shared" si="2"/>
        <v>-0.3112582781456954</v>
      </c>
    </row>
    <row r="148" spans="1:3" x14ac:dyDescent="0.35">
      <c r="A148" s="1">
        <v>45804</v>
      </c>
      <c r="B148">
        <v>109</v>
      </c>
      <c r="C148">
        <f t="shared" si="2"/>
        <v>4.8076923076923128E-2</v>
      </c>
    </row>
    <row r="149" spans="1:3" x14ac:dyDescent="0.35">
      <c r="A149" s="1">
        <v>45805</v>
      </c>
      <c r="B149">
        <v>152</v>
      </c>
      <c r="C149">
        <f t="shared" si="2"/>
        <v>0.39449541284403677</v>
      </c>
    </row>
    <row r="150" spans="1:3" x14ac:dyDescent="0.35">
      <c r="A150" s="1">
        <v>45806</v>
      </c>
      <c r="B150">
        <v>153</v>
      </c>
      <c r="C150">
        <f t="shared" si="2"/>
        <v>6.5789473684210176E-3</v>
      </c>
    </row>
    <row r="151" spans="1:3" x14ac:dyDescent="0.35">
      <c r="A151" s="1">
        <v>45807</v>
      </c>
      <c r="B151">
        <v>138</v>
      </c>
      <c r="C151">
        <f t="shared" si="2"/>
        <v>-9.8039215686274495E-2</v>
      </c>
    </row>
    <row r="152" spans="1:3" x14ac:dyDescent="0.35">
      <c r="A152" s="1">
        <v>45808</v>
      </c>
      <c r="B152">
        <v>135</v>
      </c>
      <c r="C152">
        <f t="shared" si="2"/>
        <v>-2.1739130434782594E-2</v>
      </c>
    </row>
    <row r="153" spans="1:3" x14ac:dyDescent="0.35">
      <c r="A153" s="1">
        <v>45809</v>
      </c>
      <c r="B153">
        <v>156</v>
      </c>
      <c r="C153">
        <f t="shared" si="2"/>
        <v>0.15555555555555545</v>
      </c>
    </row>
    <row r="154" spans="1:3" x14ac:dyDescent="0.35">
      <c r="A154" s="1">
        <v>45810</v>
      </c>
      <c r="B154">
        <v>130</v>
      </c>
      <c r="C154">
        <f t="shared" si="2"/>
        <v>-0.16666666666666663</v>
      </c>
    </row>
    <row r="155" spans="1:3" x14ac:dyDescent="0.35">
      <c r="A155" s="1">
        <v>45811</v>
      </c>
      <c r="B155">
        <v>186</v>
      </c>
      <c r="C155">
        <f t="shared" si="2"/>
        <v>0.43076923076923079</v>
      </c>
    </row>
    <row r="156" spans="1:3" x14ac:dyDescent="0.35">
      <c r="A156" s="1">
        <v>45812</v>
      </c>
      <c r="B156">
        <v>184</v>
      </c>
      <c r="C156">
        <f t="shared" si="2"/>
        <v>-1.0752688172043001E-2</v>
      </c>
    </row>
    <row r="157" spans="1:3" x14ac:dyDescent="0.35">
      <c r="A157" s="1">
        <v>45813</v>
      </c>
      <c r="B157">
        <v>150</v>
      </c>
      <c r="C157">
        <f t="shared" si="2"/>
        <v>-0.18478260869565222</v>
      </c>
    </row>
    <row r="158" spans="1:3" x14ac:dyDescent="0.35">
      <c r="A158" s="1">
        <v>45814</v>
      </c>
      <c r="B158">
        <v>189</v>
      </c>
      <c r="C158">
        <f t="shared" si="2"/>
        <v>0.26</v>
      </c>
    </row>
    <row r="159" spans="1:3" x14ac:dyDescent="0.35">
      <c r="A159" s="1">
        <v>45815</v>
      </c>
      <c r="B159">
        <v>145</v>
      </c>
      <c r="C159">
        <f t="shared" si="2"/>
        <v>-0.23280423280423279</v>
      </c>
    </row>
    <row r="160" spans="1:3" x14ac:dyDescent="0.35">
      <c r="A160" s="1">
        <v>45816</v>
      </c>
      <c r="B160">
        <v>179</v>
      </c>
      <c r="C160">
        <f t="shared" si="2"/>
        <v>0.23448275862068968</v>
      </c>
    </row>
    <row r="161" spans="1:3" x14ac:dyDescent="0.35">
      <c r="A161" s="1">
        <v>45817</v>
      </c>
      <c r="B161">
        <v>133</v>
      </c>
      <c r="C161">
        <f t="shared" si="2"/>
        <v>-0.25698324022346364</v>
      </c>
    </row>
    <row r="162" spans="1:3" x14ac:dyDescent="0.35">
      <c r="A162" s="1">
        <v>45818</v>
      </c>
      <c r="B162">
        <v>163</v>
      </c>
      <c r="C162">
        <f t="shared" si="2"/>
        <v>0.22556390977443619</v>
      </c>
    </row>
    <row r="163" spans="1:3" x14ac:dyDescent="0.35">
      <c r="A163" s="1">
        <v>45819</v>
      </c>
      <c r="B163">
        <v>105</v>
      </c>
      <c r="C163">
        <f t="shared" si="2"/>
        <v>-0.35582822085889576</v>
      </c>
    </row>
    <row r="164" spans="1:3" x14ac:dyDescent="0.35">
      <c r="A164" s="1">
        <v>45820</v>
      </c>
      <c r="B164">
        <v>193</v>
      </c>
      <c r="C164">
        <f t="shared" si="2"/>
        <v>0.838095238095238</v>
      </c>
    </row>
    <row r="165" spans="1:3" x14ac:dyDescent="0.35">
      <c r="A165" s="1">
        <v>45821</v>
      </c>
      <c r="B165">
        <v>127</v>
      </c>
      <c r="C165">
        <f t="shared" si="2"/>
        <v>-0.34196891191709844</v>
      </c>
    </row>
    <row r="166" spans="1:3" x14ac:dyDescent="0.35">
      <c r="A166" s="1">
        <v>45822</v>
      </c>
      <c r="B166">
        <v>192</v>
      </c>
      <c r="C166">
        <f t="shared" si="2"/>
        <v>0.51181102362204722</v>
      </c>
    </row>
    <row r="167" spans="1:3" x14ac:dyDescent="0.35">
      <c r="A167" s="1">
        <v>45823</v>
      </c>
      <c r="B167">
        <v>130</v>
      </c>
      <c r="C167">
        <f t="shared" si="2"/>
        <v>-0.32291666666666663</v>
      </c>
    </row>
    <row r="168" spans="1:3" x14ac:dyDescent="0.35">
      <c r="A168" s="1">
        <v>45824</v>
      </c>
      <c r="B168">
        <v>192</v>
      </c>
      <c r="C168">
        <f t="shared" si="2"/>
        <v>0.47692307692307701</v>
      </c>
    </row>
    <row r="169" spans="1:3" x14ac:dyDescent="0.35">
      <c r="A169" s="1">
        <v>45825</v>
      </c>
      <c r="B169">
        <v>145</v>
      </c>
      <c r="C169">
        <f t="shared" si="2"/>
        <v>-0.24479166666666663</v>
      </c>
    </row>
    <row r="170" spans="1:3" x14ac:dyDescent="0.35">
      <c r="A170" s="1">
        <v>45826</v>
      </c>
      <c r="B170">
        <v>173</v>
      </c>
      <c r="C170">
        <f t="shared" si="2"/>
        <v>0.19310344827586201</v>
      </c>
    </row>
    <row r="171" spans="1:3" x14ac:dyDescent="0.35">
      <c r="A171" s="1">
        <v>45827</v>
      </c>
      <c r="B171">
        <v>147</v>
      </c>
      <c r="C171">
        <f t="shared" si="2"/>
        <v>-0.1502890173410405</v>
      </c>
    </row>
    <row r="172" spans="1:3" x14ac:dyDescent="0.35">
      <c r="A172" s="1">
        <v>45828</v>
      </c>
      <c r="B172">
        <v>100</v>
      </c>
      <c r="C172">
        <f t="shared" si="2"/>
        <v>-0.31972789115646261</v>
      </c>
    </row>
    <row r="173" spans="1:3" x14ac:dyDescent="0.35">
      <c r="A173" s="1">
        <v>45829</v>
      </c>
      <c r="B173">
        <v>151</v>
      </c>
      <c r="C173">
        <f t="shared" si="2"/>
        <v>0.51</v>
      </c>
    </row>
    <row r="174" spans="1:3" x14ac:dyDescent="0.35">
      <c r="A174" s="1">
        <v>45830</v>
      </c>
      <c r="B174">
        <v>168</v>
      </c>
      <c r="C174">
        <f t="shared" si="2"/>
        <v>0.11258278145695355</v>
      </c>
    </row>
    <row r="175" spans="1:3" x14ac:dyDescent="0.35">
      <c r="A175" s="1">
        <v>45831</v>
      </c>
      <c r="B175">
        <v>105</v>
      </c>
      <c r="C175">
        <f t="shared" si="2"/>
        <v>-0.375</v>
      </c>
    </row>
    <row r="176" spans="1:3" x14ac:dyDescent="0.35">
      <c r="A176" s="1">
        <v>45832</v>
      </c>
      <c r="B176">
        <v>165</v>
      </c>
      <c r="C176">
        <f t="shared" si="2"/>
        <v>0.5714285714285714</v>
      </c>
    </row>
    <row r="177" spans="1:3" x14ac:dyDescent="0.35">
      <c r="A177" s="1">
        <v>45833</v>
      </c>
      <c r="B177">
        <v>165</v>
      </c>
      <c r="C177">
        <f t="shared" si="2"/>
        <v>0</v>
      </c>
    </row>
    <row r="178" spans="1:3" x14ac:dyDescent="0.35">
      <c r="A178" s="1">
        <v>45834</v>
      </c>
      <c r="B178">
        <v>177</v>
      </c>
      <c r="C178">
        <f t="shared" si="2"/>
        <v>7.2727272727272751E-2</v>
      </c>
    </row>
    <row r="179" spans="1:3" x14ac:dyDescent="0.35">
      <c r="A179" s="1">
        <v>45835</v>
      </c>
      <c r="B179">
        <v>157</v>
      </c>
      <c r="C179">
        <f t="shared" si="2"/>
        <v>-0.11299435028248583</v>
      </c>
    </row>
    <row r="180" spans="1:3" x14ac:dyDescent="0.35">
      <c r="A180" s="1">
        <v>45836</v>
      </c>
      <c r="B180">
        <v>172</v>
      </c>
      <c r="C180">
        <f t="shared" si="2"/>
        <v>9.5541401273885329E-2</v>
      </c>
    </row>
    <row r="181" spans="1:3" x14ac:dyDescent="0.35">
      <c r="A181" s="1">
        <v>45837</v>
      </c>
      <c r="B181">
        <v>173</v>
      </c>
      <c r="C181">
        <f t="shared" si="2"/>
        <v>5.8139534883721034E-3</v>
      </c>
    </row>
    <row r="182" spans="1:3" x14ac:dyDescent="0.35">
      <c r="A182" s="1">
        <v>45838</v>
      </c>
      <c r="B182">
        <v>138</v>
      </c>
      <c r="C182">
        <f t="shared" si="2"/>
        <v>-0.20231213872832365</v>
      </c>
    </row>
    <row r="183" spans="1:3" x14ac:dyDescent="0.35">
      <c r="A183" s="1">
        <v>45839</v>
      </c>
      <c r="B183">
        <v>176</v>
      </c>
      <c r="C183">
        <f t="shared" si="2"/>
        <v>0.2753623188405796</v>
      </c>
    </row>
    <row r="184" spans="1:3" x14ac:dyDescent="0.35">
      <c r="A184" s="1">
        <v>45840</v>
      </c>
      <c r="B184">
        <v>199</v>
      </c>
      <c r="C184">
        <f t="shared" si="2"/>
        <v>0.13068181818181812</v>
      </c>
    </row>
    <row r="185" spans="1:3" x14ac:dyDescent="0.35">
      <c r="A185" s="1">
        <v>45841</v>
      </c>
      <c r="B185">
        <v>131</v>
      </c>
      <c r="C185">
        <f t="shared" si="2"/>
        <v>-0.34170854271356788</v>
      </c>
    </row>
    <row r="186" spans="1:3" x14ac:dyDescent="0.35">
      <c r="A186" s="1">
        <v>45842</v>
      </c>
      <c r="B186">
        <v>121</v>
      </c>
      <c r="C186">
        <f t="shared" si="2"/>
        <v>-7.6335877862595436E-2</v>
      </c>
    </row>
    <row r="187" spans="1:3" x14ac:dyDescent="0.35">
      <c r="A187" s="1">
        <v>45843</v>
      </c>
      <c r="B187">
        <v>187</v>
      </c>
      <c r="C187">
        <f t="shared" si="2"/>
        <v>0.54545454545454541</v>
      </c>
    </row>
    <row r="188" spans="1:3" x14ac:dyDescent="0.35">
      <c r="A188" s="1">
        <v>45844</v>
      </c>
      <c r="B188">
        <v>121</v>
      </c>
      <c r="C188">
        <f t="shared" si="2"/>
        <v>-0.3529411764705882</v>
      </c>
    </row>
    <row r="189" spans="1:3" x14ac:dyDescent="0.35">
      <c r="A189" s="1">
        <v>45845</v>
      </c>
      <c r="B189">
        <v>153</v>
      </c>
      <c r="C189">
        <f t="shared" si="2"/>
        <v>0.26446280991735538</v>
      </c>
    </row>
    <row r="190" spans="1:3" x14ac:dyDescent="0.35">
      <c r="A190" s="1">
        <v>45846</v>
      </c>
      <c r="B190">
        <v>112</v>
      </c>
      <c r="C190">
        <f t="shared" si="2"/>
        <v>-0.26797385620915037</v>
      </c>
    </row>
    <row r="191" spans="1:3" x14ac:dyDescent="0.35">
      <c r="A191" s="1">
        <v>45847</v>
      </c>
      <c r="B191">
        <v>178</v>
      </c>
      <c r="C191">
        <f t="shared" si="2"/>
        <v>0.58928571428571419</v>
      </c>
    </row>
    <row r="192" spans="1:3" x14ac:dyDescent="0.35">
      <c r="A192" s="1">
        <v>45848</v>
      </c>
      <c r="B192">
        <v>187</v>
      </c>
      <c r="C192">
        <f t="shared" si="2"/>
        <v>5.0561797752809001E-2</v>
      </c>
    </row>
    <row r="193" spans="1:3" x14ac:dyDescent="0.35">
      <c r="A193" s="1">
        <v>45849</v>
      </c>
      <c r="B193">
        <v>142</v>
      </c>
      <c r="C193">
        <f t="shared" si="2"/>
        <v>-0.24064171122994649</v>
      </c>
    </row>
    <row r="194" spans="1:3" x14ac:dyDescent="0.35">
      <c r="A194" s="1">
        <v>45850</v>
      </c>
      <c r="B194">
        <v>188</v>
      </c>
      <c r="C194">
        <f t="shared" si="2"/>
        <v>0.323943661971831</v>
      </c>
    </row>
    <row r="195" spans="1:3" x14ac:dyDescent="0.35">
      <c r="A195" s="1">
        <v>45851</v>
      </c>
      <c r="B195">
        <v>124</v>
      </c>
      <c r="C195">
        <f t="shared" si="2"/>
        <v>-0.34042553191489366</v>
      </c>
    </row>
    <row r="196" spans="1:3" x14ac:dyDescent="0.35">
      <c r="A196" s="1">
        <v>45852</v>
      </c>
      <c r="B196">
        <v>127</v>
      </c>
      <c r="C196">
        <f t="shared" ref="C196:C259" si="3">(B196/B195)-1</f>
        <v>2.4193548387096753E-2</v>
      </c>
    </row>
    <row r="197" spans="1:3" x14ac:dyDescent="0.35">
      <c r="A197" s="1">
        <v>45853</v>
      </c>
      <c r="B197">
        <v>192</v>
      </c>
      <c r="C197">
        <f t="shared" si="3"/>
        <v>0.51181102362204722</v>
      </c>
    </row>
    <row r="198" spans="1:3" x14ac:dyDescent="0.35">
      <c r="A198" s="1">
        <v>45854</v>
      </c>
      <c r="B198">
        <v>199</v>
      </c>
      <c r="C198">
        <f t="shared" si="3"/>
        <v>3.6458333333333259E-2</v>
      </c>
    </row>
    <row r="199" spans="1:3" x14ac:dyDescent="0.35">
      <c r="A199" s="1">
        <v>45855</v>
      </c>
      <c r="B199">
        <v>106</v>
      </c>
      <c r="C199">
        <f t="shared" si="3"/>
        <v>-0.46733668341708545</v>
      </c>
    </row>
    <row r="200" spans="1:3" x14ac:dyDescent="0.35">
      <c r="A200" s="1">
        <v>45856</v>
      </c>
      <c r="B200">
        <v>200</v>
      </c>
      <c r="C200">
        <f t="shared" si="3"/>
        <v>0.8867924528301887</v>
      </c>
    </row>
    <row r="201" spans="1:3" x14ac:dyDescent="0.35">
      <c r="A201" s="1">
        <v>45857</v>
      </c>
      <c r="B201">
        <v>159</v>
      </c>
      <c r="C201">
        <f t="shared" si="3"/>
        <v>-0.20499999999999996</v>
      </c>
    </row>
    <row r="202" spans="1:3" x14ac:dyDescent="0.35">
      <c r="A202" s="1">
        <v>45858</v>
      </c>
      <c r="B202">
        <v>190</v>
      </c>
      <c r="C202">
        <f t="shared" si="3"/>
        <v>0.19496855345911945</v>
      </c>
    </row>
    <row r="203" spans="1:3" x14ac:dyDescent="0.35">
      <c r="A203" s="1">
        <v>45859</v>
      </c>
      <c r="B203">
        <v>124</v>
      </c>
      <c r="C203">
        <f t="shared" si="3"/>
        <v>-0.34736842105263155</v>
      </c>
    </row>
    <row r="204" spans="1:3" x14ac:dyDescent="0.35">
      <c r="A204" s="1">
        <v>45860</v>
      </c>
      <c r="B204">
        <v>116</v>
      </c>
      <c r="C204">
        <f t="shared" si="3"/>
        <v>-6.4516129032258118E-2</v>
      </c>
    </row>
    <row r="205" spans="1:3" x14ac:dyDescent="0.35">
      <c r="A205" s="1">
        <v>45861</v>
      </c>
      <c r="B205">
        <v>116</v>
      </c>
      <c r="C205">
        <f t="shared" si="3"/>
        <v>0</v>
      </c>
    </row>
    <row r="206" spans="1:3" x14ac:dyDescent="0.35">
      <c r="A206" s="1">
        <v>45862</v>
      </c>
      <c r="B206">
        <v>133</v>
      </c>
      <c r="C206">
        <f t="shared" si="3"/>
        <v>0.14655172413793105</v>
      </c>
    </row>
    <row r="207" spans="1:3" x14ac:dyDescent="0.35">
      <c r="A207" s="1">
        <v>45863</v>
      </c>
      <c r="B207">
        <v>170</v>
      </c>
      <c r="C207">
        <f t="shared" si="3"/>
        <v>0.27819548872180455</v>
      </c>
    </row>
    <row r="208" spans="1:3" x14ac:dyDescent="0.35">
      <c r="A208" s="1">
        <v>45864</v>
      </c>
      <c r="B208">
        <v>124</v>
      </c>
      <c r="C208">
        <f t="shared" si="3"/>
        <v>-0.27058823529411768</v>
      </c>
    </row>
    <row r="209" spans="1:3" x14ac:dyDescent="0.35">
      <c r="A209" s="1">
        <v>45865</v>
      </c>
      <c r="B209">
        <v>155</v>
      </c>
      <c r="C209">
        <f t="shared" si="3"/>
        <v>0.25</v>
      </c>
    </row>
    <row r="210" spans="1:3" x14ac:dyDescent="0.35">
      <c r="A210" s="1">
        <v>45866</v>
      </c>
      <c r="B210">
        <v>146</v>
      </c>
      <c r="C210">
        <f t="shared" si="3"/>
        <v>-5.8064516129032295E-2</v>
      </c>
    </row>
    <row r="211" spans="1:3" x14ac:dyDescent="0.35">
      <c r="A211" s="1">
        <v>45867</v>
      </c>
      <c r="B211">
        <v>124</v>
      </c>
      <c r="C211">
        <f t="shared" si="3"/>
        <v>-0.15068493150684936</v>
      </c>
    </row>
    <row r="212" spans="1:3" x14ac:dyDescent="0.35">
      <c r="A212" s="1">
        <v>45868</v>
      </c>
      <c r="B212">
        <v>151</v>
      </c>
      <c r="C212">
        <f t="shared" si="3"/>
        <v>0.217741935483871</v>
      </c>
    </row>
    <row r="213" spans="1:3" x14ac:dyDescent="0.35">
      <c r="A213" s="1">
        <v>45869</v>
      </c>
      <c r="B213">
        <v>160</v>
      </c>
      <c r="C213">
        <f t="shared" si="3"/>
        <v>5.9602649006622599E-2</v>
      </c>
    </row>
    <row r="214" spans="1:3" x14ac:dyDescent="0.35">
      <c r="A214" s="1">
        <v>45870</v>
      </c>
      <c r="B214">
        <v>132</v>
      </c>
      <c r="C214">
        <f t="shared" si="3"/>
        <v>-0.17500000000000004</v>
      </c>
    </row>
    <row r="215" spans="1:3" x14ac:dyDescent="0.35">
      <c r="A215" s="1">
        <v>45871</v>
      </c>
      <c r="B215">
        <v>120</v>
      </c>
      <c r="C215">
        <f t="shared" si="3"/>
        <v>-9.0909090909090939E-2</v>
      </c>
    </row>
    <row r="216" spans="1:3" x14ac:dyDescent="0.35">
      <c r="A216" s="1">
        <v>45872</v>
      </c>
      <c r="B216">
        <v>148</v>
      </c>
      <c r="C216">
        <f t="shared" si="3"/>
        <v>0.23333333333333339</v>
      </c>
    </row>
    <row r="217" spans="1:3" x14ac:dyDescent="0.35">
      <c r="A217" s="1">
        <v>45873</v>
      </c>
      <c r="B217">
        <v>192</v>
      </c>
      <c r="C217">
        <f t="shared" si="3"/>
        <v>0.29729729729729737</v>
      </c>
    </row>
    <row r="218" spans="1:3" x14ac:dyDescent="0.35">
      <c r="A218" s="1">
        <v>45874</v>
      </c>
      <c r="B218">
        <v>151</v>
      </c>
      <c r="C218">
        <f t="shared" si="3"/>
        <v>-0.21354166666666663</v>
      </c>
    </row>
    <row r="219" spans="1:3" x14ac:dyDescent="0.35">
      <c r="A219" s="1">
        <v>45875</v>
      </c>
      <c r="B219">
        <v>172</v>
      </c>
      <c r="C219">
        <f t="shared" si="3"/>
        <v>0.13907284768211925</v>
      </c>
    </row>
    <row r="220" spans="1:3" x14ac:dyDescent="0.35">
      <c r="A220" s="1">
        <v>45876</v>
      </c>
      <c r="B220">
        <v>172</v>
      </c>
      <c r="C220">
        <f t="shared" si="3"/>
        <v>0</v>
      </c>
    </row>
    <row r="221" spans="1:3" x14ac:dyDescent="0.35">
      <c r="A221" s="1">
        <v>45877</v>
      </c>
      <c r="B221">
        <v>200</v>
      </c>
      <c r="C221">
        <f t="shared" si="3"/>
        <v>0.16279069767441867</v>
      </c>
    </row>
    <row r="222" spans="1:3" x14ac:dyDescent="0.35">
      <c r="A222" s="1">
        <v>45878</v>
      </c>
      <c r="B222">
        <v>198</v>
      </c>
      <c r="C222">
        <f t="shared" si="3"/>
        <v>-1.0000000000000009E-2</v>
      </c>
    </row>
    <row r="223" spans="1:3" x14ac:dyDescent="0.35">
      <c r="A223" s="1">
        <v>45879</v>
      </c>
      <c r="B223">
        <v>145</v>
      </c>
      <c r="C223">
        <f t="shared" si="3"/>
        <v>-0.26767676767676762</v>
      </c>
    </row>
    <row r="224" spans="1:3" x14ac:dyDescent="0.35">
      <c r="A224" s="1">
        <v>45880</v>
      </c>
      <c r="B224">
        <v>118</v>
      </c>
      <c r="C224">
        <f t="shared" si="3"/>
        <v>-0.18620689655172418</v>
      </c>
    </row>
    <row r="225" spans="1:3" x14ac:dyDescent="0.35">
      <c r="A225" s="1">
        <v>45881</v>
      </c>
      <c r="B225">
        <v>104</v>
      </c>
      <c r="C225">
        <f t="shared" si="3"/>
        <v>-0.11864406779661019</v>
      </c>
    </row>
    <row r="226" spans="1:3" x14ac:dyDescent="0.35">
      <c r="A226" s="1">
        <v>45882</v>
      </c>
      <c r="B226">
        <v>107</v>
      </c>
      <c r="C226">
        <f t="shared" si="3"/>
        <v>2.8846153846153744E-2</v>
      </c>
    </row>
    <row r="227" spans="1:3" x14ac:dyDescent="0.35">
      <c r="A227" s="1">
        <v>45883</v>
      </c>
      <c r="B227">
        <v>101</v>
      </c>
      <c r="C227">
        <f t="shared" si="3"/>
        <v>-5.6074766355140193E-2</v>
      </c>
    </row>
    <row r="228" spans="1:3" x14ac:dyDescent="0.35">
      <c r="A228" s="1">
        <v>45884</v>
      </c>
      <c r="B228">
        <v>103</v>
      </c>
      <c r="C228">
        <f t="shared" si="3"/>
        <v>1.980198019801982E-2</v>
      </c>
    </row>
    <row r="229" spans="1:3" x14ac:dyDescent="0.35">
      <c r="A229" s="1">
        <v>45885</v>
      </c>
      <c r="B229">
        <v>176</v>
      </c>
      <c r="C229">
        <f t="shared" si="3"/>
        <v>0.70873786407766981</v>
      </c>
    </row>
    <row r="230" spans="1:3" x14ac:dyDescent="0.35">
      <c r="A230" s="1">
        <v>45886</v>
      </c>
      <c r="B230">
        <v>133</v>
      </c>
      <c r="C230">
        <f t="shared" si="3"/>
        <v>-0.24431818181818177</v>
      </c>
    </row>
    <row r="231" spans="1:3" x14ac:dyDescent="0.35">
      <c r="A231" s="1">
        <v>45887</v>
      </c>
      <c r="B231">
        <v>108</v>
      </c>
      <c r="C231">
        <f t="shared" si="3"/>
        <v>-0.18796992481203012</v>
      </c>
    </row>
    <row r="232" spans="1:3" x14ac:dyDescent="0.35">
      <c r="A232" s="1">
        <v>45888</v>
      </c>
      <c r="B232">
        <v>180</v>
      </c>
      <c r="C232">
        <f t="shared" si="3"/>
        <v>0.66666666666666674</v>
      </c>
    </row>
    <row r="233" spans="1:3" x14ac:dyDescent="0.35">
      <c r="A233" s="1">
        <v>45889</v>
      </c>
      <c r="B233">
        <v>174</v>
      </c>
      <c r="C233">
        <f t="shared" si="3"/>
        <v>-3.3333333333333326E-2</v>
      </c>
    </row>
    <row r="234" spans="1:3" x14ac:dyDescent="0.35">
      <c r="A234" s="1">
        <v>45890</v>
      </c>
      <c r="B234">
        <v>145</v>
      </c>
      <c r="C234">
        <f t="shared" si="3"/>
        <v>-0.16666666666666663</v>
      </c>
    </row>
    <row r="235" spans="1:3" x14ac:dyDescent="0.35">
      <c r="A235" s="1">
        <v>45891</v>
      </c>
      <c r="B235">
        <v>100</v>
      </c>
      <c r="C235">
        <f t="shared" si="3"/>
        <v>-0.31034482758620685</v>
      </c>
    </row>
    <row r="236" spans="1:3" x14ac:dyDescent="0.35">
      <c r="A236" s="1">
        <v>45892</v>
      </c>
      <c r="B236">
        <v>162</v>
      </c>
      <c r="C236">
        <f t="shared" si="3"/>
        <v>0.62000000000000011</v>
      </c>
    </row>
    <row r="237" spans="1:3" x14ac:dyDescent="0.35">
      <c r="A237" s="1">
        <v>45893</v>
      </c>
      <c r="B237">
        <v>165</v>
      </c>
      <c r="C237">
        <f t="shared" si="3"/>
        <v>1.8518518518518601E-2</v>
      </c>
    </row>
    <row r="238" spans="1:3" x14ac:dyDescent="0.35">
      <c r="A238" s="1">
        <v>45894</v>
      </c>
      <c r="B238">
        <v>119</v>
      </c>
      <c r="C238">
        <f t="shared" si="3"/>
        <v>-0.27878787878787881</v>
      </c>
    </row>
    <row r="239" spans="1:3" x14ac:dyDescent="0.35">
      <c r="A239" s="1">
        <v>45895</v>
      </c>
      <c r="B239">
        <v>105</v>
      </c>
      <c r="C239">
        <f t="shared" si="3"/>
        <v>-0.11764705882352944</v>
      </c>
    </row>
    <row r="240" spans="1:3" x14ac:dyDescent="0.35">
      <c r="A240" s="1">
        <v>45896</v>
      </c>
      <c r="B240">
        <v>164</v>
      </c>
      <c r="C240">
        <f t="shared" si="3"/>
        <v>0.56190476190476191</v>
      </c>
    </row>
    <row r="241" spans="1:3" x14ac:dyDescent="0.35">
      <c r="A241" s="1">
        <v>45897</v>
      </c>
      <c r="B241">
        <v>192</v>
      </c>
      <c r="C241">
        <f t="shared" si="3"/>
        <v>0.1707317073170731</v>
      </c>
    </row>
    <row r="242" spans="1:3" x14ac:dyDescent="0.35">
      <c r="A242" s="1">
        <v>45898</v>
      </c>
      <c r="B242">
        <v>126</v>
      </c>
      <c r="C242">
        <f t="shared" si="3"/>
        <v>-0.34375</v>
      </c>
    </row>
    <row r="243" spans="1:3" x14ac:dyDescent="0.35">
      <c r="A243" s="1">
        <v>45899</v>
      </c>
      <c r="B243">
        <v>125</v>
      </c>
      <c r="C243">
        <f t="shared" si="3"/>
        <v>-7.9365079365079083E-3</v>
      </c>
    </row>
    <row r="244" spans="1:3" x14ac:dyDescent="0.35">
      <c r="A244" s="1">
        <v>45900</v>
      </c>
      <c r="B244">
        <v>145</v>
      </c>
      <c r="C244">
        <f t="shared" si="3"/>
        <v>0.15999999999999992</v>
      </c>
    </row>
    <row r="245" spans="1:3" x14ac:dyDescent="0.35">
      <c r="A245" s="1">
        <v>45901</v>
      </c>
      <c r="B245">
        <v>196</v>
      </c>
      <c r="C245">
        <f t="shared" si="3"/>
        <v>0.35172413793103452</v>
      </c>
    </row>
    <row r="246" spans="1:3" x14ac:dyDescent="0.35">
      <c r="A246" s="1">
        <v>45902</v>
      </c>
      <c r="B246">
        <v>116</v>
      </c>
      <c r="C246">
        <f t="shared" si="3"/>
        <v>-0.40816326530612246</v>
      </c>
    </row>
    <row r="247" spans="1:3" x14ac:dyDescent="0.35">
      <c r="A247" s="1">
        <v>45903</v>
      </c>
      <c r="B247">
        <v>142</v>
      </c>
      <c r="C247">
        <f t="shared" si="3"/>
        <v>0.22413793103448265</v>
      </c>
    </row>
    <row r="248" spans="1:3" x14ac:dyDescent="0.35">
      <c r="A248" s="1">
        <v>45904</v>
      </c>
      <c r="B248">
        <v>166</v>
      </c>
      <c r="C248">
        <f t="shared" si="3"/>
        <v>0.16901408450704225</v>
      </c>
    </row>
    <row r="249" spans="1:3" x14ac:dyDescent="0.35">
      <c r="A249" s="1">
        <v>45905</v>
      </c>
      <c r="B249">
        <v>168</v>
      </c>
      <c r="C249">
        <f t="shared" si="3"/>
        <v>1.2048192771084265E-2</v>
      </c>
    </row>
    <row r="250" spans="1:3" x14ac:dyDescent="0.35">
      <c r="A250" s="1">
        <v>45906</v>
      </c>
      <c r="B250">
        <v>119</v>
      </c>
      <c r="C250">
        <f t="shared" si="3"/>
        <v>-0.29166666666666663</v>
      </c>
    </row>
    <row r="251" spans="1:3" x14ac:dyDescent="0.35">
      <c r="A251" s="1">
        <v>45907</v>
      </c>
      <c r="B251">
        <v>160</v>
      </c>
      <c r="C251">
        <f t="shared" si="3"/>
        <v>0.34453781512605053</v>
      </c>
    </row>
    <row r="252" spans="1:3" x14ac:dyDescent="0.35">
      <c r="A252" s="1">
        <v>45908</v>
      </c>
      <c r="B252">
        <v>183</v>
      </c>
      <c r="C252">
        <f t="shared" si="3"/>
        <v>0.14375000000000004</v>
      </c>
    </row>
    <row r="253" spans="1:3" x14ac:dyDescent="0.35">
      <c r="A253" s="1">
        <v>45909</v>
      </c>
      <c r="B253">
        <v>148</v>
      </c>
      <c r="C253">
        <f t="shared" si="3"/>
        <v>-0.19125683060109289</v>
      </c>
    </row>
    <row r="254" spans="1:3" x14ac:dyDescent="0.35">
      <c r="A254" s="1">
        <v>45910</v>
      </c>
      <c r="B254">
        <v>171</v>
      </c>
      <c r="C254">
        <f t="shared" si="3"/>
        <v>0.15540540540540548</v>
      </c>
    </row>
    <row r="255" spans="1:3" x14ac:dyDescent="0.35">
      <c r="A255" s="1">
        <v>45911</v>
      </c>
      <c r="B255">
        <v>156</v>
      </c>
      <c r="C255">
        <f t="shared" si="3"/>
        <v>-8.7719298245614086E-2</v>
      </c>
    </row>
    <row r="256" spans="1:3" x14ac:dyDescent="0.35">
      <c r="A256" s="1">
        <v>45912</v>
      </c>
      <c r="B256">
        <v>188</v>
      </c>
      <c r="C256">
        <f t="shared" si="3"/>
        <v>0.20512820512820507</v>
      </c>
    </row>
    <row r="257" spans="1:3" x14ac:dyDescent="0.35">
      <c r="A257" s="1">
        <v>45913</v>
      </c>
      <c r="B257">
        <v>191</v>
      </c>
      <c r="C257">
        <f t="shared" si="3"/>
        <v>1.5957446808510634E-2</v>
      </c>
    </row>
    <row r="258" spans="1:3" x14ac:dyDescent="0.35">
      <c r="A258" s="1">
        <v>45914</v>
      </c>
      <c r="B258">
        <v>145</v>
      </c>
      <c r="C258">
        <f t="shared" si="3"/>
        <v>-0.24083769633507857</v>
      </c>
    </row>
    <row r="259" spans="1:3" x14ac:dyDescent="0.35">
      <c r="A259" s="1">
        <v>45915</v>
      </c>
      <c r="B259">
        <v>104</v>
      </c>
      <c r="C259">
        <f t="shared" si="3"/>
        <v>-0.28275862068965518</v>
      </c>
    </row>
    <row r="260" spans="1:3" x14ac:dyDescent="0.35">
      <c r="A260" s="1">
        <v>45916</v>
      </c>
      <c r="B260">
        <v>116</v>
      </c>
      <c r="C260">
        <f t="shared" ref="C260:C309" si="4">(B260/B259)-1</f>
        <v>0.11538461538461542</v>
      </c>
    </row>
    <row r="261" spans="1:3" x14ac:dyDescent="0.35">
      <c r="A261" s="1">
        <v>45917</v>
      </c>
      <c r="B261">
        <v>163</v>
      </c>
      <c r="C261">
        <f t="shared" si="4"/>
        <v>0.40517241379310343</v>
      </c>
    </row>
    <row r="262" spans="1:3" x14ac:dyDescent="0.35">
      <c r="A262" s="1">
        <v>45918</v>
      </c>
      <c r="B262">
        <v>169</v>
      </c>
      <c r="C262">
        <f t="shared" si="4"/>
        <v>3.6809815950920255E-2</v>
      </c>
    </row>
    <row r="263" spans="1:3" x14ac:dyDescent="0.35">
      <c r="A263" s="1">
        <v>45919</v>
      </c>
      <c r="B263">
        <v>190</v>
      </c>
      <c r="C263">
        <f t="shared" si="4"/>
        <v>0.12426035502958577</v>
      </c>
    </row>
    <row r="264" spans="1:3" x14ac:dyDescent="0.35">
      <c r="A264" s="1">
        <v>45920</v>
      </c>
      <c r="B264">
        <v>173</v>
      </c>
      <c r="C264">
        <f t="shared" si="4"/>
        <v>-8.9473684210526261E-2</v>
      </c>
    </row>
    <row r="265" spans="1:3" x14ac:dyDescent="0.35">
      <c r="A265" s="1">
        <v>45921</v>
      </c>
      <c r="B265">
        <v>125</v>
      </c>
      <c r="C265">
        <f t="shared" si="4"/>
        <v>-0.2774566473988439</v>
      </c>
    </row>
    <row r="266" spans="1:3" x14ac:dyDescent="0.35">
      <c r="A266" s="1">
        <v>45922</v>
      </c>
      <c r="B266">
        <v>157</v>
      </c>
      <c r="C266">
        <f t="shared" si="4"/>
        <v>0.25600000000000001</v>
      </c>
    </row>
    <row r="267" spans="1:3" x14ac:dyDescent="0.35">
      <c r="A267" s="1">
        <v>45923</v>
      </c>
      <c r="B267">
        <v>134</v>
      </c>
      <c r="C267">
        <f t="shared" si="4"/>
        <v>-0.14649681528662417</v>
      </c>
    </row>
    <row r="268" spans="1:3" x14ac:dyDescent="0.35">
      <c r="A268" s="1">
        <v>45924</v>
      </c>
      <c r="B268">
        <v>109</v>
      </c>
      <c r="C268">
        <f t="shared" si="4"/>
        <v>-0.18656716417910446</v>
      </c>
    </row>
    <row r="269" spans="1:3" x14ac:dyDescent="0.35">
      <c r="A269" s="1">
        <v>45925</v>
      </c>
      <c r="B269">
        <v>119</v>
      </c>
      <c r="C269">
        <f t="shared" si="4"/>
        <v>9.174311926605494E-2</v>
      </c>
    </row>
    <row r="270" spans="1:3" x14ac:dyDescent="0.35">
      <c r="A270" s="1">
        <v>45926</v>
      </c>
      <c r="B270">
        <v>199</v>
      </c>
      <c r="C270">
        <f t="shared" si="4"/>
        <v>0.67226890756302526</v>
      </c>
    </row>
    <row r="271" spans="1:3" x14ac:dyDescent="0.35">
      <c r="A271" s="1">
        <v>45927</v>
      </c>
      <c r="B271">
        <v>189</v>
      </c>
      <c r="C271">
        <f t="shared" si="4"/>
        <v>-5.0251256281407031E-2</v>
      </c>
    </row>
    <row r="272" spans="1:3" x14ac:dyDescent="0.35">
      <c r="A272" s="1">
        <v>45928</v>
      </c>
      <c r="B272">
        <v>101</v>
      </c>
      <c r="C272">
        <f t="shared" si="4"/>
        <v>-0.46560846560846558</v>
      </c>
    </row>
    <row r="273" spans="1:3" x14ac:dyDescent="0.35">
      <c r="A273" s="1">
        <v>45929</v>
      </c>
      <c r="B273">
        <v>186</v>
      </c>
      <c r="C273">
        <f t="shared" si="4"/>
        <v>0.84158415841584167</v>
      </c>
    </row>
    <row r="274" spans="1:3" x14ac:dyDescent="0.35">
      <c r="A274" s="1">
        <v>45930</v>
      </c>
      <c r="B274">
        <v>166</v>
      </c>
      <c r="C274">
        <f t="shared" si="4"/>
        <v>-0.10752688172043012</v>
      </c>
    </row>
    <row r="275" spans="1:3" x14ac:dyDescent="0.35">
      <c r="A275" s="1">
        <v>45931</v>
      </c>
      <c r="B275">
        <v>159</v>
      </c>
      <c r="C275">
        <f t="shared" si="4"/>
        <v>-4.216867469879515E-2</v>
      </c>
    </row>
    <row r="276" spans="1:3" x14ac:dyDescent="0.35">
      <c r="A276" s="1">
        <v>45932</v>
      </c>
      <c r="B276">
        <v>145</v>
      </c>
      <c r="C276">
        <f t="shared" si="4"/>
        <v>-8.8050314465408785E-2</v>
      </c>
    </row>
    <row r="277" spans="1:3" x14ac:dyDescent="0.35">
      <c r="A277" s="1">
        <v>45933</v>
      </c>
      <c r="B277">
        <v>190</v>
      </c>
      <c r="C277">
        <f t="shared" si="4"/>
        <v>0.31034482758620685</v>
      </c>
    </row>
    <row r="278" spans="1:3" x14ac:dyDescent="0.35">
      <c r="A278" s="1">
        <v>45934</v>
      </c>
      <c r="B278">
        <v>129</v>
      </c>
      <c r="C278">
        <f t="shared" si="4"/>
        <v>-0.32105263157894737</v>
      </c>
    </row>
    <row r="279" spans="1:3" x14ac:dyDescent="0.35">
      <c r="A279" s="1">
        <v>45935</v>
      </c>
      <c r="B279">
        <v>107</v>
      </c>
      <c r="C279">
        <f t="shared" si="4"/>
        <v>-0.1705426356589147</v>
      </c>
    </row>
    <row r="280" spans="1:3" x14ac:dyDescent="0.35">
      <c r="A280" s="1">
        <v>45936</v>
      </c>
      <c r="B280">
        <v>128</v>
      </c>
      <c r="C280">
        <f t="shared" si="4"/>
        <v>0.19626168224299056</v>
      </c>
    </row>
    <row r="281" spans="1:3" x14ac:dyDescent="0.35">
      <c r="A281" s="1">
        <v>45937</v>
      </c>
      <c r="B281">
        <v>190</v>
      </c>
      <c r="C281">
        <f t="shared" si="4"/>
        <v>0.484375</v>
      </c>
    </row>
    <row r="282" spans="1:3" x14ac:dyDescent="0.35">
      <c r="A282" s="1">
        <v>45938</v>
      </c>
      <c r="B282">
        <v>168</v>
      </c>
      <c r="C282">
        <f t="shared" si="4"/>
        <v>-0.11578947368421055</v>
      </c>
    </row>
    <row r="283" spans="1:3" x14ac:dyDescent="0.35">
      <c r="A283" s="1">
        <v>45939</v>
      </c>
      <c r="B283">
        <v>117</v>
      </c>
      <c r="C283">
        <f t="shared" si="4"/>
        <v>-0.3035714285714286</v>
      </c>
    </row>
    <row r="284" spans="1:3" x14ac:dyDescent="0.35">
      <c r="A284" s="1">
        <v>45940</v>
      </c>
      <c r="B284">
        <v>105</v>
      </c>
      <c r="C284">
        <f t="shared" si="4"/>
        <v>-0.10256410256410253</v>
      </c>
    </row>
    <row r="285" spans="1:3" x14ac:dyDescent="0.35">
      <c r="A285" s="1">
        <v>45941</v>
      </c>
      <c r="B285">
        <v>190</v>
      </c>
      <c r="C285">
        <f t="shared" si="4"/>
        <v>0.80952380952380953</v>
      </c>
    </row>
    <row r="286" spans="1:3" x14ac:dyDescent="0.35">
      <c r="A286" s="1">
        <v>45942</v>
      </c>
      <c r="B286">
        <v>189</v>
      </c>
      <c r="C286">
        <f t="shared" si="4"/>
        <v>-5.2631578947368585E-3</v>
      </c>
    </row>
    <row r="287" spans="1:3" x14ac:dyDescent="0.35">
      <c r="A287" s="1">
        <v>45943</v>
      </c>
      <c r="B287">
        <v>132</v>
      </c>
      <c r="C287">
        <f t="shared" si="4"/>
        <v>-0.30158730158730163</v>
      </c>
    </row>
    <row r="288" spans="1:3" x14ac:dyDescent="0.35">
      <c r="A288" s="1">
        <v>45944</v>
      </c>
      <c r="B288">
        <v>131</v>
      </c>
      <c r="C288">
        <f t="shared" si="4"/>
        <v>-7.575757575757569E-3</v>
      </c>
    </row>
    <row r="289" spans="1:3" x14ac:dyDescent="0.35">
      <c r="A289" s="1">
        <v>45945</v>
      </c>
      <c r="B289">
        <v>158</v>
      </c>
      <c r="C289">
        <f t="shared" si="4"/>
        <v>0.20610687022900764</v>
      </c>
    </row>
    <row r="290" spans="1:3" x14ac:dyDescent="0.35">
      <c r="A290" s="1">
        <v>45946</v>
      </c>
      <c r="B290">
        <v>183</v>
      </c>
      <c r="C290">
        <f t="shared" si="4"/>
        <v>0.15822784810126578</v>
      </c>
    </row>
    <row r="291" spans="1:3" x14ac:dyDescent="0.35">
      <c r="A291" s="1">
        <v>45947</v>
      </c>
      <c r="B291">
        <v>115</v>
      </c>
      <c r="C291">
        <f t="shared" si="4"/>
        <v>-0.37158469945355188</v>
      </c>
    </row>
    <row r="292" spans="1:3" x14ac:dyDescent="0.35">
      <c r="A292" s="1">
        <v>45948</v>
      </c>
      <c r="B292">
        <v>101</v>
      </c>
      <c r="C292">
        <f t="shared" si="4"/>
        <v>-0.12173913043478257</v>
      </c>
    </row>
    <row r="293" spans="1:3" x14ac:dyDescent="0.35">
      <c r="A293" s="1">
        <v>45949</v>
      </c>
      <c r="B293">
        <v>129</v>
      </c>
      <c r="C293">
        <f t="shared" si="4"/>
        <v>0.27722772277227725</v>
      </c>
    </row>
    <row r="294" spans="1:3" x14ac:dyDescent="0.35">
      <c r="A294" s="1">
        <v>45950</v>
      </c>
      <c r="B294">
        <v>124</v>
      </c>
      <c r="C294">
        <f t="shared" si="4"/>
        <v>-3.8759689922480578E-2</v>
      </c>
    </row>
    <row r="295" spans="1:3" x14ac:dyDescent="0.35">
      <c r="A295" s="1">
        <v>45951</v>
      </c>
      <c r="B295">
        <v>156</v>
      </c>
      <c r="C295">
        <f t="shared" si="4"/>
        <v>0.25806451612903225</v>
      </c>
    </row>
    <row r="296" spans="1:3" x14ac:dyDescent="0.35">
      <c r="A296" s="1">
        <v>45952</v>
      </c>
      <c r="B296">
        <v>173</v>
      </c>
      <c r="C296">
        <f t="shared" si="4"/>
        <v>0.10897435897435903</v>
      </c>
    </row>
    <row r="297" spans="1:3" x14ac:dyDescent="0.35">
      <c r="A297" s="1">
        <v>45953</v>
      </c>
      <c r="B297">
        <v>176</v>
      </c>
      <c r="C297">
        <f t="shared" si="4"/>
        <v>1.7341040462427681E-2</v>
      </c>
    </row>
    <row r="298" spans="1:3" x14ac:dyDescent="0.35">
      <c r="A298" s="1">
        <v>45954</v>
      </c>
      <c r="B298">
        <v>139</v>
      </c>
      <c r="C298">
        <f t="shared" si="4"/>
        <v>-0.21022727272727271</v>
      </c>
    </row>
    <row r="299" spans="1:3" x14ac:dyDescent="0.35">
      <c r="A299" s="1">
        <v>45955</v>
      </c>
      <c r="B299">
        <v>198</v>
      </c>
      <c r="C299">
        <f t="shared" si="4"/>
        <v>0.42446043165467628</v>
      </c>
    </row>
    <row r="300" spans="1:3" x14ac:dyDescent="0.35">
      <c r="A300" s="1">
        <v>45956</v>
      </c>
      <c r="B300">
        <v>169</v>
      </c>
      <c r="C300">
        <f t="shared" si="4"/>
        <v>-0.14646464646464652</v>
      </c>
    </row>
    <row r="301" spans="1:3" x14ac:dyDescent="0.35">
      <c r="A301" s="1">
        <v>45957</v>
      </c>
      <c r="B301">
        <v>114</v>
      </c>
      <c r="C301">
        <f t="shared" si="4"/>
        <v>-0.32544378698224852</v>
      </c>
    </row>
    <row r="302" spans="1:3" x14ac:dyDescent="0.35">
      <c r="A302" s="1">
        <v>45958</v>
      </c>
      <c r="B302">
        <v>143</v>
      </c>
      <c r="C302">
        <f t="shared" si="4"/>
        <v>0.2543859649122806</v>
      </c>
    </row>
    <row r="303" spans="1:3" x14ac:dyDescent="0.35">
      <c r="A303" s="1">
        <v>45959</v>
      </c>
      <c r="B303">
        <v>170</v>
      </c>
      <c r="C303">
        <f t="shared" si="4"/>
        <v>0.18881118881118875</v>
      </c>
    </row>
    <row r="304" spans="1:3" x14ac:dyDescent="0.35">
      <c r="A304" s="1">
        <v>45960</v>
      </c>
      <c r="B304">
        <v>156</v>
      </c>
      <c r="C304">
        <f t="shared" si="4"/>
        <v>-8.2352941176470629E-2</v>
      </c>
    </row>
    <row r="305" spans="1:3" x14ac:dyDescent="0.35">
      <c r="A305" s="1">
        <v>45961</v>
      </c>
      <c r="B305">
        <v>140</v>
      </c>
      <c r="C305">
        <f t="shared" si="4"/>
        <v>-0.10256410256410253</v>
      </c>
    </row>
    <row r="306" spans="1:3" x14ac:dyDescent="0.35">
      <c r="A306" s="1">
        <v>45962</v>
      </c>
      <c r="B306">
        <v>161</v>
      </c>
      <c r="C306">
        <f t="shared" si="4"/>
        <v>0.14999999999999991</v>
      </c>
    </row>
    <row r="307" spans="1:3" x14ac:dyDescent="0.35">
      <c r="A307" s="1">
        <v>45963</v>
      </c>
      <c r="B307">
        <v>199</v>
      </c>
      <c r="C307">
        <f t="shared" si="4"/>
        <v>0.2360248447204969</v>
      </c>
    </row>
    <row r="308" spans="1:3" x14ac:dyDescent="0.35">
      <c r="A308" s="1">
        <v>45964</v>
      </c>
      <c r="B308">
        <v>159</v>
      </c>
      <c r="C308">
        <f t="shared" si="4"/>
        <v>-0.20100502512562812</v>
      </c>
    </row>
    <row r="309" spans="1:3" x14ac:dyDescent="0.35">
      <c r="A309" s="1">
        <v>45965</v>
      </c>
      <c r="B309">
        <v>189</v>
      </c>
      <c r="C309">
        <f t="shared" si="4"/>
        <v>0.18867924528301883</v>
      </c>
    </row>
  </sheetData>
  <mergeCells count="1">
    <mergeCell ref="D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70AB-9CEE-4BF0-A2D6-046D83F2AB8A}">
  <dimension ref="A1:K309"/>
  <sheetViews>
    <sheetView tabSelected="1" workbookViewId="0">
      <selection activeCell="K3" sqref="K3"/>
    </sheetView>
  </sheetViews>
  <sheetFormatPr defaultRowHeight="14.5" x14ac:dyDescent="0.35"/>
  <cols>
    <col min="1" max="1" width="7.08984375" bestFit="1" customWidth="1"/>
    <col min="2" max="2" width="9.08984375" customWidth="1"/>
    <col min="3" max="3" width="12.453125" bestFit="1" customWidth="1"/>
    <col min="4" max="4" width="5.6328125" bestFit="1" customWidth="1"/>
    <col min="5" max="5" width="12.54296875" bestFit="1" customWidth="1"/>
    <col min="6" max="6" width="19" bestFit="1" customWidth="1"/>
    <col min="11" max="11" width="12.453125" bestFit="1" customWidth="1"/>
  </cols>
  <sheetData>
    <row r="1" spans="1:11" s="5" customFormat="1" ht="32.5" customHeight="1" x14ac:dyDescent="0.35">
      <c r="A1" s="4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13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1" x14ac:dyDescent="0.35">
      <c r="A2" s="1">
        <v>45658</v>
      </c>
      <c r="B2">
        <v>174</v>
      </c>
      <c r="D2" s="3">
        <f>AVERAGE(C2:C309)</f>
        <v>4.047338162318749E-2</v>
      </c>
      <c r="E2" s="3">
        <f>_xlfn.STDEV.S(C2:C309)</f>
        <v>0.29414219077657966</v>
      </c>
      <c r="F2" s="6">
        <f ca="1">$D$2+$E$2*_xlfn.NORM.S.INV(RAND())</f>
        <v>-1.1856021233833738E-2</v>
      </c>
      <c r="G2" s="3">
        <f ca="1">-_xlfn.PERCENTILE.INC(F2:F309, 0.05)</f>
        <v>0.39201230477860172</v>
      </c>
      <c r="H2" s="3">
        <f ca="1">-_xlfn.PERCENTILE.INC(F2:F309,0.01)</f>
        <v>0.56868632418934884</v>
      </c>
      <c r="I2" s="3">
        <f ca="1">AVERAGEIF(F2:F309,"&lt;=" &amp;G2)</f>
        <v>-2.1193162809164681E-2</v>
      </c>
      <c r="J2" s="3">
        <f ca="1">AVERAGEIF((F2:F309),"&lt;="&amp;H2)</f>
        <v>1.7844198620154184E-2</v>
      </c>
    </row>
    <row r="3" spans="1:11" x14ac:dyDescent="0.35">
      <c r="A3" s="1">
        <v>45659</v>
      </c>
      <c r="B3">
        <v>170</v>
      </c>
      <c r="C3">
        <f>(B3/B2)-1</f>
        <v>-2.2988505747126409E-2</v>
      </c>
      <c r="F3" s="6">
        <f t="shared" ref="F3:F66" ca="1" si="0">$D$2+$E$2*_xlfn.NORM.S.INV(RAND())</f>
        <v>5.791058377308976E-2</v>
      </c>
      <c r="G3">
        <f ca="1">G2*$J$7</f>
        <v>392012.30477860174</v>
      </c>
      <c r="H3">
        <f t="shared" ref="H3:J3" ca="1" si="1">H2*$J$7</f>
        <v>568686.32418934884</v>
      </c>
      <c r="I3">
        <f t="shared" ca="1" si="1"/>
        <v>-21193.162809164682</v>
      </c>
      <c r="J3">
        <f t="shared" ca="1" si="1"/>
        <v>17844.198620154184</v>
      </c>
      <c r="K3" s="2" t="s">
        <v>15</v>
      </c>
    </row>
    <row r="4" spans="1:11" x14ac:dyDescent="0.35">
      <c r="A4" s="1">
        <v>45660</v>
      </c>
      <c r="B4">
        <v>173</v>
      </c>
      <c r="C4">
        <f t="shared" ref="C4:C67" si="2">(B4/B3)-1</f>
        <v>1.7647058823529349E-2</v>
      </c>
      <c r="F4" s="6">
        <f t="shared" ca="1" si="0"/>
        <v>0.40254480123580022</v>
      </c>
    </row>
    <row r="5" spans="1:11" x14ac:dyDescent="0.35">
      <c r="A5" s="1">
        <v>45661</v>
      </c>
      <c r="B5">
        <v>172</v>
      </c>
      <c r="C5">
        <f t="shared" si="2"/>
        <v>-5.7803468208093012E-3</v>
      </c>
      <c r="F5" s="6">
        <f t="shared" ca="1" si="0"/>
        <v>8.2497276078241588E-2</v>
      </c>
    </row>
    <row r="6" spans="1:11" x14ac:dyDescent="0.35">
      <c r="A6" s="1">
        <v>45662</v>
      </c>
      <c r="B6">
        <v>110</v>
      </c>
      <c r="C6">
        <f t="shared" si="2"/>
        <v>-0.36046511627906974</v>
      </c>
      <c r="F6" s="6">
        <f t="shared" ca="1" si="0"/>
        <v>0.52355815145152007</v>
      </c>
    </row>
    <row r="7" spans="1:11" x14ac:dyDescent="0.35">
      <c r="A7" s="1">
        <v>45663</v>
      </c>
      <c r="B7">
        <v>138</v>
      </c>
      <c r="C7">
        <f t="shared" si="2"/>
        <v>0.25454545454545463</v>
      </c>
      <c r="F7" s="6">
        <f t="shared" ca="1" si="0"/>
        <v>-3.3957179684447891E-2</v>
      </c>
      <c r="H7" s="7" t="s">
        <v>14</v>
      </c>
      <c r="I7" s="7"/>
      <c r="J7">
        <f>1000000</f>
        <v>1000000</v>
      </c>
    </row>
    <row r="8" spans="1:11" x14ac:dyDescent="0.35">
      <c r="A8" s="1">
        <v>45664</v>
      </c>
      <c r="B8">
        <v>147</v>
      </c>
      <c r="C8">
        <f t="shared" si="2"/>
        <v>6.5217391304347894E-2</v>
      </c>
      <c r="F8" s="6">
        <f t="shared" ca="1" si="0"/>
        <v>0.21425389488169833</v>
      </c>
    </row>
    <row r="9" spans="1:11" x14ac:dyDescent="0.35">
      <c r="A9" s="1">
        <v>45665</v>
      </c>
      <c r="B9">
        <v>185</v>
      </c>
      <c r="C9">
        <f t="shared" si="2"/>
        <v>0.25850340136054428</v>
      </c>
      <c r="F9" s="6">
        <f t="shared" ca="1" si="0"/>
        <v>-6.9430906887705784E-2</v>
      </c>
    </row>
    <row r="10" spans="1:11" x14ac:dyDescent="0.35">
      <c r="A10" s="1">
        <v>45666</v>
      </c>
      <c r="B10">
        <v>115</v>
      </c>
      <c r="C10">
        <f t="shared" si="2"/>
        <v>-0.3783783783783784</v>
      </c>
      <c r="F10" s="6">
        <f t="shared" ca="1" si="0"/>
        <v>-0.3890249068437987</v>
      </c>
    </row>
    <row r="11" spans="1:11" x14ac:dyDescent="0.35">
      <c r="A11" s="1">
        <v>45667</v>
      </c>
      <c r="B11">
        <v>112</v>
      </c>
      <c r="C11">
        <f t="shared" si="2"/>
        <v>-2.6086956521739091E-2</v>
      </c>
      <c r="F11" s="6">
        <f t="shared" ca="1" si="0"/>
        <v>0.18419593991294386</v>
      </c>
    </row>
    <row r="12" spans="1:11" x14ac:dyDescent="0.35">
      <c r="A12" s="1">
        <v>45668</v>
      </c>
      <c r="B12">
        <v>109</v>
      </c>
      <c r="C12">
        <f t="shared" si="2"/>
        <v>-2.6785714285714302E-2</v>
      </c>
      <c r="F12" s="6">
        <f t="shared" ca="1" si="0"/>
        <v>0.23055806221865538</v>
      </c>
    </row>
    <row r="13" spans="1:11" x14ac:dyDescent="0.35">
      <c r="A13" s="1">
        <v>45669</v>
      </c>
      <c r="B13">
        <v>123</v>
      </c>
      <c r="C13">
        <f t="shared" si="2"/>
        <v>0.12844036697247696</v>
      </c>
      <c r="F13" s="6">
        <f t="shared" ca="1" si="0"/>
        <v>0.20386067106811306</v>
      </c>
    </row>
    <row r="14" spans="1:11" x14ac:dyDescent="0.35">
      <c r="A14" s="1">
        <v>45670</v>
      </c>
      <c r="B14">
        <v>112</v>
      </c>
      <c r="C14">
        <f t="shared" si="2"/>
        <v>-8.9430894308943132E-2</v>
      </c>
      <c r="F14" s="6">
        <f t="shared" ca="1" si="0"/>
        <v>0.22565897761825743</v>
      </c>
    </row>
    <row r="15" spans="1:11" x14ac:dyDescent="0.35">
      <c r="A15" s="1">
        <v>45671</v>
      </c>
      <c r="B15">
        <v>196</v>
      </c>
      <c r="C15">
        <f t="shared" si="2"/>
        <v>0.75</v>
      </c>
      <c r="F15" s="6">
        <f t="shared" ca="1" si="0"/>
        <v>0.54516566383874987</v>
      </c>
    </row>
    <row r="16" spans="1:11" x14ac:dyDescent="0.35">
      <c r="A16" s="1">
        <v>45672</v>
      </c>
      <c r="B16">
        <v>181</v>
      </c>
      <c r="C16">
        <f t="shared" si="2"/>
        <v>-7.6530612244897989E-2</v>
      </c>
      <c r="F16" s="6">
        <f t="shared" ca="1" si="0"/>
        <v>0.1188019865126827</v>
      </c>
    </row>
    <row r="17" spans="1:6" x14ac:dyDescent="0.35">
      <c r="A17" s="1">
        <v>45673</v>
      </c>
      <c r="B17">
        <v>136</v>
      </c>
      <c r="C17">
        <f t="shared" si="2"/>
        <v>-0.24861878453038677</v>
      </c>
      <c r="F17" s="6">
        <f t="shared" ca="1" si="0"/>
        <v>0.41327165062942794</v>
      </c>
    </row>
    <row r="18" spans="1:6" x14ac:dyDescent="0.35">
      <c r="A18" s="1">
        <v>45674</v>
      </c>
      <c r="B18">
        <v>166</v>
      </c>
      <c r="C18">
        <f t="shared" si="2"/>
        <v>0.22058823529411775</v>
      </c>
      <c r="F18" s="6">
        <f t="shared" ca="1" si="0"/>
        <v>0.14084947103984979</v>
      </c>
    </row>
    <row r="19" spans="1:6" x14ac:dyDescent="0.35">
      <c r="A19" s="1">
        <v>45675</v>
      </c>
      <c r="B19">
        <v>183</v>
      </c>
      <c r="C19">
        <f t="shared" si="2"/>
        <v>0.10240963855421681</v>
      </c>
      <c r="F19" s="6">
        <f t="shared" ca="1" si="0"/>
        <v>-0.31779352922095017</v>
      </c>
    </row>
    <row r="20" spans="1:6" x14ac:dyDescent="0.35">
      <c r="A20" s="1">
        <v>45676</v>
      </c>
      <c r="B20">
        <v>175</v>
      </c>
      <c r="C20">
        <f t="shared" si="2"/>
        <v>-4.3715846994535568E-2</v>
      </c>
      <c r="F20" s="6">
        <f t="shared" ca="1" si="0"/>
        <v>-0.20876370482477724</v>
      </c>
    </row>
    <row r="21" spans="1:6" x14ac:dyDescent="0.35">
      <c r="A21" s="1">
        <v>45677</v>
      </c>
      <c r="B21">
        <v>122</v>
      </c>
      <c r="C21">
        <f t="shared" si="2"/>
        <v>-0.30285714285714282</v>
      </c>
      <c r="F21" s="6">
        <f t="shared" ca="1" si="0"/>
        <v>0.13238668818096586</v>
      </c>
    </row>
    <row r="22" spans="1:6" x14ac:dyDescent="0.35">
      <c r="A22" s="1">
        <v>45678</v>
      </c>
      <c r="B22">
        <v>163</v>
      </c>
      <c r="C22">
        <f t="shared" si="2"/>
        <v>0.33606557377049184</v>
      </c>
      <c r="F22" s="6">
        <f t="shared" ca="1" si="0"/>
        <v>-0.12041974818167638</v>
      </c>
    </row>
    <row r="23" spans="1:6" x14ac:dyDescent="0.35">
      <c r="A23" s="1">
        <v>45679</v>
      </c>
      <c r="B23">
        <v>111</v>
      </c>
      <c r="C23">
        <f t="shared" si="2"/>
        <v>-0.31901840490797551</v>
      </c>
      <c r="F23" s="6">
        <f t="shared" ca="1" si="0"/>
        <v>0.47188114924352975</v>
      </c>
    </row>
    <row r="24" spans="1:6" x14ac:dyDescent="0.35">
      <c r="A24" s="1">
        <v>45680</v>
      </c>
      <c r="B24">
        <v>131</v>
      </c>
      <c r="C24">
        <f t="shared" si="2"/>
        <v>0.18018018018018012</v>
      </c>
      <c r="F24" s="6">
        <f t="shared" ca="1" si="0"/>
        <v>9.4938047673667245E-2</v>
      </c>
    </row>
    <row r="25" spans="1:6" x14ac:dyDescent="0.35">
      <c r="A25" s="1">
        <v>45681</v>
      </c>
      <c r="B25">
        <v>160</v>
      </c>
      <c r="C25">
        <f t="shared" si="2"/>
        <v>0.22137404580152675</v>
      </c>
      <c r="F25" s="6">
        <f t="shared" ca="1" si="0"/>
        <v>0.45505906954225367</v>
      </c>
    </row>
    <row r="26" spans="1:6" x14ac:dyDescent="0.35">
      <c r="A26" s="1">
        <v>45682</v>
      </c>
      <c r="B26">
        <v>167</v>
      </c>
      <c r="C26">
        <f t="shared" si="2"/>
        <v>4.3749999999999956E-2</v>
      </c>
      <c r="F26" s="6">
        <f t="shared" ca="1" si="0"/>
        <v>-0.11660900018986391</v>
      </c>
    </row>
    <row r="27" spans="1:6" x14ac:dyDescent="0.35">
      <c r="A27" s="1">
        <v>45683</v>
      </c>
      <c r="B27">
        <v>127</v>
      </c>
      <c r="C27">
        <f t="shared" si="2"/>
        <v>-0.23952095808383234</v>
      </c>
      <c r="F27" s="6">
        <f t="shared" ca="1" si="0"/>
        <v>3.1699461942722912E-2</v>
      </c>
    </row>
    <row r="28" spans="1:6" x14ac:dyDescent="0.35">
      <c r="A28" s="1">
        <v>45684</v>
      </c>
      <c r="B28">
        <v>135</v>
      </c>
      <c r="C28">
        <f t="shared" si="2"/>
        <v>6.2992125984252079E-2</v>
      </c>
      <c r="F28" s="6">
        <f t="shared" ca="1" si="0"/>
        <v>5.0701429148533615E-2</v>
      </c>
    </row>
    <row r="29" spans="1:6" x14ac:dyDescent="0.35">
      <c r="A29" s="1">
        <v>45685</v>
      </c>
      <c r="B29">
        <v>123</v>
      </c>
      <c r="C29">
        <f t="shared" si="2"/>
        <v>-8.8888888888888906E-2</v>
      </c>
      <c r="F29" s="6">
        <f t="shared" ca="1" si="0"/>
        <v>0.39487032871903055</v>
      </c>
    </row>
    <row r="30" spans="1:6" x14ac:dyDescent="0.35">
      <c r="A30" s="1">
        <v>45686</v>
      </c>
      <c r="B30">
        <v>131</v>
      </c>
      <c r="C30">
        <f t="shared" si="2"/>
        <v>6.5040650406503975E-2</v>
      </c>
      <c r="F30" s="6">
        <f t="shared" ca="1" si="0"/>
        <v>-0.12359945184185832</v>
      </c>
    </row>
    <row r="31" spans="1:6" x14ac:dyDescent="0.35">
      <c r="A31" s="1">
        <v>45687</v>
      </c>
      <c r="B31">
        <v>167</v>
      </c>
      <c r="C31">
        <f t="shared" si="2"/>
        <v>0.27480916030534353</v>
      </c>
      <c r="F31" s="6">
        <f t="shared" ca="1" si="0"/>
        <v>0.51472061248216194</v>
      </c>
    </row>
    <row r="32" spans="1:6" x14ac:dyDescent="0.35">
      <c r="A32" s="1">
        <v>45688</v>
      </c>
      <c r="B32">
        <v>117</v>
      </c>
      <c r="C32">
        <f t="shared" si="2"/>
        <v>-0.29940119760479045</v>
      </c>
      <c r="F32" s="6">
        <f t="shared" ca="1" si="0"/>
        <v>-0.11041890526183513</v>
      </c>
    </row>
    <row r="33" spans="1:6" x14ac:dyDescent="0.35">
      <c r="A33" s="1">
        <v>45689</v>
      </c>
      <c r="B33">
        <v>104</v>
      </c>
      <c r="C33">
        <f t="shared" si="2"/>
        <v>-0.11111111111111116</v>
      </c>
      <c r="F33" s="6">
        <f t="shared" ca="1" si="0"/>
        <v>3.9591342837562465E-2</v>
      </c>
    </row>
    <row r="34" spans="1:6" x14ac:dyDescent="0.35">
      <c r="A34" s="1">
        <v>45690</v>
      </c>
      <c r="B34">
        <v>147</v>
      </c>
      <c r="C34">
        <f t="shared" si="2"/>
        <v>0.41346153846153855</v>
      </c>
      <c r="F34" s="6">
        <f t="shared" ca="1" si="0"/>
        <v>-5.5003320146681037E-2</v>
      </c>
    </row>
    <row r="35" spans="1:6" x14ac:dyDescent="0.35">
      <c r="A35" s="1">
        <v>45691</v>
      </c>
      <c r="B35">
        <v>105</v>
      </c>
      <c r="C35">
        <f t="shared" si="2"/>
        <v>-0.2857142857142857</v>
      </c>
      <c r="F35" s="6">
        <f t="shared" ca="1" si="0"/>
        <v>0.29319074991989641</v>
      </c>
    </row>
    <row r="36" spans="1:6" x14ac:dyDescent="0.35">
      <c r="A36" s="1">
        <v>45692</v>
      </c>
      <c r="B36">
        <v>183</v>
      </c>
      <c r="C36">
        <f t="shared" si="2"/>
        <v>0.74285714285714288</v>
      </c>
      <c r="F36" s="6">
        <f t="shared" ca="1" si="0"/>
        <v>-0.30977140712500095</v>
      </c>
    </row>
    <row r="37" spans="1:6" x14ac:dyDescent="0.35">
      <c r="A37" s="1">
        <v>45693</v>
      </c>
      <c r="B37">
        <v>174</v>
      </c>
      <c r="C37">
        <f t="shared" si="2"/>
        <v>-4.9180327868852514E-2</v>
      </c>
      <c r="F37" s="6">
        <f t="shared" ca="1" si="0"/>
        <v>-3.2402524085833204E-2</v>
      </c>
    </row>
    <row r="38" spans="1:6" x14ac:dyDescent="0.35">
      <c r="A38" s="1">
        <v>45694</v>
      </c>
      <c r="B38">
        <v>197</v>
      </c>
      <c r="C38">
        <f t="shared" si="2"/>
        <v>0.13218390804597702</v>
      </c>
      <c r="F38" s="6">
        <f t="shared" ca="1" si="0"/>
        <v>-0.23505582178098711</v>
      </c>
    </row>
    <row r="39" spans="1:6" x14ac:dyDescent="0.35">
      <c r="A39" s="1">
        <v>45695</v>
      </c>
      <c r="B39">
        <v>168</v>
      </c>
      <c r="C39">
        <f t="shared" si="2"/>
        <v>-0.14720812182741116</v>
      </c>
      <c r="F39" s="6">
        <f t="shared" ca="1" si="0"/>
        <v>-8.2345105805675375E-2</v>
      </c>
    </row>
    <row r="40" spans="1:6" x14ac:dyDescent="0.35">
      <c r="A40" s="1">
        <v>45696</v>
      </c>
      <c r="B40">
        <v>141</v>
      </c>
      <c r="C40">
        <f t="shared" si="2"/>
        <v>-0.1607142857142857</v>
      </c>
      <c r="F40" s="6">
        <f t="shared" ca="1" si="0"/>
        <v>-0.46789166512500557</v>
      </c>
    </row>
    <row r="41" spans="1:6" x14ac:dyDescent="0.35">
      <c r="A41" s="1">
        <v>45697</v>
      </c>
      <c r="B41">
        <v>168</v>
      </c>
      <c r="C41">
        <f t="shared" si="2"/>
        <v>0.1914893617021276</v>
      </c>
      <c r="F41" s="6">
        <f t="shared" ca="1" si="0"/>
        <v>-0.1070256379655571</v>
      </c>
    </row>
    <row r="42" spans="1:6" x14ac:dyDescent="0.35">
      <c r="A42" s="1">
        <v>45698</v>
      </c>
      <c r="B42">
        <v>102</v>
      </c>
      <c r="C42">
        <f t="shared" si="2"/>
        <v>-0.3928571428571429</v>
      </c>
      <c r="F42" s="6">
        <f t="shared" ca="1" si="0"/>
        <v>0.31561786200515157</v>
      </c>
    </row>
    <row r="43" spans="1:6" x14ac:dyDescent="0.35">
      <c r="A43" s="1">
        <v>45699</v>
      </c>
      <c r="B43">
        <v>134</v>
      </c>
      <c r="C43">
        <f t="shared" si="2"/>
        <v>0.31372549019607843</v>
      </c>
      <c r="F43" s="6">
        <f t="shared" ca="1" si="0"/>
        <v>6.6041667317336308E-2</v>
      </c>
    </row>
    <row r="44" spans="1:6" x14ac:dyDescent="0.35">
      <c r="A44" s="1">
        <v>45700</v>
      </c>
      <c r="B44">
        <v>199</v>
      </c>
      <c r="C44">
        <f t="shared" si="2"/>
        <v>0.4850746268656716</v>
      </c>
      <c r="F44" s="6">
        <f t="shared" ca="1" si="0"/>
        <v>-7.0233926085595227E-2</v>
      </c>
    </row>
    <row r="45" spans="1:6" x14ac:dyDescent="0.35">
      <c r="A45" s="1">
        <v>45701</v>
      </c>
      <c r="B45">
        <v>197</v>
      </c>
      <c r="C45">
        <f t="shared" si="2"/>
        <v>-1.0050251256281451E-2</v>
      </c>
      <c r="F45" s="6">
        <f t="shared" ca="1" si="0"/>
        <v>-0.10888707257215284</v>
      </c>
    </row>
    <row r="46" spans="1:6" x14ac:dyDescent="0.35">
      <c r="A46" s="1">
        <v>45702</v>
      </c>
      <c r="B46">
        <v>138</v>
      </c>
      <c r="C46">
        <f t="shared" si="2"/>
        <v>-0.29949238578680204</v>
      </c>
      <c r="F46" s="6">
        <f t="shared" ca="1" si="0"/>
        <v>0.22346370909557572</v>
      </c>
    </row>
    <row r="47" spans="1:6" x14ac:dyDescent="0.35">
      <c r="A47" s="1">
        <v>45703</v>
      </c>
      <c r="B47">
        <v>170</v>
      </c>
      <c r="C47">
        <f t="shared" si="2"/>
        <v>0.23188405797101441</v>
      </c>
      <c r="F47" s="6">
        <f t="shared" ca="1" si="0"/>
        <v>-0.47545071140830808</v>
      </c>
    </row>
    <row r="48" spans="1:6" x14ac:dyDescent="0.35">
      <c r="A48" s="1">
        <v>45704</v>
      </c>
      <c r="B48">
        <v>163</v>
      </c>
      <c r="C48">
        <f t="shared" si="2"/>
        <v>-4.1176470588235259E-2</v>
      </c>
      <c r="F48" s="6">
        <f t="shared" ca="1" si="0"/>
        <v>-4.426322113492806E-2</v>
      </c>
    </row>
    <row r="49" spans="1:6" x14ac:dyDescent="0.35">
      <c r="A49" s="1">
        <v>45705</v>
      </c>
      <c r="B49">
        <v>109</v>
      </c>
      <c r="C49">
        <f t="shared" si="2"/>
        <v>-0.33128834355828218</v>
      </c>
      <c r="F49" s="6">
        <f t="shared" ca="1" si="0"/>
        <v>0.23052474488592573</v>
      </c>
    </row>
    <row r="50" spans="1:6" x14ac:dyDescent="0.35">
      <c r="A50" s="1">
        <v>45706</v>
      </c>
      <c r="B50">
        <v>113</v>
      </c>
      <c r="C50">
        <f t="shared" si="2"/>
        <v>3.669724770642202E-2</v>
      </c>
      <c r="F50" s="6">
        <f t="shared" ca="1" si="0"/>
        <v>0.20122864199173435</v>
      </c>
    </row>
    <row r="51" spans="1:6" x14ac:dyDescent="0.35">
      <c r="A51" s="1">
        <v>45707</v>
      </c>
      <c r="B51">
        <v>162</v>
      </c>
      <c r="C51">
        <f t="shared" si="2"/>
        <v>0.4336283185840708</v>
      </c>
      <c r="F51" s="6">
        <f t="shared" ca="1" si="0"/>
        <v>-0.16274033687208073</v>
      </c>
    </row>
    <row r="52" spans="1:6" x14ac:dyDescent="0.35">
      <c r="A52" s="1">
        <v>45708</v>
      </c>
      <c r="B52">
        <v>200</v>
      </c>
      <c r="C52">
        <f t="shared" si="2"/>
        <v>0.23456790123456783</v>
      </c>
      <c r="F52" s="6">
        <f t="shared" ca="1" si="0"/>
        <v>0.20825965925813744</v>
      </c>
    </row>
    <row r="53" spans="1:6" x14ac:dyDescent="0.35">
      <c r="A53" s="1">
        <v>45709</v>
      </c>
      <c r="B53">
        <v>127</v>
      </c>
      <c r="C53">
        <f t="shared" si="2"/>
        <v>-0.36499999999999999</v>
      </c>
      <c r="F53" s="6">
        <f t="shared" ca="1" si="0"/>
        <v>6.6313418456265288E-2</v>
      </c>
    </row>
    <row r="54" spans="1:6" x14ac:dyDescent="0.35">
      <c r="A54" s="1">
        <v>45710</v>
      </c>
      <c r="B54">
        <v>143</v>
      </c>
      <c r="C54">
        <f t="shared" si="2"/>
        <v>0.12598425196850394</v>
      </c>
      <c r="F54" s="6">
        <f t="shared" ca="1" si="0"/>
        <v>0.10254379579726317</v>
      </c>
    </row>
    <row r="55" spans="1:6" x14ac:dyDescent="0.35">
      <c r="A55" s="1">
        <v>45711</v>
      </c>
      <c r="B55">
        <v>122</v>
      </c>
      <c r="C55">
        <f t="shared" si="2"/>
        <v>-0.14685314685314688</v>
      </c>
      <c r="F55" s="6">
        <f t="shared" ca="1" si="0"/>
        <v>0.25552807036566916</v>
      </c>
    </row>
    <row r="56" spans="1:6" x14ac:dyDescent="0.35">
      <c r="A56" s="1">
        <v>45712</v>
      </c>
      <c r="B56">
        <v>129</v>
      </c>
      <c r="C56">
        <f t="shared" si="2"/>
        <v>5.7377049180327822E-2</v>
      </c>
      <c r="F56" s="6">
        <f t="shared" ca="1" si="0"/>
        <v>-0.24604395092066289</v>
      </c>
    </row>
    <row r="57" spans="1:6" x14ac:dyDescent="0.35">
      <c r="A57" s="1">
        <v>45713</v>
      </c>
      <c r="B57">
        <v>101</v>
      </c>
      <c r="C57">
        <f t="shared" si="2"/>
        <v>-0.21705426356589153</v>
      </c>
      <c r="F57" s="6">
        <f t="shared" ca="1" si="0"/>
        <v>-0.28713865159279878</v>
      </c>
    </row>
    <row r="58" spans="1:6" x14ac:dyDescent="0.35">
      <c r="A58" s="1">
        <v>45714</v>
      </c>
      <c r="B58">
        <v>139</v>
      </c>
      <c r="C58">
        <f t="shared" si="2"/>
        <v>0.37623762376237613</v>
      </c>
      <c r="F58" s="6">
        <f t="shared" ca="1" si="0"/>
        <v>-0.14635580176630408</v>
      </c>
    </row>
    <row r="59" spans="1:6" x14ac:dyDescent="0.35">
      <c r="A59" s="1">
        <v>45715</v>
      </c>
      <c r="B59">
        <v>190</v>
      </c>
      <c r="C59">
        <f t="shared" si="2"/>
        <v>0.36690647482014382</v>
      </c>
      <c r="F59" s="6">
        <f t="shared" ca="1" si="0"/>
        <v>0.68279882345731113</v>
      </c>
    </row>
    <row r="60" spans="1:6" x14ac:dyDescent="0.35">
      <c r="A60" s="1">
        <v>45716</v>
      </c>
      <c r="B60">
        <v>162</v>
      </c>
      <c r="C60">
        <f t="shared" si="2"/>
        <v>-0.14736842105263159</v>
      </c>
      <c r="F60" s="6">
        <f t="shared" ca="1" si="0"/>
        <v>0.27102030111307784</v>
      </c>
    </row>
    <row r="61" spans="1:6" x14ac:dyDescent="0.35">
      <c r="A61" s="1">
        <v>45717</v>
      </c>
      <c r="B61">
        <v>199</v>
      </c>
      <c r="C61">
        <f t="shared" si="2"/>
        <v>0.22839506172839497</v>
      </c>
      <c r="F61" s="6">
        <f t="shared" ca="1" si="0"/>
        <v>3.4890494150727432E-2</v>
      </c>
    </row>
    <row r="62" spans="1:6" x14ac:dyDescent="0.35">
      <c r="A62" s="1">
        <v>45718</v>
      </c>
      <c r="B62">
        <v>121</v>
      </c>
      <c r="C62">
        <f t="shared" si="2"/>
        <v>-0.39195979899497491</v>
      </c>
      <c r="F62" s="6">
        <f t="shared" ca="1" si="0"/>
        <v>-0.45827992661045497</v>
      </c>
    </row>
    <row r="63" spans="1:6" x14ac:dyDescent="0.35">
      <c r="A63" s="1">
        <v>45719</v>
      </c>
      <c r="B63">
        <v>167</v>
      </c>
      <c r="C63">
        <f t="shared" si="2"/>
        <v>0.38016528925619841</v>
      </c>
      <c r="F63" s="6">
        <f t="shared" ca="1" si="0"/>
        <v>-6.6059320590478504E-2</v>
      </c>
    </row>
    <row r="64" spans="1:6" x14ac:dyDescent="0.35">
      <c r="A64" s="1">
        <v>45720</v>
      </c>
      <c r="B64">
        <v>104</v>
      </c>
      <c r="C64">
        <f t="shared" si="2"/>
        <v>-0.3772455089820359</v>
      </c>
      <c r="F64" s="6">
        <f t="shared" ca="1" si="0"/>
        <v>-0.13478588810299891</v>
      </c>
    </row>
    <row r="65" spans="1:6" x14ac:dyDescent="0.35">
      <c r="A65" s="1">
        <v>45721</v>
      </c>
      <c r="B65">
        <v>152</v>
      </c>
      <c r="C65">
        <f t="shared" si="2"/>
        <v>0.46153846153846145</v>
      </c>
      <c r="F65" s="6">
        <f t="shared" ca="1" si="0"/>
        <v>0.18033354888881503</v>
      </c>
    </row>
    <row r="66" spans="1:6" x14ac:dyDescent="0.35">
      <c r="A66" s="1">
        <v>45722</v>
      </c>
      <c r="B66">
        <v>109</v>
      </c>
      <c r="C66">
        <f t="shared" si="2"/>
        <v>-0.28289473684210531</v>
      </c>
      <c r="F66" s="6">
        <f t="shared" ca="1" si="0"/>
        <v>0.19970900641260564</v>
      </c>
    </row>
    <row r="67" spans="1:6" x14ac:dyDescent="0.35">
      <c r="A67" s="1">
        <v>45723</v>
      </c>
      <c r="B67">
        <v>153</v>
      </c>
      <c r="C67">
        <f t="shared" si="2"/>
        <v>0.40366972477064222</v>
      </c>
      <c r="F67" s="6">
        <f t="shared" ref="F67:F130" ca="1" si="3">$D$2+$E$2*_xlfn.NORM.S.INV(RAND())</f>
        <v>0.12891787291996412</v>
      </c>
    </row>
    <row r="68" spans="1:6" x14ac:dyDescent="0.35">
      <c r="A68" s="1">
        <v>45724</v>
      </c>
      <c r="B68">
        <v>138</v>
      </c>
      <c r="C68">
        <f t="shared" ref="C68:C131" si="4">(B68/B67)-1</f>
        <v>-9.8039215686274495E-2</v>
      </c>
      <c r="F68" s="6">
        <f t="shared" ca="1" si="3"/>
        <v>-9.4717737997553106E-2</v>
      </c>
    </row>
    <row r="69" spans="1:6" x14ac:dyDescent="0.35">
      <c r="A69" s="1">
        <v>45725</v>
      </c>
      <c r="B69">
        <v>193</v>
      </c>
      <c r="C69">
        <f t="shared" si="4"/>
        <v>0.39855072463768115</v>
      </c>
      <c r="F69" s="6">
        <f t="shared" ca="1" si="3"/>
        <v>-0.23557046351417887</v>
      </c>
    </row>
    <row r="70" spans="1:6" x14ac:dyDescent="0.35">
      <c r="A70" s="1">
        <v>45726</v>
      </c>
      <c r="B70">
        <v>104</v>
      </c>
      <c r="C70">
        <f t="shared" si="4"/>
        <v>-0.46113989637305697</v>
      </c>
      <c r="F70" s="6">
        <f t="shared" ca="1" si="3"/>
        <v>9.268815207366754E-2</v>
      </c>
    </row>
    <row r="71" spans="1:6" x14ac:dyDescent="0.35">
      <c r="A71" s="1">
        <v>45727</v>
      </c>
      <c r="B71">
        <v>179</v>
      </c>
      <c r="C71">
        <f t="shared" si="4"/>
        <v>0.72115384615384626</v>
      </c>
      <c r="F71" s="6">
        <f t="shared" ca="1" si="3"/>
        <v>3.7301568540730932E-2</v>
      </c>
    </row>
    <row r="72" spans="1:6" x14ac:dyDescent="0.35">
      <c r="A72" s="1">
        <v>45728</v>
      </c>
      <c r="B72">
        <v>178</v>
      </c>
      <c r="C72">
        <f t="shared" si="4"/>
        <v>-5.5865921787709993E-3</v>
      </c>
      <c r="F72" s="6">
        <f t="shared" ca="1" si="3"/>
        <v>-0.3171213344387222</v>
      </c>
    </row>
    <row r="73" spans="1:6" x14ac:dyDescent="0.35">
      <c r="A73" s="1">
        <v>45729</v>
      </c>
      <c r="B73">
        <v>109</v>
      </c>
      <c r="C73">
        <f t="shared" si="4"/>
        <v>-0.38764044943820219</v>
      </c>
      <c r="F73" s="6">
        <f t="shared" ca="1" si="3"/>
        <v>-6.0607353321440516E-2</v>
      </c>
    </row>
    <row r="74" spans="1:6" x14ac:dyDescent="0.35">
      <c r="A74" s="1">
        <v>45730</v>
      </c>
      <c r="B74">
        <v>131</v>
      </c>
      <c r="C74">
        <f t="shared" si="4"/>
        <v>0.201834862385321</v>
      </c>
      <c r="F74" s="6">
        <f t="shared" ca="1" si="3"/>
        <v>-4.3300378634923767E-2</v>
      </c>
    </row>
    <row r="75" spans="1:6" x14ac:dyDescent="0.35">
      <c r="A75" s="1">
        <v>45731</v>
      </c>
      <c r="B75">
        <v>185</v>
      </c>
      <c r="C75">
        <f t="shared" si="4"/>
        <v>0.41221374045801529</v>
      </c>
      <c r="F75" s="6">
        <f t="shared" ca="1" si="3"/>
        <v>0.16250979455792225</v>
      </c>
    </row>
    <row r="76" spans="1:6" x14ac:dyDescent="0.35">
      <c r="A76" s="1">
        <v>45732</v>
      </c>
      <c r="B76">
        <v>178</v>
      </c>
      <c r="C76">
        <f t="shared" si="4"/>
        <v>-3.7837837837837784E-2</v>
      </c>
      <c r="F76" s="6">
        <f t="shared" ca="1" si="3"/>
        <v>-0.278986663545019</v>
      </c>
    </row>
    <row r="77" spans="1:6" x14ac:dyDescent="0.35">
      <c r="A77" s="1">
        <v>45733</v>
      </c>
      <c r="B77">
        <v>143</v>
      </c>
      <c r="C77">
        <f t="shared" si="4"/>
        <v>-0.1966292134831461</v>
      </c>
      <c r="F77" s="6">
        <f t="shared" ca="1" si="3"/>
        <v>0.29742410391040064</v>
      </c>
    </row>
    <row r="78" spans="1:6" x14ac:dyDescent="0.35">
      <c r="A78" s="1">
        <v>45734</v>
      </c>
      <c r="B78">
        <v>116</v>
      </c>
      <c r="C78">
        <f t="shared" si="4"/>
        <v>-0.18881118881118886</v>
      </c>
      <c r="F78" s="6">
        <f t="shared" ca="1" si="3"/>
        <v>-0.20888208392263857</v>
      </c>
    </row>
    <row r="79" spans="1:6" x14ac:dyDescent="0.35">
      <c r="A79" s="1">
        <v>45735</v>
      </c>
      <c r="B79">
        <v>132</v>
      </c>
      <c r="C79">
        <f t="shared" si="4"/>
        <v>0.13793103448275867</v>
      </c>
      <c r="F79" s="6">
        <f t="shared" ca="1" si="3"/>
        <v>0.10856168475514009</v>
      </c>
    </row>
    <row r="80" spans="1:6" x14ac:dyDescent="0.35">
      <c r="A80" s="1">
        <v>45736</v>
      </c>
      <c r="B80">
        <v>192</v>
      </c>
      <c r="C80">
        <f t="shared" si="4"/>
        <v>0.45454545454545459</v>
      </c>
      <c r="F80" s="6">
        <f t="shared" ca="1" si="3"/>
        <v>-8.0535267837909083E-2</v>
      </c>
    </row>
    <row r="81" spans="1:6" x14ac:dyDescent="0.35">
      <c r="A81" s="1">
        <v>45737</v>
      </c>
      <c r="B81">
        <v>155</v>
      </c>
      <c r="C81">
        <f t="shared" si="4"/>
        <v>-0.19270833333333337</v>
      </c>
      <c r="F81" s="6">
        <f t="shared" ca="1" si="3"/>
        <v>0.70503957080584312</v>
      </c>
    </row>
    <row r="82" spans="1:6" x14ac:dyDescent="0.35">
      <c r="A82" s="1">
        <v>45738</v>
      </c>
      <c r="B82">
        <v>104</v>
      </c>
      <c r="C82">
        <f t="shared" si="4"/>
        <v>-0.32903225806451608</v>
      </c>
      <c r="F82" s="6">
        <f t="shared" ca="1" si="3"/>
        <v>6.2292099427174889E-2</v>
      </c>
    </row>
    <row r="83" spans="1:6" x14ac:dyDescent="0.35">
      <c r="A83" s="1">
        <v>45739</v>
      </c>
      <c r="B83">
        <v>152</v>
      </c>
      <c r="C83">
        <f t="shared" si="4"/>
        <v>0.46153846153846145</v>
      </c>
      <c r="F83" s="6">
        <f t="shared" ca="1" si="3"/>
        <v>0.12879127922835709</v>
      </c>
    </row>
    <row r="84" spans="1:6" x14ac:dyDescent="0.35">
      <c r="A84" s="1">
        <v>45740</v>
      </c>
      <c r="B84">
        <v>137</v>
      </c>
      <c r="C84">
        <f t="shared" si="4"/>
        <v>-9.8684210526315819E-2</v>
      </c>
      <c r="F84" s="6">
        <f t="shared" ca="1" si="3"/>
        <v>-0.31504268701098509</v>
      </c>
    </row>
    <row r="85" spans="1:6" x14ac:dyDescent="0.35">
      <c r="A85" s="1">
        <v>45741</v>
      </c>
      <c r="B85">
        <v>143</v>
      </c>
      <c r="C85">
        <f t="shared" si="4"/>
        <v>4.3795620437956151E-2</v>
      </c>
      <c r="F85" s="6">
        <f t="shared" ca="1" si="3"/>
        <v>-0.1363030273038332</v>
      </c>
    </row>
    <row r="86" spans="1:6" x14ac:dyDescent="0.35">
      <c r="A86" s="1">
        <v>45742</v>
      </c>
      <c r="B86">
        <v>117</v>
      </c>
      <c r="C86">
        <f t="shared" si="4"/>
        <v>-0.18181818181818177</v>
      </c>
      <c r="F86" s="6">
        <f t="shared" ca="1" si="3"/>
        <v>-1.5584948512840972E-2</v>
      </c>
    </row>
    <row r="87" spans="1:6" x14ac:dyDescent="0.35">
      <c r="A87" s="1">
        <v>45743</v>
      </c>
      <c r="B87">
        <v>175</v>
      </c>
      <c r="C87">
        <f t="shared" si="4"/>
        <v>0.49572649572649574</v>
      </c>
      <c r="F87" s="6">
        <f t="shared" ca="1" si="3"/>
        <v>-0.41102848698024608</v>
      </c>
    </row>
    <row r="88" spans="1:6" x14ac:dyDescent="0.35">
      <c r="A88" s="1">
        <v>45744</v>
      </c>
      <c r="B88">
        <v>191</v>
      </c>
      <c r="C88">
        <f t="shared" si="4"/>
        <v>9.1428571428571415E-2</v>
      </c>
      <c r="F88" s="6">
        <f t="shared" ca="1" si="3"/>
        <v>1.8704808529693383E-2</v>
      </c>
    </row>
    <row r="89" spans="1:6" x14ac:dyDescent="0.35">
      <c r="A89" s="1">
        <v>45745</v>
      </c>
      <c r="B89">
        <v>113</v>
      </c>
      <c r="C89">
        <f t="shared" si="4"/>
        <v>-0.40837696335078533</v>
      </c>
      <c r="F89" s="6">
        <f t="shared" ca="1" si="3"/>
        <v>0.2975052286645084</v>
      </c>
    </row>
    <row r="90" spans="1:6" x14ac:dyDescent="0.35">
      <c r="A90" s="1">
        <v>45746</v>
      </c>
      <c r="B90">
        <v>197</v>
      </c>
      <c r="C90">
        <f t="shared" si="4"/>
        <v>0.74336283185840712</v>
      </c>
      <c r="F90" s="6">
        <f t="shared" ca="1" si="3"/>
        <v>0.30129706059490569</v>
      </c>
    </row>
    <row r="91" spans="1:6" x14ac:dyDescent="0.35">
      <c r="A91" s="1">
        <v>45747</v>
      </c>
      <c r="B91">
        <v>140</v>
      </c>
      <c r="C91">
        <f t="shared" si="4"/>
        <v>-0.28934010152284262</v>
      </c>
      <c r="F91" s="6">
        <f t="shared" ca="1" si="3"/>
        <v>0.13367642920050254</v>
      </c>
    </row>
    <row r="92" spans="1:6" x14ac:dyDescent="0.35">
      <c r="A92" s="1">
        <v>45748</v>
      </c>
      <c r="B92">
        <v>190</v>
      </c>
      <c r="C92">
        <f t="shared" si="4"/>
        <v>0.35714285714285721</v>
      </c>
      <c r="F92" s="6">
        <f t="shared" ca="1" si="3"/>
        <v>0.27603592091034795</v>
      </c>
    </row>
    <row r="93" spans="1:6" x14ac:dyDescent="0.35">
      <c r="A93" s="1">
        <v>45749</v>
      </c>
      <c r="B93">
        <v>154</v>
      </c>
      <c r="C93">
        <f t="shared" si="4"/>
        <v>-0.18947368421052635</v>
      </c>
      <c r="F93" s="6">
        <f t="shared" ca="1" si="3"/>
        <v>0.18003046384854399</v>
      </c>
    </row>
    <row r="94" spans="1:6" x14ac:dyDescent="0.35">
      <c r="A94" s="1">
        <v>45750</v>
      </c>
      <c r="B94">
        <v>117</v>
      </c>
      <c r="C94">
        <f t="shared" si="4"/>
        <v>-0.24025974025974028</v>
      </c>
      <c r="F94" s="6">
        <f t="shared" ca="1" si="3"/>
        <v>2.3679378189713978E-2</v>
      </c>
    </row>
    <row r="95" spans="1:6" x14ac:dyDescent="0.35">
      <c r="A95" s="1">
        <v>45751</v>
      </c>
      <c r="B95">
        <v>146</v>
      </c>
      <c r="C95">
        <f t="shared" si="4"/>
        <v>0.24786324786324787</v>
      </c>
      <c r="F95" s="6">
        <f t="shared" ca="1" si="3"/>
        <v>-0.13412761174797666</v>
      </c>
    </row>
    <row r="96" spans="1:6" x14ac:dyDescent="0.35">
      <c r="A96" s="1">
        <v>45752</v>
      </c>
      <c r="B96">
        <v>190</v>
      </c>
      <c r="C96">
        <f t="shared" si="4"/>
        <v>0.30136986301369872</v>
      </c>
      <c r="F96" s="6">
        <f t="shared" ca="1" si="3"/>
        <v>0.22763655620357542</v>
      </c>
    </row>
    <row r="97" spans="1:6" x14ac:dyDescent="0.35">
      <c r="A97" s="1">
        <v>45753</v>
      </c>
      <c r="B97">
        <v>105</v>
      </c>
      <c r="C97">
        <f t="shared" si="4"/>
        <v>-0.44736842105263153</v>
      </c>
      <c r="F97" s="6">
        <f t="shared" ca="1" si="3"/>
        <v>6.4121531587054192E-2</v>
      </c>
    </row>
    <row r="98" spans="1:6" x14ac:dyDescent="0.35">
      <c r="A98" s="1">
        <v>45754</v>
      </c>
      <c r="B98">
        <v>108</v>
      </c>
      <c r="C98">
        <f t="shared" si="4"/>
        <v>2.857142857142847E-2</v>
      </c>
      <c r="F98" s="6">
        <f t="shared" ca="1" si="3"/>
        <v>-0.27580750952362443</v>
      </c>
    </row>
    <row r="99" spans="1:6" x14ac:dyDescent="0.35">
      <c r="A99" s="1">
        <v>45755</v>
      </c>
      <c r="B99">
        <v>190</v>
      </c>
      <c r="C99">
        <f t="shared" si="4"/>
        <v>0.7592592592592593</v>
      </c>
      <c r="F99" s="6">
        <f t="shared" ca="1" si="3"/>
        <v>0.11155638658964266</v>
      </c>
    </row>
    <row r="100" spans="1:6" x14ac:dyDescent="0.35">
      <c r="A100" s="1">
        <v>45756</v>
      </c>
      <c r="B100">
        <v>110</v>
      </c>
      <c r="C100">
        <f t="shared" si="4"/>
        <v>-0.42105263157894735</v>
      </c>
      <c r="F100" s="6">
        <f t="shared" ca="1" si="3"/>
        <v>-0.39275400435053248</v>
      </c>
    </row>
    <row r="101" spans="1:6" x14ac:dyDescent="0.35">
      <c r="A101" s="1">
        <v>45757</v>
      </c>
      <c r="B101">
        <v>126</v>
      </c>
      <c r="C101">
        <f t="shared" si="4"/>
        <v>0.1454545454545455</v>
      </c>
      <c r="F101" s="6">
        <f t="shared" ca="1" si="3"/>
        <v>-0.20555215150920442</v>
      </c>
    </row>
    <row r="102" spans="1:6" x14ac:dyDescent="0.35">
      <c r="A102" s="1">
        <v>45758</v>
      </c>
      <c r="B102">
        <v>186</v>
      </c>
      <c r="C102">
        <f t="shared" si="4"/>
        <v>0.47619047619047628</v>
      </c>
      <c r="F102" s="6">
        <f t="shared" ca="1" si="3"/>
        <v>-2.2324303540815937E-2</v>
      </c>
    </row>
    <row r="103" spans="1:6" x14ac:dyDescent="0.35">
      <c r="A103" s="1">
        <v>45759</v>
      </c>
      <c r="B103">
        <v>104</v>
      </c>
      <c r="C103">
        <f t="shared" si="4"/>
        <v>-0.44086021505376349</v>
      </c>
      <c r="F103" s="6">
        <f t="shared" ca="1" si="3"/>
        <v>0.28387730874921313</v>
      </c>
    </row>
    <row r="104" spans="1:6" x14ac:dyDescent="0.35">
      <c r="A104" s="1">
        <v>45760</v>
      </c>
      <c r="B104">
        <v>173</v>
      </c>
      <c r="C104">
        <f t="shared" si="4"/>
        <v>0.66346153846153855</v>
      </c>
      <c r="F104" s="6">
        <f t="shared" ca="1" si="3"/>
        <v>8.4762783757092161E-2</v>
      </c>
    </row>
    <row r="105" spans="1:6" x14ac:dyDescent="0.35">
      <c r="A105" s="1">
        <v>45761</v>
      </c>
      <c r="B105">
        <v>155</v>
      </c>
      <c r="C105">
        <f t="shared" si="4"/>
        <v>-0.10404624277456642</v>
      </c>
      <c r="F105" s="6">
        <f t="shared" ca="1" si="3"/>
        <v>-8.7053924803753138E-2</v>
      </c>
    </row>
    <row r="106" spans="1:6" x14ac:dyDescent="0.35">
      <c r="A106" s="1">
        <v>45762</v>
      </c>
      <c r="B106">
        <v>120</v>
      </c>
      <c r="C106">
        <f t="shared" si="4"/>
        <v>-0.22580645161290325</v>
      </c>
      <c r="F106" s="6">
        <f t="shared" ca="1" si="3"/>
        <v>-7.2144758011148905E-2</v>
      </c>
    </row>
    <row r="107" spans="1:6" x14ac:dyDescent="0.35">
      <c r="A107" s="1">
        <v>45763</v>
      </c>
      <c r="B107">
        <v>140</v>
      </c>
      <c r="C107">
        <f t="shared" si="4"/>
        <v>0.16666666666666674</v>
      </c>
      <c r="F107" s="6">
        <f t="shared" ca="1" si="3"/>
        <v>-7.5387663352792636E-2</v>
      </c>
    </row>
    <row r="108" spans="1:6" x14ac:dyDescent="0.35">
      <c r="A108" s="1">
        <v>45764</v>
      </c>
      <c r="B108">
        <v>104</v>
      </c>
      <c r="C108">
        <f t="shared" si="4"/>
        <v>-0.25714285714285712</v>
      </c>
      <c r="F108" s="6">
        <f t="shared" ca="1" si="3"/>
        <v>8.7274942437707198E-2</v>
      </c>
    </row>
    <row r="109" spans="1:6" x14ac:dyDescent="0.35">
      <c r="A109" s="1">
        <v>45765</v>
      </c>
      <c r="B109">
        <v>138</v>
      </c>
      <c r="C109">
        <f t="shared" si="4"/>
        <v>0.32692307692307687</v>
      </c>
      <c r="F109" s="6">
        <f t="shared" ca="1" si="3"/>
        <v>0.10647009389709594</v>
      </c>
    </row>
    <row r="110" spans="1:6" x14ac:dyDescent="0.35">
      <c r="A110" s="1">
        <v>45766</v>
      </c>
      <c r="B110">
        <v>170</v>
      </c>
      <c r="C110">
        <f t="shared" si="4"/>
        <v>0.23188405797101441</v>
      </c>
      <c r="F110" s="6">
        <f t="shared" ca="1" si="3"/>
        <v>-0.57353796617961583</v>
      </c>
    </row>
    <row r="111" spans="1:6" x14ac:dyDescent="0.35">
      <c r="A111" s="1">
        <v>45767</v>
      </c>
      <c r="B111">
        <v>117</v>
      </c>
      <c r="C111">
        <f t="shared" si="4"/>
        <v>-0.31176470588235294</v>
      </c>
      <c r="F111" s="6">
        <f t="shared" ca="1" si="3"/>
        <v>6.9952248328408878E-2</v>
      </c>
    </row>
    <row r="112" spans="1:6" x14ac:dyDescent="0.35">
      <c r="A112" s="1">
        <v>45768</v>
      </c>
      <c r="B112">
        <v>149</v>
      </c>
      <c r="C112">
        <f t="shared" si="4"/>
        <v>0.27350427350427342</v>
      </c>
      <c r="F112" s="6">
        <f t="shared" ca="1" si="3"/>
        <v>5.2700084510423267E-2</v>
      </c>
    </row>
    <row r="113" spans="1:6" x14ac:dyDescent="0.35">
      <c r="A113" s="1">
        <v>45769</v>
      </c>
      <c r="B113">
        <v>127</v>
      </c>
      <c r="C113">
        <f t="shared" si="4"/>
        <v>-0.1476510067114094</v>
      </c>
      <c r="F113" s="6">
        <f t="shared" ca="1" si="3"/>
        <v>0.47108082590379824</v>
      </c>
    </row>
    <row r="114" spans="1:6" x14ac:dyDescent="0.35">
      <c r="A114" s="1">
        <v>45770</v>
      </c>
      <c r="B114">
        <v>136</v>
      </c>
      <c r="C114">
        <f t="shared" si="4"/>
        <v>7.0866141732283561E-2</v>
      </c>
      <c r="F114" s="6">
        <f t="shared" ca="1" si="3"/>
        <v>0.40319999458422456</v>
      </c>
    </row>
    <row r="115" spans="1:6" x14ac:dyDescent="0.35">
      <c r="A115" s="1">
        <v>45771</v>
      </c>
      <c r="B115">
        <v>111</v>
      </c>
      <c r="C115">
        <f t="shared" si="4"/>
        <v>-0.18382352941176472</v>
      </c>
      <c r="F115" s="6">
        <f t="shared" ca="1" si="3"/>
        <v>-5.3266505059921226E-2</v>
      </c>
    </row>
    <row r="116" spans="1:6" x14ac:dyDescent="0.35">
      <c r="A116" s="1">
        <v>45772</v>
      </c>
      <c r="B116">
        <v>163</v>
      </c>
      <c r="C116">
        <f t="shared" si="4"/>
        <v>0.46846846846846857</v>
      </c>
      <c r="F116" s="6">
        <f t="shared" ca="1" si="3"/>
        <v>0.36420862213191163</v>
      </c>
    </row>
    <row r="117" spans="1:6" x14ac:dyDescent="0.35">
      <c r="A117" s="1">
        <v>45773</v>
      </c>
      <c r="B117">
        <v>119</v>
      </c>
      <c r="C117">
        <f t="shared" si="4"/>
        <v>-0.26993865030674846</v>
      </c>
      <c r="F117" s="6">
        <f t="shared" ca="1" si="3"/>
        <v>-0.23500009773057523</v>
      </c>
    </row>
    <row r="118" spans="1:6" x14ac:dyDescent="0.35">
      <c r="A118" s="1">
        <v>45774</v>
      </c>
      <c r="B118">
        <v>177</v>
      </c>
      <c r="C118">
        <f t="shared" si="4"/>
        <v>0.48739495798319332</v>
      </c>
      <c r="F118" s="6">
        <f t="shared" ca="1" si="3"/>
        <v>0.41301955522318878</v>
      </c>
    </row>
    <row r="119" spans="1:6" x14ac:dyDescent="0.35">
      <c r="A119" s="1">
        <v>45775</v>
      </c>
      <c r="B119">
        <v>200</v>
      </c>
      <c r="C119">
        <f t="shared" si="4"/>
        <v>0.12994350282485878</v>
      </c>
      <c r="F119" s="6">
        <f t="shared" ca="1" si="3"/>
        <v>-0.15678728178631157</v>
      </c>
    </row>
    <row r="120" spans="1:6" x14ac:dyDescent="0.35">
      <c r="A120" s="1">
        <v>45776</v>
      </c>
      <c r="B120">
        <v>135</v>
      </c>
      <c r="C120">
        <f t="shared" si="4"/>
        <v>-0.32499999999999996</v>
      </c>
      <c r="F120" s="6">
        <f t="shared" ca="1" si="3"/>
        <v>-0.31780197112389047</v>
      </c>
    </row>
    <row r="121" spans="1:6" x14ac:dyDescent="0.35">
      <c r="A121" s="1">
        <v>45777</v>
      </c>
      <c r="B121">
        <v>174</v>
      </c>
      <c r="C121">
        <f t="shared" si="4"/>
        <v>0.28888888888888897</v>
      </c>
      <c r="F121" s="6">
        <f t="shared" ca="1" si="3"/>
        <v>-0.45073131018076856</v>
      </c>
    </row>
    <row r="122" spans="1:6" x14ac:dyDescent="0.35">
      <c r="A122" s="1">
        <v>45778</v>
      </c>
      <c r="B122">
        <v>172</v>
      </c>
      <c r="C122">
        <f t="shared" si="4"/>
        <v>-1.1494252873563204E-2</v>
      </c>
      <c r="F122" s="6">
        <f t="shared" ca="1" si="3"/>
        <v>-0.15516961539041679</v>
      </c>
    </row>
    <row r="123" spans="1:6" x14ac:dyDescent="0.35">
      <c r="A123" s="1">
        <v>45779</v>
      </c>
      <c r="B123">
        <v>145</v>
      </c>
      <c r="C123">
        <f t="shared" si="4"/>
        <v>-0.15697674418604646</v>
      </c>
      <c r="F123" s="6">
        <f t="shared" ca="1" si="3"/>
        <v>-0.3459201142710579</v>
      </c>
    </row>
    <row r="124" spans="1:6" x14ac:dyDescent="0.35">
      <c r="A124" s="1">
        <v>45780</v>
      </c>
      <c r="B124">
        <v>154</v>
      </c>
      <c r="C124">
        <f t="shared" si="4"/>
        <v>6.2068965517241281E-2</v>
      </c>
      <c r="F124" s="6">
        <f t="shared" ca="1" si="3"/>
        <v>0.21909429106157274</v>
      </c>
    </row>
    <row r="125" spans="1:6" x14ac:dyDescent="0.35">
      <c r="A125" s="1">
        <v>45781</v>
      </c>
      <c r="B125">
        <v>128</v>
      </c>
      <c r="C125">
        <f t="shared" si="4"/>
        <v>-0.16883116883116878</v>
      </c>
      <c r="F125" s="6">
        <f t="shared" ca="1" si="3"/>
        <v>6.3569303106688277E-2</v>
      </c>
    </row>
    <row r="126" spans="1:6" x14ac:dyDescent="0.35">
      <c r="A126" s="1">
        <v>45782</v>
      </c>
      <c r="B126">
        <v>151</v>
      </c>
      <c r="C126">
        <f t="shared" si="4"/>
        <v>0.1796875</v>
      </c>
      <c r="F126" s="6">
        <f t="shared" ca="1" si="3"/>
        <v>0.24100076593723707</v>
      </c>
    </row>
    <row r="127" spans="1:6" x14ac:dyDescent="0.35">
      <c r="A127" s="1">
        <v>45783</v>
      </c>
      <c r="B127">
        <v>178</v>
      </c>
      <c r="C127">
        <f t="shared" si="4"/>
        <v>0.17880794701986757</v>
      </c>
      <c r="F127" s="6">
        <f t="shared" ca="1" si="3"/>
        <v>1.058908914449656E-2</v>
      </c>
    </row>
    <row r="128" spans="1:6" x14ac:dyDescent="0.35">
      <c r="A128" s="1">
        <v>45784</v>
      </c>
      <c r="B128">
        <v>157</v>
      </c>
      <c r="C128">
        <f t="shared" si="4"/>
        <v>-0.1179775280898876</v>
      </c>
      <c r="F128" s="6">
        <f t="shared" ca="1" si="3"/>
        <v>0.11362800900083593</v>
      </c>
    </row>
    <row r="129" spans="1:6" x14ac:dyDescent="0.35">
      <c r="A129" s="1">
        <v>45785</v>
      </c>
      <c r="B129">
        <v>131</v>
      </c>
      <c r="C129">
        <f t="shared" si="4"/>
        <v>-0.16560509554140124</v>
      </c>
      <c r="F129" s="6">
        <f t="shared" ca="1" si="3"/>
        <v>-6.7995765777292272E-2</v>
      </c>
    </row>
    <row r="130" spans="1:6" x14ac:dyDescent="0.35">
      <c r="A130" s="1">
        <v>45786</v>
      </c>
      <c r="B130">
        <v>187</v>
      </c>
      <c r="C130">
        <f t="shared" si="4"/>
        <v>0.4274809160305344</v>
      </c>
      <c r="F130" s="6">
        <f t="shared" ca="1" si="3"/>
        <v>-3.920922794180029E-2</v>
      </c>
    </row>
    <row r="131" spans="1:6" x14ac:dyDescent="0.35">
      <c r="A131" s="1">
        <v>45787</v>
      </c>
      <c r="B131">
        <v>164</v>
      </c>
      <c r="C131">
        <f t="shared" si="4"/>
        <v>-0.12299465240641716</v>
      </c>
      <c r="F131" s="6">
        <f t="shared" ref="F131:F194" ca="1" si="5">$D$2+$E$2*_xlfn.NORM.S.INV(RAND())</f>
        <v>2.2958656407878114E-2</v>
      </c>
    </row>
    <row r="132" spans="1:6" x14ac:dyDescent="0.35">
      <c r="A132" s="1">
        <v>45788</v>
      </c>
      <c r="B132">
        <v>173</v>
      </c>
      <c r="C132">
        <f t="shared" ref="C132:C195" si="6">(B132/B131)-1</f>
        <v>5.4878048780487854E-2</v>
      </c>
      <c r="F132" s="6">
        <f t="shared" ca="1" si="5"/>
        <v>-0.42523388659862654</v>
      </c>
    </row>
    <row r="133" spans="1:6" x14ac:dyDescent="0.35">
      <c r="A133" s="1">
        <v>45789</v>
      </c>
      <c r="B133">
        <v>141</v>
      </c>
      <c r="C133">
        <f t="shared" si="6"/>
        <v>-0.18497109826589597</v>
      </c>
      <c r="F133" s="6">
        <f t="shared" ca="1" si="5"/>
        <v>0.51369575606447615</v>
      </c>
    </row>
    <row r="134" spans="1:6" x14ac:dyDescent="0.35">
      <c r="A134" s="1">
        <v>45790</v>
      </c>
      <c r="B134">
        <v>194</v>
      </c>
      <c r="C134">
        <f t="shared" si="6"/>
        <v>0.37588652482269502</v>
      </c>
      <c r="F134" s="6">
        <f t="shared" ca="1" si="5"/>
        <v>-0.3263380353189172</v>
      </c>
    </row>
    <row r="135" spans="1:6" x14ac:dyDescent="0.35">
      <c r="A135" s="1">
        <v>45791</v>
      </c>
      <c r="B135">
        <v>139</v>
      </c>
      <c r="C135">
        <f t="shared" si="6"/>
        <v>-0.28350515463917525</v>
      </c>
      <c r="F135" s="6">
        <f t="shared" ca="1" si="5"/>
        <v>-0.59477461124808295</v>
      </c>
    </row>
    <row r="136" spans="1:6" x14ac:dyDescent="0.35">
      <c r="A136" s="1">
        <v>45792</v>
      </c>
      <c r="B136">
        <v>185</v>
      </c>
      <c r="C136">
        <f t="shared" si="6"/>
        <v>0.33093525179856109</v>
      </c>
      <c r="F136" s="6">
        <f t="shared" ca="1" si="5"/>
        <v>-2.3189153917898511E-2</v>
      </c>
    </row>
    <row r="137" spans="1:6" x14ac:dyDescent="0.35">
      <c r="A137" s="1">
        <v>45793</v>
      </c>
      <c r="B137">
        <v>141</v>
      </c>
      <c r="C137">
        <f t="shared" si="6"/>
        <v>-0.23783783783783785</v>
      </c>
      <c r="F137" s="6">
        <f t="shared" ca="1" si="5"/>
        <v>0.24918727703479704</v>
      </c>
    </row>
    <row r="138" spans="1:6" x14ac:dyDescent="0.35">
      <c r="A138" s="1">
        <v>45794</v>
      </c>
      <c r="B138">
        <v>148</v>
      </c>
      <c r="C138">
        <f t="shared" si="6"/>
        <v>4.9645390070921946E-2</v>
      </c>
      <c r="F138" s="6">
        <f t="shared" ca="1" si="5"/>
        <v>0.48451452061583544</v>
      </c>
    </row>
    <row r="139" spans="1:6" x14ac:dyDescent="0.35">
      <c r="A139" s="1">
        <v>45795</v>
      </c>
      <c r="B139">
        <v>156</v>
      </c>
      <c r="C139">
        <f t="shared" si="6"/>
        <v>5.4054054054053946E-2</v>
      </c>
      <c r="F139" s="6">
        <f t="shared" ca="1" si="5"/>
        <v>-0.3835639285200268</v>
      </c>
    </row>
    <row r="140" spans="1:6" x14ac:dyDescent="0.35">
      <c r="A140" s="1">
        <v>45796</v>
      </c>
      <c r="B140">
        <v>181</v>
      </c>
      <c r="C140">
        <f t="shared" si="6"/>
        <v>0.16025641025641035</v>
      </c>
      <c r="F140" s="6">
        <f t="shared" ca="1" si="5"/>
        <v>0.48540341676281679</v>
      </c>
    </row>
    <row r="141" spans="1:6" x14ac:dyDescent="0.35">
      <c r="A141" s="1">
        <v>45797</v>
      </c>
      <c r="B141">
        <v>136</v>
      </c>
      <c r="C141">
        <f t="shared" si="6"/>
        <v>-0.24861878453038677</v>
      </c>
      <c r="F141" s="6">
        <f t="shared" ca="1" si="5"/>
        <v>-0.33087909010731648</v>
      </c>
    </row>
    <row r="142" spans="1:6" x14ac:dyDescent="0.35">
      <c r="A142" s="1">
        <v>45798</v>
      </c>
      <c r="B142">
        <v>116</v>
      </c>
      <c r="C142">
        <f t="shared" si="6"/>
        <v>-0.1470588235294118</v>
      </c>
      <c r="F142" s="6">
        <f t="shared" ca="1" si="5"/>
        <v>0.11278271624140999</v>
      </c>
    </row>
    <row r="143" spans="1:6" x14ac:dyDescent="0.35">
      <c r="A143" s="1">
        <v>45799</v>
      </c>
      <c r="B143">
        <v>110</v>
      </c>
      <c r="C143">
        <f t="shared" si="6"/>
        <v>-5.1724137931034475E-2</v>
      </c>
      <c r="F143" s="6">
        <f t="shared" ca="1" si="5"/>
        <v>-0.3906348627164446</v>
      </c>
    </row>
    <row r="144" spans="1:6" x14ac:dyDescent="0.35">
      <c r="A144" s="1">
        <v>45800</v>
      </c>
      <c r="B144">
        <v>167</v>
      </c>
      <c r="C144">
        <f t="shared" si="6"/>
        <v>0.51818181818181808</v>
      </c>
      <c r="F144" s="6">
        <f t="shared" ca="1" si="5"/>
        <v>-0.27651108222776188</v>
      </c>
    </row>
    <row r="145" spans="1:6" x14ac:dyDescent="0.35">
      <c r="A145" s="1">
        <v>45801</v>
      </c>
      <c r="B145">
        <v>147</v>
      </c>
      <c r="C145">
        <f t="shared" si="6"/>
        <v>-0.11976047904191611</v>
      </c>
      <c r="F145" s="6">
        <f t="shared" ca="1" si="5"/>
        <v>3.8608851817254326E-2</v>
      </c>
    </row>
    <row r="146" spans="1:6" x14ac:dyDescent="0.35">
      <c r="A146" s="1">
        <v>45802</v>
      </c>
      <c r="B146">
        <v>151</v>
      </c>
      <c r="C146">
        <f t="shared" si="6"/>
        <v>2.7210884353741527E-2</v>
      </c>
      <c r="F146" s="6">
        <f t="shared" ca="1" si="5"/>
        <v>0.10296578450000421</v>
      </c>
    </row>
    <row r="147" spans="1:6" x14ac:dyDescent="0.35">
      <c r="A147" s="1">
        <v>45803</v>
      </c>
      <c r="B147">
        <v>104</v>
      </c>
      <c r="C147">
        <f t="shared" si="6"/>
        <v>-0.3112582781456954</v>
      </c>
      <c r="F147" s="6">
        <f t="shared" ca="1" si="5"/>
        <v>-0.14946927183232195</v>
      </c>
    </row>
    <row r="148" spans="1:6" x14ac:dyDescent="0.35">
      <c r="A148" s="1">
        <v>45804</v>
      </c>
      <c r="B148">
        <v>109</v>
      </c>
      <c r="C148">
        <f t="shared" si="6"/>
        <v>4.8076923076923128E-2</v>
      </c>
      <c r="F148" s="6">
        <f t="shared" ca="1" si="5"/>
        <v>0.16111066834111232</v>
      </c>
    </row>
    <row r="149" spans="1:6" x14ac:dyDescent="0.35">
      <c r="A149" s="1">
        <v>45805</v>
      </c>
      <c r="B149">
        <v>152</v>
      </c>
      <c r="C149">
        <f t="shared" si="6"/>
        <v>0.39449541284403677</v>
      </c>
      <c r="F149" s="6">
        <f t="shared" ca="1" si="5"/>
        <v>-0.26932089704619622</v>
      </c>
    </row>
    <row r="150" spans="1:6" x14ac:dyDescent="0.35">
      <c r="A150" s="1">
        <v>45806</v>
      </c>
      <c r="B150">
        <v>153</v>
      </c>
      <c r="C150">
        <f t="shared" si="6"/>
        <v>6.5789473684210176E-3</v>
      </c>
      <c r="F150" s="6">
        <f t="shared" ca="1" si="5"/>
        <v>0.5938273800055468</v>
      </c>
    </row>
    <row r="151" spans="1:6" x14ac:dyDescent="0.35">
      <c r="A151" s="1">
        <v>45807</v>
      </c>
      <c r="B151">
        <v>138</v>
      </c>
      <c r="C151">
        <f t="shared" si="6"/>
        <v>-9.8039215686274495E-2</v>
      </c>
      <c r="F151" s="6">
        <f t="shared" ca="1" si="5"/>
        <v>-7.083625742359892E-4</v>
      </c>
    </row>
    <row r="152" spans="1:6" x14ac:dyDescent="0.35">
      <c r="A152" s="1">
        <v>45808</v>
      </c>
      <c r="B152">
        <v>135</v>
      </c>
      <c r="C152">
        <f t="shared" si="6"/>
        <v>-2.1739130434782594E-2</v>
      </c>
      <c r="F152" s="6">
        <f t="shared" ca="1" si="5"/>
        <v>-0.30312341402124238</v>
      </c>
    </row>
    <row r="153" spans="1:6" x14ac:dyDescent="0.35">
      <c r="A153" s="1">
        <v>45809</v>
      </c>
      <c r="B153">
        <v>156</v>
      </c>
      <c r="C153">
        <f t="shared" si="6"/>
        <v>0.15555555555555545</v>
      </c>
      <c r="F153" s="6">
        <f t="shared" ca="1" si="5"/>
        <v>0.34733448213126838</v>
      </c>
    </row>
    <row r="154" spans="1:6" x14ac:dyDescent="0.35">
      <c r="A154" s="1">
        <v>45810</v>
      </c>
      <c r="B154">
        <v>130</v>
      </c>
      <c r="C154">
        <f t="shared" si="6"/>
        <v>-0.16666666666666663</v>
      </c>
      <c r="F154" s="6">
        <f t="shared" ca="1" si="5"/>
        <v>0.51821155023196486</v>
      </c>
    </row>
    <row r="155" spans="1:6" x14ac:dyDescent="0.35">
      <c r="A155" s="1">
        <v>45811</v>
      </c>
      <c r="B155">
        <v>186</v>
      </c>
      <c r="C155">
        <f t="shared" si="6"/>
        <v>0.43076923076923079</v>
      </c>
      <c r="F155" s="6">
        <f t="shared" ca="1" si="5"/>
        <v>0.12276982965946398</v>
      </c>
    </row>
    <row r="156" spans="1:6" x14ac:dyDescent="0.35">
      <c r="A156" s="1">
        <v>45812</v>
      </c>
      <c r="B156">
        <v>184</v>
      </c>
      <c r="C156">
        <f t="shared" si="6"/>
        <v>-1.0752688172043001E-2</v>
      </c>
      <c r="F156" s="6">
        <f t="shared" ca="1" si="5"/>
        <v>-2.01343966904316E-2</v>
      </c>
    </row>
    <row r="157" spans="1:6" x14ac:dyDescent="0.35">
      <c r="A157" s="1">
        <v>45813</v>
      </c>
      <c r="B157">
        <v>150</v>
      </c>
      <c r="C157">
        <f t="shared" si="6"/>
        <v>-0.18478260869565222</v>
      </c>
      <c r="F157" s="6">
        <f t="shared" ca="1" si="5"/>
        <v>0.14150370943537668</v>
      </c>
    </row>
    <row r="158" spans="1:6" x14ac:dyDescent="0.35">
      <c r="A158" s="1">
        <v>45814</v>
      </c>
      <c r="B158">
        <v>189</v>
      </c>
      <c r="C158">
        <f t="shared" si="6"/>
        <v>0.26</v>
      </c>
      <c r="F158" s="6">
        <f t="shared" ca="1" si="5"/>
        <v>-0.11059846022339688</v>
      </c>
    </row>
    <row r="159" spans="1:6" x14ac:dyDescent="0.35">
      <c r="A159" s="1">
        <v>45815</v>
      </c>
      <c r="B159">
        <v>145</v>
      </c>
      <c r="C159">
        <f t="shared" si="6"/>
        <v>-0.23280423280423279</v>
      </c>
      <c r="F159" s="6">
        <f t="shared" ca="1" si="5"/>
        <v>-0.28949603484471903</v>
      </c>
    </row>
    <row r="160" spans="1:6" x14ac:dyDescent="0.35">
      <c r="A160" s="1">
        <v>45816</v>
      </c>
      <c r="B160">
        <v>179</v>
      </c>
      <c r="C160">
        <f t="shared" si="6"/>
        <v>0.23448275862068968</v>
      </c>
      <c r="F160" s="6">
        <f t="shared" ca="1" si="5"/>
        <v>0.13721884987975164</v>
      </c>
    </row>
    <row r="161" spans="1:6" x14ac:dyDescent="0.35">
      <c r="A161" s="1">
        <v>45817</v>
      </c>
      <c r="B161">
        <v>133</v>
      </c>
      <c r="C161">
        <f t="shared" si="6"/>
        <v>-0.25698324022346364</v>
      </c>
      <c r="F161" s="6">
        <f t="shared" ca="1" si="5"/>
        <v>0.2617089448292565</v>
      </c>
    </row>
    <row r="162" spans="1:6" x14ac:dyDescent="0.35">
      <c r="A162" s="1">
        <v>45818</v>
      </c>
      <c r="B162">
        <v>163</v>
      </c>
      <c r="C162">
        <f t="shared" si="6"/>
        <v>0.22556390977443619</v>
      </c>
      <c r="F162" s="6">
        <f t="shared" ca="1" si="5"/>
        <v>-0.12497838275565916</v>
      </c>
    </row>
    <row r="163" spans="1:6" x14ac:dyDescent="0.35">
      <c r="A163" s="1">
        <v>45819</v>
      </c>
      <c r="B163">
        <v>105</v>
      </c>
      <c r="C163">
        <f t="shared" si="6"/>
        <v>-0.35582822085889576</v>
      </c>
      <c r="F163" s="6">
        <f t="shared" ca="1" si="5"/>
        <v>3.4835551384485561E-2</v>
      </c>
    </row>
    <row r="164" spans="1:6" x14ac:dyDescent="0.35">
      <c r="A164" s="1">
        <v>45820</v>
      </c>
      <c r="B164">
        <v>193</v>
      </c>
      <c r="C164">
        <f t="shared" si="6"/>
        <v>0.838095238095238</v>
      </c>
      <c r="F164" s="6">
        <f t="shared" ca="1" si="5"/>
        <v>0.52441692679803387</v>
      </c>
    </row>
    <row r="165" spans="1:6" x14ac:dyDescent="0.35">
      <c r="A165" s="1">
        <v>45821</v>
      </c>
      <c r="B165">
        <v>127</v>
      </c>
      <c r="C165">
        <f t="shared" si="6"/>
        <v>-0.34196891191709844</v>
      </c>
      <c r="F165" s="6">
        <f t="shared" ca="1" si="5"/>
        <v>0.21360746242052453</v>
      </c>
    </row>
    <row r="166" spans="1:6" x14ac:dyDescent="0.35">
      <c r="A166" s="1">
        <v>45822</v>
      </c>
      <c r="B166">
        <v>192</v>
      </c>
      <c r="C166">
        <f t="shared" si="6"/>
        <v>0.51181102362204722</v>
      </c>
      <c r="F166" s="6">
        <f t="shared" ca="1" si="5"/>
        <v>0.39573986599019806</v>
      </c>
    </row>
    <row r="167" spans="1:6" x14ac:dyDescent="0.35">
      <c r="A167" s="1">
        <v>45823</v>
      </c>
      <c r="B167">
        <v>130</v>
      </c>
      <c r="C167">
        <f t="shared" si="6"/>
        <v>-0.32291666666666663</v>
      </c>
      <c r="F167" s="6">
        <f t="shared" ca="1" si="5"/>
        <v>0.45410321091528916</v>
      </c>
    </row>
    <row r="168" spans="1:6" x14ac:dyDescent="0.35">
      <c r="A168" s="1">
        <v>45824</v>
      </c>
      <c r="B168">
        <v>192</v>
      </c>
      <c r="C168">
        <f t="shared" si="6"/>
        <v>0.47692307692307701</v>
      </c>
      <c r="F168" s="6">
        <f t="shared" ca="1" si="5"/>
        <v>-0.39524436228420301</v>
      </c>
    </row>
    <row r="169" spans="1:6" x14ac:dyDescent="0.35">
      <c r="A169" s="1">
        <v>45825</v>
      </c>
      <c r="B169">
        <v>145</v>
      </c>
      <c r="C169">
        <f t="shared" si="6"/>
        <v>-0.24479166666666663</v>
      </c>
      <c r="F169" s="6">
        <f t="shared" ca="1" si="5"/>
        <v>-0.2243297084066635</v>
      </c>
    </row>
    <row r="170" spans="1:6" x14ac:dyDescent="0.35">
      <c r="A170" s="1">
        <v>45826</v>
      </c>
      <c r="B170">
        <v>173</v>
      </c>
      <c r="C170">
        <f t="shared" si="6"/>
        <v>0.19310344827586201</v>
      </c>
      <c r="F170" s="6">
        <f t="shared" ca="1" si="5"/>
        <v>-8.9446488253602477E-2</v>
      </c>
    </row>
    <row r="171" spans="1:6" x14ac:dyDescent="0.35">
      <c r="A171" s="1">
        <v>45827</v>
      </c>
      <c r="B171">
        <v>147</v>
      </c>
      <c r="C171">
        <f t="shared" si="6"/>
        <v>-0.1502890173410405</v>
      </c>
      <c r="F171" s="6">
        <f t="shared" ca="1" si="5"/>
        <v>6.5489232406641104E-2</v>
      </c>
    </row>
    <row r="172" spans="1:6" x14ac:dyDescent="0.35">
      <c r="A172" s="1">
        <v>45828</v>
      </c>
      <c r="B172">
        <v>100</v>
      </c>
      <c r="C172">
        <f t="shared" si="6"/>
        <v>-0.31972789115646261</v>
      </c>
      <c r="F172" s="6">
        <f t="shared" ca="1" si="5"/>
        <v>-0.18574033405899826</v>
      </c>
    </row>
    <row r="173" spans="1:6" x14ac:dyDescent="0.35">
      <c r="A173" s="1">
        <v>45829</v>
      </c>
      <c r="B173">
        <v>151</v>
      </c>
      <c r="C173">
        <f t="shared" si="6"/>
        <v>0.51</v>
      </c>
      <c r="F173" s="6">
        <f t="shared" ca="1" si="5"/>
        <v>0.210619706818855</v>
      </c>
    </row>
    <row r="174" spans="1:6" x14ac:dyDescent="0.35">
      <c r="A174" s="1">
        <v>45830</v>
      </c>
      <c r="B174">
        <v>168</v>
      </c>
      <c r="C174">
        <f t="shared" si="6"/>
        <v>0.11258278145695355</v>
      </c>
      <c r="F174" s="6">
        <f t="shared" ca="1" si="5"/>
        <v>0.37667743606055593</v>
      </c>
    </row>
    <row r="175" spans="1:6" x14ac:dyDescent="0.35">
      <c r="A175" s="1">
        <v>45831</v>
      </c>
      <c r="B175">
        <v>105</v>
      </c>
      <c r="C175">
        <f t="shared" si="6"/>
        <v>-0.375</v>
      </c>
      <c r="F175" s="6">
        <f t="shared" ca="1" si="5"/>
        <v>0.647147422943534</v>
      </c>
    </row>
    <row r="176" spans="1:6" x14ac:dyDescent="0.35">
      <c r="A176" s="1">
        <v>45832</v>
      </c>
      <c r="B176">
        <v>165</v>
      </c>
      <c r="C176">
        <f t="shared" si="6"/>
        <v>0.5714285714285714</v>
      </c>
      <c r="F176" s="6">
        <f t="shared" ca="1" si="5"/>
        <v>0.38310900616631566</v>
      </c>
    </row>
    <row r="177" spans="1:6" x14ac:dyDescent="0.35">
      <c r="A177" s="1">
        <v>45833</v>
      </c>
      <c r="B177">
        <v>165</v>
      </c>
      <c r="C177">
        <f t="shared" si="6"/>
        <v>0</v>
      </c>
      <c r="F177" s="6">
        <f t="shared" ca="1" si="5"/>
        <v>1.1704508551234873E-2</v>
      </c>
    </row>
    <row r="178" spans="1:6" x14ac:dyDescent="0.35">
      <c r="A178" s="1">
        <v>45834</v>
      </c>
      <c r="B178">
        <v>177</v>
      </c>
      <c r="C178">
        <f t="shared" si="6"/>
        <v>7.2727272727272751E-2</v>
      </c>
      <c r="F178" s="6">
        <f t="shared" ca="1" si="5"/>
        <v>-0.25085093275867665</v>
      </c>
    </row>
    <row r="179" spans="1:6" x14ac:dyDescent="0.35">
      <c r="A179" s="1">
        <v>45835</v>
      </c>
      <c r="B179">
        <v>157</v>
      </c>
      <c r="C179">
        <f t="shared" si="6"/>
        <v>-0.11299435028248583</v>
      </c>
      <c r="F179" s="6">
        <f t="shared" ca="1" si="5"/>
        <v>8.1055407966574802E-2</v>
      </c>
    </row>
    <row r="180" spans="1:6" x14ac:dyDescent="0.35">
      <c r="A180" s="1">
        <v>45836</v>
      </c>
      <c r="B180">
        <v>172</v>
      </c>
      <c r="C180">
        <f t="shared" si="6"/>
        <v>9.5541401273885329E-2</v>
      </c>
      <c r="F180" s="6">
        <f t="shared" ca="1" si="5"/>
        <v>0.51143786757607113</v>
      </c>
    </row>
    <row r="181" spans="1:6" x14ac:dyDescent="0.35">
      <c r="A181" s="1">
        <v>45837</v>
      </c>
      <c r="B181">
        <v>173</v>
      </c>
      <c r="C181">
        <f t="shared" si="6"/>
        <v>5.8139534883721034E-3</v>
      </c>
      <c r="F181" s="6">
        <f t="shared" ca="1" si="5"/>
        <v>6.8883389086484073E-2</v>
      </c>
    </row>
    <row r="182" spans="1:6" x14ac:dyDescent="0.35">
      <c r="A182" s="1">
        <v>45838</v>
      </c>
      <c r="B182">
        <v>138</v>
      </c>
      <c r="C182">
        <f t="shared" si="6"/>
        <v>-0.20231213872832365</v>
      </c>
      <c r="F182" s="6">
        <f t="shared" ca="1" si="5"/>
        <v>0.19517987395220227</v>
      </c>
    </row>
    <row r="183" spans="1:6" x14ac:dyDescent="0.35">
      <c r="A183" s="1">
        <v>45839</v>
      </c>
      <c r="B183">
        <v>176</v>
      </c>
      <c r="C183">
        <f t="shared" si="6"/>
        <v>0.2753623188405796</v>
      </c>
      <c r="F183" s="6">
        <f t="shared" ca="1" si="5"/>
        <v>-0.13114628172732384</v>
      </c>
    </row>
    <row r="184" spans="1:6" x14ac:dyDescent="0.35">
      <c r="A184" s="1">
        <v>45840</v>
      </c>
      <c r="B184">
        <v>199</v>
      </c>
      <c r="C184">
        <f t="shared" si="6"/>
        <v>0.13068181818181812</v>
      </c>
      <c r="F184" s="6">
        <f t="shared" ca="1" si="5"/>
        <v>0.2857754615079976</v>
      </c>
    </row>
    <row r="185" spans="1:6" x14ac:dyDescent="0.35">
      <c r="A185" s="1">
        <v>45841</v>
      </c>
      <c r="B185">
        <v>131</v>
      </c>
      <c r="C185">
        <f t="shared" si="6"/>
        <v>-0.34170854271356788</v>
      </c>
      <c r="F185" s="6">
        <f t="shared" ca="1" si="5"/>
        <v>-0.2358726831082319</v>
      </c>
    </row>
    <row r="186" spans="1:6" x14ac:dyDescent="0.35">
      <c r="A186" s="1">
        <v>45842</v>
      </c>
      <c r="B186">
        <v>121</v>
      </c>
      <c r="C186">
        <f t="shared" si="6"/>
        <v>-7.6335877862595436E-2</v>
      </c>
      <c r="F186" s="6">
        <f t="shared" ca="1" si="5"/>
        <v>-5.3819419336123692E-2</v>
      </c>
    </row>
    <row r="187" spans="1:6" x14ac:dyDescent="0.35">
      <c r="A187" s="1">
        <v>45843</v>
      </c>
      <c r="B187">
        <v>187</v>
      </c>
      <c r="C187">
        <f t="shared" si="6"/>
        <v>0.54545454545454541</v>
      </c>
      <c r="F187" s="6">
        <f t="shared" ca="1" si="5"/>
        <v>-0.19394738337843698</v>
      </c>
    </row>
    <row r="188" spans="1:6" x14ac:dyDescent="0.35">
      <c r="A188" s="1">
        <v>45844</v>
      </c>
      <c r="B188">
        <v>121</v>
      </c>
      <c r="C188">
        <f t="shared" si="6"/>
        <v>-0.3529411764705882</v>
      </c>
      <c r="F188" s="6">
        <f t="shared" ca="1" si="5"/>
        <v>0.386650021421032</v>
      </c>
    </row>
    <row r="189" spans="1:6" x14ac:dyDescent="0.35">
      <c r="A189" s="1">
        <v>45845</v>
      </c>
      <c r="B189">
        <v>153</v>
      </c>
      <c r="C189">
        <f t="shared" si="6"/>
        <v>0.26446280991735538</v>
      </c>
      <c r="F189" s="6">
        <f t="shared" ca="1" si="5"/>
        <v>0.2922005329560915</v>
      </c>
    </row>
    <row r="190" spans="1:6" x14ac:dyDescent="0.35">
      <c r="A190" s="1">
        <v>45846</v>
      </c>
      <c r="B190">
        <v>112</v>
      </c>
      <c r="C190">
        <f t="shared" si="6"/>
        <v>-0.26797385620915037</v>
      </c>
      <c r="F190" s="6">
        <f t="shared" ca="1" si="5"/>
        <v>-0.109772941869602</v>
      </c>
    </row>
    <row r="191" spans="1:6" x14ac:dyDescent="0.35">
      <c r="A191" s="1">
        <v>45847</v>
      </c>
      <c r="B191">
        <v>178</v>
      </c>
      <c r="C191">
        <f t="shared" si="6"/>
        <v>0.58928571428571419</v>
      </c>
      <c r="F191" s="6">
        <f t="shared" ca="1" si="5"/>
        <v>-0.10918958736309657</v>
      </c>
    </row>
    <row r="192" spans="1:6" x14ac:dyDescent="0.35">
      <c r="A192" s="1">
        <v>45848</v>
      </c>
      <c r="B192">
        <v>187</v>
      </c>
      <c r="C192">
        <f t="shared" si="6"/>
        <v>5.0561797752809001E-2</v>
      </c>
      <c r="F192" s="6">
        <f t="shared" ca="1" si="5"/>
        <v>-1.3726561449496043E-2</v>
      </c>
    </row>
    <row r="193" spans="1:6" x14ac:dyDescent="0.35">
      <c r="A193" s="1">
        <v>45849</v>
      </c>
      <c r="B193">
        <v>142</v>
      </c>
      <c r="C193">
        <f t="shared" si="6"/>
        <v>-0.24064171122994649</v>
      </c>
      <c r="F193" s="6">
        <f t="shared" ca="1" si="5"/>
        <v>0.63840207380416558</v>
      </c>
    </row>
    <row r="194" spans="1:6" x14ac:dyDescent="0.35">
      <c r="A194" s="1">
        <v>45850</v>
      </c>
      <c r="B194">
        <v>188</v>
      </c>
      <c r="C194">
        <f t="shared" si="6"/>
        <v>0.323943661971831</v>
      </c>
      <c r="F194" s="6">
        <f t="shared" ca="1" si="5"/>
        <v>0.23691572668792887</v>
      </c>
    </row>
    <row r="195" spans="1:6" x14ac:dyDescent="0.35">
      <c r="A195" s="1">
        <v>45851</v>
      </c>
      <c r="B195">
        <v>124</v>
      </c>
      <c r="C195">
        <f t="shared" si="6"/>
        <v>-0.34042553191489366</v>
      </c>
      <c r="F195" s="6">
        <f t="shared" ref="F195:F258" ca="1" si="7">$D$2+$E$2*_xlfn.NORM.S.INV(RAND())</f>
        <v>0.26323127666984891</v>
      </c>
    </row>
    <row r="196" spans="1:6" x14ac:dyDescent="0.35">
      <c r="A196" s="1">
        <v>45852</v>
      </c>
      <c r="B196">
        <v>127</v>
      </c>
      <c r="C196">
        <f t="shared" ref="C196:C259" si="8">(B196/B195)-1</f>
        <v>2.4193548387096753E-2</v>
      </c>
      <c r="F196" s="6">
        <f t="shared" ca="1" si="7"/>
        <v>2.4212649522237381E-2</v>
      </c>
    </row>
    <row r="197" spans="1:6" x14ac:dyDescent="0.35">
      <c r="A197" s="1">
        <v>45853</v>
      </c>
      <c r="B197">
        <v>192</v>
      </c>
      <c r="C197">
        <f t="shared" si="8"/>
        <v>0.51181102362204722</v>
      </c>
      <c r="F197" s="6">
        <f t="shared" ca="1" si="7"/>
        <v>2.4807386638234372E-2</v>
      </c>
    </row>
    <row r="198" spans="1:6" x14ac:dyDescent="0.35">
      <c r="A198" s="1">
        <v>45854</v>
      </c>
      <c r="B198">
        <v>199</v>
      </c>
      <c r="C198">
        <f t="shared" si="8"/>
        <v>3.6458333333333259E-2</v>
      </c>
      <c r="F198" s="6">
        <f t="shared" ca="1" si="7"/>
        <v>0.11900664333982881</v>
      </c>
    </row>
    <row r="199" spans="1:6" x14ac:dyDescent="0.35">
      <c r="A199" s="1">
        <v>45855</v>
      </c>
      <c r="B199">
        <v>106</v>
      </c>
      <c r="C199">
        <f t="shared" si="8"/>
        <v>-0.46733668341708545</v>
      </c>
      <c r="F199" s="6">
        <f t="shared" ca="1" si="7"/>
        <v>-0.17955045484595977</v>
      </c>
    </row>
    <row r="200" spans="1:6" x14ac:dyDescent="0.35">
      <c r="A200" s="1">
        <v>45856</v>
      </c>
      <c r="B200">
        <v>200</v>
      </c>
      <c r="C200">
        <f t="shared" si="8"/>
        <v>0.8867924528301887</v>
      </c>
      <c r="F200" s="6">
        <f t="shared" ca="1" si="7"/>
        <v>0.13174361795599482</v>
      </c>
    </row>
    <row r="201" spans="1:6" x14ac:dyDescent="0.35">
      <c r="A201" s="1">
        <v>45857</v>
      </c>
      <c r="B201">
        <v>159</v>
      </c>
      <c r="C201">
        <f t="shared" si="8"/>
        <v>-0.20499999999999996</v>
      </c>
      <c r="F201" s="6">
        <f t="shared" ca="1" si="7"/>
        <v>-1.7759391282831057E-2</v>
      </c>
    </row>
    <row r="202" spans="1:6" x14ac:dyDescent="0.35">
      <c r="A202" s="1">
        <v>45858</v>
      </c>
      <c r="B202">
        <v>190</v>
      </c>
      <c r="C202">
        <f t="shared" si="8"/>
        <v>0.19496855345911945</v>
      </c>
      <c r="F202" s="6">
        <f t="shared" ca="1" si="7"/>
        <v>7.1975911070803589E-2</v>
      </c>
    </row>
    <row r="203" spans="1:6" x14ac:dyDescent="0.35">
      <c r="A203" s="1">
        <v>45859</v>
      </c>
      <c r="B203">
        <v>124</v>
      </c>
      <c r="C203">
        <f t="shared" si="8"/>
        <v>-0.34736842105263155</v>
      </c>
      <c r="F203" s="6">
        <f t="shared" ca="1" si="7"/>
        <v>0.70855398716444995</v>
      </c>
    </row>
    <row r="204" spans="1:6" x14ac:dyDescent="0.35">
      <c r="A204" s="1">
        <v>45860</v>
      </c>
      <c r="B204">
        <v>116</v>
      </c>
      <c r="C204">
        <f t="shared" si="8"/>
        <v>-6.4516129032258118E-2</v>
      </c>
      <c r="F204" s="6">
        <f t="shared" ca="1" si="7"/>
        <v>0.4368936587944513</v>
      </c>
    </row>
    <row r="205" spans="1:6" x14ac:dyDescent="0.35">
      <c r="A205" s="1">
        <v>45861</v>
      </c>
      <c r="B205">
        <v>116</v>
      </c>
      <c r="C205">
        <f t="shared" si="8"/>
        <v>0</v>
      </c>
      <c r="F205" s="6">
        <f t="shared" ca="1" si="7"/>
        <v>0.30263989693832438</v>
      </c>
    </row>
    <row r="206" spans="1:6" x14ac:dyDescent="0.35">
      <c r="A206" s="1">
        <v>45862</v>
      </c>
      <c r="B206">
        <v>133</v>
      </c>
      <c r="C206">
        <f t="shared" si="8"/>
        <v>0.14655172413793105</v>
      </c>
      <c r="F206" s="6">
        <f t="shared" ca="1" si="7"/>
        <v>-2.5754034436407183E-3</v>
      </c>
    </row>
    <row r="207" spans="1:6" x14ac:dyDescent="0.35">
      <c r="A207" s="1">
        <v>45863</v>
      </c>
      <c r="B207">
        <v>170</v>
      </c>
      <c r="C207">
        <f t="shared" si="8"/>
        <v>0.27819548872180455</v>
      </c>
      <c r="F207" s="6">
        <f t="shared" ca="1" si="7"/>
        <v>-0.35952733029263051</v>
      </c>
    </row>
    <row r="208" spans="1:6" x14ac:dyDescent="0.35">
      <c r="A208" s="1">
        <v>45864</v>
      </c>
      <c r="B208">
        <v>124</v>
      </c>
      <c r="C208">
        <f t="shared" si="8"/>
        <v>-0.27058823529411768</v>
      </c>
      <c r="F208" s="6">
        <f t="shared" ca="1" si="7"/>
        <v>0.38187271866428857</v>
      </c>
    </row>
    <row r="209" spans="1:6" x14ac:dyDescent="0.35">
      <c r="A209" s="1">
        <v>45865</v>
      </c>
      <c r="B209">
        <v>155</v>
      </c>
      <c r="C209">
        <f t="shared" si="8"/>
        <v>0.25</v>
      </c>
      <c r="F209" s="6">
        <f t="shared" ca="1" si="7"/>
        <v>0.17128835579362889</v>
      </c>
    </row>
    <row r="210" spans="1:6" x14ac:dyDescent="0.35">
      <c r="A210" s="1">
        <v>45866</v>
      </c>
      <c r="B210">
        <v>146</v>
      </c>
      <c r="C210">
        <f t="shared" si="8"/>
        <v>-5.8064516129032295E-2</v>
      </c>
      <c r="F210" s="6">
        <f t="shared" ca="1" si="7"/>
        <v>-0.21590839725355859</v>
      </c>
    </row>
    <row r="211" spans="1:6" x14ac:dyDescent="0.35">
      <c r="A211" s="1">
        <v>45867</v>
      </c>
      <c r="B211">
        <v>124</v>
      </c>
      <c r="C211">
        <f t="shared" si="8"/>
        <v>-0.15068493150684936</v>
      </c>
      <c r="F211" s="6">
        <f t="shared" ca="1" si="7"/>
        <v>0.25086431975624135</v>
      </c>
    </row>
    <row r="212" spans="1:6" x14ac:dyDescent="0.35">
      <c r="A212" s="1">
        <v>45868</v>
      </c>
      <c r="B212">
        <v>151</v>
      </c>
      <c r="C212">
        <f t="shared" si="8"/>
        <v>0.217741935483871</v>
      </c>
      <c r="F212" s="6">
        <f t="shared" ca="1" si="7"/>
        <v>1.6454306398532664E-2</v>
      </c>
    </row>
    <row r="213" spans="1:6" x14ac:dyDescent="0.35">
      <c r="A213" s="1">
        <v>45869</v>
      </c>
      <c r="B213">
        <v>160</v>
      </c>
      <c r="C213">
        <f t="shared" si="8"/>
        <v>5.9602649006622599E-2</v>
      </c>
      <c r="F213" s="6">
        <f t="shared" ca="1" si="7"/>
        <v>0.31800023896751661</v>
      </c>
    </row>
    <row r="214" spans="1:6" x14ac:dyDescent="0.35">
      <c r="A214" s="1">
        <v>45870</v>
      </c>
      <c r="B214">
        <v>132</v>
      </c>
      <c r="C214">
        <f t="shared" si="8"/>
        <v>-0.17500000000000004</v>
      </c>
      <c r="F214" s="6">
        <f t="shared" ca="1" si="7"/>
        <v>0.34685116643472758</v>
      </c>
    </row>
    <row r="215" spans="1:6" x14ac:dyDescent="0.35">
      <c r="A215" s="1">
        <v>45871</v>
      </c>
      <c r="B215">
        <v>120</v>
      </c>
      <c r="C215">
        <f t="shared" si="8"/>
        <v>-9.0909090909090939E-2</v>
      </c>
      <c r="F215" s="6">
        <f t="shared" ca="1" si="7"/>
        <v>-4.806668648582485E-2</v>
      </c>
    </row>
    <row r="216" spans="1:6" x14ac:dyDescent="0.35">
      <c r="A216" s="1">
        <v>45872</v>
      </c>
      <c r="B216">
        <v>148</v>
      </c>
      <c r="C216">
        <f t="shared" si="8"/>
        <v>0.23333333333333339</v>
      </c>
      <c r="F216" s="6">
        <f t="shared" ca="1" si="7"/>
        <v>0.13727482571969282</v>
      </c>
    </row>
    <row r="217" spans="1:6" x14ac:dyDescent="0.35">
      <c r="A217" s="1">
        <v>45873</v>
      </c>
      <c r="B217">
        <v>192</v>
      </c>
      <c r="C217">
        <f t="shared" si="8"/>
        <v>0.29729729729729737</v>
      </c>
      <c r="F217" s="6">
        <f t="shared" ca="1" si="7"/>
        <v>-0.2774575839425284</v>
      </c>
    </row>
    <row r="218" spans="1:6" x14ac:dyDescent="0.35">
      <c r="A218" s="1">
        <v>45874</v>
      </c>
      <c r="B218">
        <v>151</v>
      </c>
      <c r="C218">
        <f t="shared" si="8"/>
        <v>-0.21354166666666663</v>
      </c>
      <c r="F218" s="6">
        <f t="shared" ca="1" si="7"/>
        <v>0.11442419145314765</v>
      </c>
    </row>
    <row r="219" spans="1:6" x14ac:dyDescent="0.35">
      <c r="A219" s="1">
        <v>45875</v>
      </c>
      <c r="B219">
        <v>172</v>
      </c>
      <c r="C219">
        <f t="shared" si="8"/>
        <v>0.13907284768211925</v>
      </c>
      <c r="F219" s="6">
        <f t="shared" ca="1" si="7"/>
        <v>-0.20244422459692629</v>
      </c>
    </row>
    <row r="220" spans="1:6" x14ac:dyDescent="0.35">
      <c r="A220" s="1">
        <v>45876</v>
      </c>
      <c r="B220">
        <v>172</v>
      </c>
      <c r="C220">
        <f t="shared" si="8"/>
        <v>0</v>
      </c>
      <c r="F220" s="6">
        <f t="shared" ca="1" si="7"/>
        <v>-2.6930056717174952E-2</v>
      </c>
    </row>
    <row r="221" spans="1:6" x14ac:dyDescent="0.35">
      <c r="A221" s="1">
        <v>45877</v>
      </c>
      <c r="B221">
        <v>200</v>
      </c>
      <c r="C221">
        <f t="shared" si="8"/>
        <v>0.16279069767441867</v>
      </c>
      <c r="F221" s="6">
        <f t="shared" ca="1" si="7"/>
        <v>-0.14987890976953033</v>
      </c>
    </row>
    <row r="222" spans="1:6" x14ac:dyDescent="0.35">
      <c r="A222" s="1">
        <v>45878</v>
      </c>
      <c r="B222">
        <v>198</v>
      </c>
      <c r="C222">
        <f t="shared" si="8"/>
        <v>-1.0000000000000009E-2</v>
      </c>
      <c r="F222" s="6">
        <f t="shared" ca="1" si="7"/>
        <v>0.12992475778426035</v>
      </c>
    </row>
    <row r="223" spans="1:6" x14ac:dyDescent="0.35">
      <c r="A223" s="1">
        <v>45879</v>
      </c>
      <c r="B223">
        <v>145</v>
      </c>
      <c r="C223">
        <f t="shared" si="8"/>
        <v>-0.26767676767676762</v>
      </c>
      <c r="F223" s="6">
        <f t="shared" ca="1" si="7"/>
        <v>5.9009997282251613E-2</v>
      </c>
    </row>
    <row r="224" spans="1:6" x14ac:dyDescent="0.35">
      <c r="A224" s="1">
        <v>45880</v>
      </c>
      <c r="B224">
        <v>118</v>
      </c>
      <c r="C224">
        <f t="shared" si="8"/>
        <v>-0.18620689655172418</v>
      </c>
      <c r="F224" s="6">
        <f t="shared" ca="1" si="7"/>
        <v>-0.17793499393291984</v>
      </c>
    </row>
    <row r="225" spans="1:6" x14ac:dyDescent="0.35">
      <c r="A225" s="1">
        <v>45881</v>
      </c>
      <c r="B225">
        <v>104</v>
      </c>
      <c r="C225">
        <f t="shared" si="8"/>
        <v>-0.11864406779661019</v>
      </c>
      <c r="F225" s="6">
        <f t="shared" ca="1" si="7"/>
        <v>-8.8902382309498887E-2</v>
      </c>
    </row>
    <row r="226" spans="1:6" x14ac:dyDescent="0.35">
      <c r="A226" s="1">
        <v>45882</v>
      </c>
      <c r="B226">
        <v>107</v>
      </c>
      <c r="C226">
        <f t="shared" si="8"/>
        <v>2.8846153846153744E-2</v>
      </c>
      <c r="F226" s="6">
        <f t="shared" ca="1" si="7"/>
        <v>-6.6829323116479711E-2</v>
      </c>
    </row>
    <row r="227" spans="1:6" x14ac:dyDescent="0.35">
      <c r="A227" s="1">
        <v>45883</v>
      </c>
      <c r="B227">
        <v>101</v>
      </c>
      <c r="C227">
        <f t="shared" si="8"/>
        <v>-5.6074766355140193E-2</v>
      </c>
      <c r="F227" s="6">
        <f t="shared" ca="1" si="7"/>
        <v>2.895139959423728E-2</v>
      </c>
    </row>
    <row r="228" spans="1:6" x14ac:dyDescent="0.35">
      <c r="A228" s="1">
        <v>45884</v>
      </c>
      <c r="B228">
        <v>103</v>
      </c>
      <c r="C228">
        <f t="shared" si="8"/>
        <v>1.980198019801982E-2</v>
      </c>
      <c r="F228" s="6">
        <f t="shared" ca="1" si="7"/>
        <v>-9.512028107822719E-2</v>
      </c>
    </row>
    <row r="229" spans="1:6" x14ac:dyDescent="0.35">
      <c r="A229" s="1">
        <v>45885</v>
      </c>
      <c r="B229">
        <v>176</v>
      </c>
      <c r="C229">
        <f t="shared" si="8"/>
        <v>0.70873786407766981</v>
      </c>
      <c r="F229" s="6">
        <f t="shared" ca="1" si="7"/>
        <v>0.48415309875137491</v>
      </c>
    </row>
    <row r="230" spans="1:6" x14ac:dyDescent="0.35">
      <c r="A230" s="1">
        <v>45886</v>
      </c>
      <c r="B230">
        <v>133</v>
      </c>
      <c r="C230">
        <f t="shared" si="8"/>
        <v>-0.24431818181818177</v>
      </c>
      <c r="F230" s="6">
        <f t="shared" ca="1" si="7"/>
        <v>0.13560641228715703</v>
      </c>
    </row>
    <row r="231" spans="1:6" x14ac:dyDescent="0.35">
      <c r="A231" s="1">
        <v>45887</v>
      </c>
      <c r="B231">
        <v>108</v>
      </c>
      <c r="C231">
        <f t="shared" si="8"/>
        <v>-0.18796992481203012</v>
      </c>
      <c r="F231" s="6">
        <f t="shared" ca="1" si="7"/>
        <v>-1.4604667813986102E-2</v>
      </c>
    </row>
    <row r="232" spans="1:6" x14ac:dyDescent="0.35">
      <c r="A232" s="1">
        <v>45888</v>
      </c>
      <c r="B232">
        <v>180</v>
      </c>
      <c r="C232">
        <f t="shared" si="8"/>
        <v>0.66666666666666674</v>
      </c>
      <c r="F232" s="6">
        <f t="shared" ca="1" si="7"/>
        <v>-0.68758511793905197</v>
      </c>
    </row>
    <row r="233" spans="1:6" x14ac:dyDescent="0.35">
      <c r="A233" s="1">
        <v>45889</v>
      </c>
      <c r="B233">
        <v>174</v>
      </c>
      <c r="C233">
        <f t="shared" si="8"/>
        <v>-3.3333333333333326E-2</v>
      </c>
      <c r="F233" s="6">
        <f t="shared" ca="1" si="7"/>
        <v>-6.1312593320503192E-2</v>
      </c>
    </row>
    <row r="234" spans="1:6" x14ac:dyDescent="0.35">
      <c r="A234" s="1">
        <v>45890</v>
      </c>
      <c r="B234">
        <v>145</v>
      </c>
      <c r="C234">
        <f t="shared" si="8"/>
        <v>-0.16666666666666663</v>
      </c>
      <c r="F234" s="6">
        <f t="shared" ca="1" si="7"/>
        <v>0.29892221308091416</v>
      </c>
    </row>
    <row r="235" spans="1:6" x14ac:dyDescent="0.35">
      <c r="A235" s="1">
        <v>45891</v>
      </c>
      <c r="B235">
        <v>100</v>
      </c>
      <c r="C235">
        <f t="shared" si="8"/>
        <v>-0.31034482758620685</v>
      </c>
      <c r="F235" s="6">
        <f t="shared" ca="1" si="7"/>
        <v>-6.6566666099728666E-2</v>
      </c>
    </row>
    <row r="236" spans="1:6" x14ac:dyDescent="0.35">
      <c r="A236" s="1">
        <v>45892</v>
      </c>
      <c r="B236">
        <v>162</v>
      </c>
      <c r="C236">
        <f t="shared" si="8"/>
        <v>0.62000000000000011</v>
      </c>
      <c r="F236" s="6">
        <f t="shared" ca="1" si="7"/>
        <v>-0.41607203761269806</v>
      </c>
    </row>
    <row r="237" spans="1:6" x14ac:dyDescent="0.35">
      <c r="A237" s="1">
        <v>45893</v>
      </c>
      <c r="B237">
        <v>165</v>
      </c>
      <c r="C237">
        <f t="shared" si="8"/>
        <v>1.8518518518518601E-2</v>
      </c>
      <c r="F237" s="6">
        <f t="shared" ca="1" si="7"/>
        <v>0.54469460858579333</v>
      </c>
    </row>
    <row r="238" spans="1:6" x14ac:dyDescent="0.35">
      <c r="A238" s="1">
        <v>45894</v>
      </c>
      <c r="B238">
        <v>119</v>
      </c>
      <c r="C238">
        <f t="shared" si="8"/>
        <v>-0.27878787878787881</v>
      </c>
      <c r="F238" s="6">
        <f t="shared" ca="1" si="7"/>
        <v>-4.0784321440531374E-3</v>
      </c>
    </row>
    <row r="239" spans="1:6" x14ac:dyDescent="0.35">
      <c r="A239" s="1">
        <v>45895</v>
      </c>
      <c r="B239">
        <v>105</v>
      </c>
      <c r="C239">
        <f t="shared" si="8"/>
        <v>-0.11764705882352944</v>
      </c>
      <c r="F239" s="6">
        <f t="shared" ca="1" si="7"/>
        <v>0.24567408796384238</v>
      </c>
    </row>
    <row r="240" spans="1:6" x14ac:dyDescent="0.35">
      <c r="A240" s="1">
        <v>45896</v>
      </c>
      <c r="B240">
        <v>164</v>
      </c>
      <c r="C240">
        <f t="shared" si="8"/>
        <v>0.56190476190476191</v>
      </c>
      <c r="F240" s="6">
        <f t="shared" ca="1" si="7"/>
        <v>0.20533144785185081</v>
      </c>
    </row>
    <row r="241" spans="1:6" x14ac:dyDescent="0.35">
      <c r="A241" s="1">
        <v>45897</v>
      </c>
      <c r="B241">
        <v>192</v>
      </c>
      <c r="C241">
        <f t="shared" si="8"/>
        <v>0.1707317073170731</v>
      </c>
      <c r="F241" s="6">
        <f t="shared" ca="1" si="7"/>
        <v>4.3538064390963194E-2</v>
      </c>
    </row>
    <row r="242" spans="1:6" x14ac:dyDescent="0.35">
      <c r="A242" s="1">
        <v>45898</v>
      </c>
      <c r="B242">
        <v>126</v>
      </c>
      <c r="C242">
        <f t="shared" si="8"/>
        <v>-0.34375</v>
      </c>
      <c r="F242" s="6">
        <f t="shared" ca="1" si="7"/>
        <v>-0.10714197544279859</v>
      </c>
    </row>
    <row r="243" spans="1:6" x14ac:dyDescent="0.35">
      <c r="A243" s="1">
        <v>45899</v>
      </c>
      <c r="B243">
        <v>125</v>
      </c>
      <c r="C243">
        <f t="shared" si="8"/>
        <v>-7.9365079365079083E-3</v>
      </c>
      <c r="F243" s="6">
        <f t="shared" ca="1" si="7"/>
        <v>0.27980053757622808</v>
      </c>
    </row>
    <row r="244" spans="1:6" x14ac:dyDescent="0.35">
      <c r="A244" s="1">
        <v>45900</v>
      </c>
      <c r="B244">
        <v>145</v>
      </c>
      <c r="C244">
        <f t="shared" si="8"/>
        <v>0.15999999999999992</v>
      </c>
      <c r="F244" s="6">
        <f t="shared" ca="1" si="7"/>
        <v>0.29906794844244455</v>
      </c>
    </row>
    <row r="245" spans="1:6" x14ac:dyDescent="0.35">
      <c r="A245" s="1">
        <v>45901</v>
      </c>
      <c r="B245">
        <v>196</v>
      </c>
      <c r="C245">
        <f t="shared" si="8"/>
        <v>0.35172413793103452</v>
      </c>
      <c r="F245" s="6">
        <f t="shared" ca="1" si="7"/>
        <v>-0.59091103421252444</v>
      </c>
    </row>
    <row r="246" spans="1:6" x14ac:dyDescent="0.35">
      <c r="A246" s="1">
        <v>45902</v>
      </c>
      <c r="B246">
        <v>116</v>
      </c>
      <c r="C246">
        <f t="shared" si="8"/>
        <v>-0.40816326530612246</v>
      </c>
      <c r="F246" s="6">
        <f t="shared" ca="1" si="7"/>
        <v>7.7603219808764168E-2</v>
      </c>
    </row>
    <row r="247" spans="1:6" x14ac:dyDescent="0.35">
      <c r="A247" s="1">
        <v>45903</v>
      </c>
      <c r="B247">
        <v>142</v>
      </c>
      <c r="C247">
        <f t="shared" si="8"/>
        <v>0.22413793103448265</v>
      </c>
      <c r="F247" s="6">
        <f t="shared" ca="1" si="7"/>
        <v>-0.30789222649628256</v>
      </c>
    </row>
    <row r="248" spans="1:6" x14ac:dyDescent="0.35">
      <c r="A248" s="1">
        <v>45904</v>
      </c>
      <c r="B248">
        <v>166</v>
      </c>
      <c r="C248">
        <f t="shared" si="8"/>
        <v>0.16901408450704225</v>
      </c>
      <c r="F248" s="6">
        <f t="shared" ca="1" si="7"/>
        <v>-5.7644950466796976E-2</v>
      </c>
    </row>
    <row r="249" spans="1:6" x14ac:dyDescent="0.35">
      <c r="A249" s="1">
        <v>45905</v>
      </c>
      <c r="B249">
        <v>168</v>
      </c>
      <c r="C249">
        <f t="shared" si="8"/>
        <v>1.2048192771084265E-2</v>
      </c>
      <c r="F249" s="6">
        <f t="shared" ca="1" si="7"/>
        <v>0.15686420731039252</v>
      </c>
    </row>
    <row r="250" spans="1:6" x14ac:dyDescent="0.35">
      <c r="A250" s="1">
        <v>45906</v>
      </c>
      <c r="B250">
        <v>119</v>
      </c>
      <c r="C250">
        <f t="shared" si="8"/>
        <v>-0.29166666666666663</v>
      </c>
      <c r="F250" s="6">
        <f t="shared" ca="1" si="7"/>
        <v>-0.25332360856051972</v>
      </c>
    </row>
    <row r="251" spans="1:6" x14ac:dyDescent="0.35">
      <c r="A251" s="1">
        <v>45907</v>
      </c>
      <c r="B251">
        <v>160</v>
      </c>
      <c r="C251">
        <f t="shared" si="8"/>
        <v>0.34453781512605053</v>
      </c>
      <c r="F251" s="6">
        <f t="shared" ca="1" si="7"/>
        <v>8.6704244778922149E-3</v>
      </c>
    </row>
    <row r="252" spans="1:6" x14ac:dyDescent="0.35">
      <c r="A252" s="1">
        <v>45908</v>
      </c>
      <c r="B252">
        <v>183</v>
      </c>
      <c r="C252">
        <f t="shared" si="8"/>
        <v>0.14375000000000004</v>
      </c>
      <c r="F252" s="6">
        <f t="shared" ca="1" si="7"/>
        <v>0.2521147467582337</v>
      </c>
    </row>
    <row r="253" spans="1:6" x14ac:dyDescent="0.35">
      <c r="A253" s="1">
        <v>45909</v>
      </c>
      <c r="B253">
        <v>148</v>
      </c>
      <c r="C253">
        <f t="shared" si="8"/>
        <v>-0.19125683060109289</v>
      </c>
      <c r="F253" s="6">
        <f t="shared" ca="1" si="7"/>
        <v>0.22640881349730574</v>
      </c>
    </row>
    <row r="254" spans="1:6" x14ac:dyDescent="0.35">
      <c r="A254" s="1">
        <v>45910</v>
      </c>
      <c r="B254">
        <v>171</v>
      </c>
      <c r="C254">
        <f t="shared" si="8"/>
        <v>0.15540540540540548</v>
      </c>
      <c r="F254" s="6">
        <f t="shared" ca="1" si="7"/>
        <v>0.30653178702444311</v>
      </c>
    </row>
    <row r="255" spans="1:6" x14ac:dyDescent="0.35">
      <c r="A255" s="1">
        <v>45911</v>
      </c>
      <c r="B255">
        <v>156</v>
      </c>
      <c r="C255">
        <f t="shared" si="8"/>
        <v>-8.7719298245614086E-2</v>
      </c>
      <c r="F255" s="6">
        <f t="shared" ca="1" si="7"/>
        <v>-0.26018385778051667</v>
      </c>
    </row>
    <row r="256" spans="1:6" x14ac:dyDescent="0.35">
      <c r="A256" s="1">
        <v>45912</v>
      </c>
      <c r="B256">
        <v>188</v>
      </c>
      <c r="C256">
        <f t="shared" si="8"/>
        <v>0.20512820512820507</v>
      </c>
      <c r="F256" s="6">
        <f t="shared" ca="1" si="7"/>
        <v>3.6502002655315786E-2</v>
      </c>
    </row>
    <row r="257" spans="1:6" x14ac:dyDescent="0.35">
      <c r="A257" s="1">
        <v>45913</v>
      </c>
      <c r="B257">
        <v>191</v>
      </c>
      <c r="C257">
        <f t="shared" si="8"/>
        <v>1.5957446808510634E-2</v>
      </c>
      <c r="F257" s="6">
        <f t="shared" ca="1" si="7"/>
        <v>-0.20030760222456079</v>
      </c>
    </row>
    <row r="258" spans="1:6" x14ac:dyDescent="0.35">
      <c r="A258" s="1">
        <v>45914</v>
      </c>
      <c r="B258">
        <v>145</v>
      </c>
      <c r="C258">
        <f t="shared" si="8"/>
        <v>-0.24083769633507857</v>
      </c>
      <c r="F258" s="6">
        <f t="shared" ca="1" si="7"/>
        <v>-0.10745687482682405</v>
      </c>
    </row>
    <row r="259" spans="1:6" x14ac:dyDescent="0.35">
      <c r="A259" s="1">
        <v>45915</v>
      </c>
      <c r="B259">
        <v>104</v>
      </c>
      <c r="C259">
        <f t="shared" si="8"/>
        <v>-0.28275862068965518</v>
      </c>
      <c r="F259" s="6">
        <f t="shared" ref="F259:F309" ca="1" si="9">$D$2+$E$2*_xlfn.NORM.S.INV(RAND())</f>
        <v>-0.50422879489008754</v>
      </c>
    </row>
    <row r="260" spans="1:6" x14ac:dyDescent="0.35">
      <c r="A260" s="1">
        <v>45916</v>
      </c>
      <c r="B260">
        <v>116</v>
      </c>
      <c r="C260">
        <f t="shared" ref="C260:C309" si="10">(B260/B259)-1</f>
        <v>0.11538461538461542</v>
      </c>
      <c r="F260" s="6">
        <f t="shared" ca="1" si="9"/>
        <v>-0.17775523044132058</v>
      </c>
    </row>
    <row r="261" spans="1:6" x14ac:dyDescent="0.35">
      <c r="A261" s="1">
        <v>45917</v>
      </c>
      <c r="B261">
        <v>163</v>
      </c>
      <c r="C261">
        <f t="shared" si="10"/>
        <v>0.40517241379310343</v>
      </c>
      <c r="F261" s="6">
        <f t="shared" ca="1" si="9"/>
        <v>-0.28979057957321874</v>
      </c>
    </row>
    <row r="262" spans="1:6" x14ac:dyDescent="0.35">
      <c r="A262" s="1">
        <v>45918</v>
      </c>
      <c r="B262">
        <v>169</v>
      </c>
      <c r="C262">
        <f t="shared" si="10"/>
        <v>3.6809815950920255E-2</v>
      </c>
      <c r="F262" s="6">
        <f t="shared" ca="1" si="9"/>
        <v>-7.6469627092472556E-2</v>
      </c>
    </row>
    <row r="263" spans="1:6" x14ac:dyDescent="0.35">
      <c r="A263" s="1">
        <v>45919</v>
      </c>
      <c r="B263">
        <v>190</v>
      </c>
      <c r="C263">
        <f t="shared" si="10"/>
        <v>0.12426035502958577</v>
      </c>
      <c r="F263" s="6">
        <f t="shared" ca="1" si="9"/>
        <v>-0.26112540843629611</v>
      </c>
    </row>
    <row r="264" spans="1:6" x14ac:dyDescent="0.35">
      <c r="A264" s="1">
        <v>45920</v>
      </c>
      <c r="B264">
        <v>173</v>
      </c>
      <c r="C264">
        <f t="shared" si="10"/>
        <v>-8.9473684210526261E-2</v>
      </c>
      <c r="F264" s="6">
        <f t="shared" ca="1" si="9"/>
        <v>-0.13936032787957847</v>
      </c>
    </row>
    <row r="265" spans="1:6" x14ac:dyDescent="0.35">
      <c r="A265" s="1">
        <v>45921</v>
      </c>
      <c r="B265">
        <v>125</v>
      </c>
      <c r="C265">
        <f t="shared" si="10"/>
        <v>-0.2774566473988439</v>
      </c>
      <c r="F265" s="6">
        <f t="shared" ca="1" si="9"/>
        <v>0.11231147727741979</v>
      </c>
    </row>
    <row r="266" spans="1:6" x14ac:dyDescent="0.35">
      <c r="A266" s="1">
        <v>45922</v>
      </c>
      <c r="B266">
        <v>157</v>
      </c>
      <c r="C266">
        <f t="shared" si="10"/>
        <v>0.25600000000000001</v>
      </c>
      <c r="F266" s="6">
        <f t="shared" ca="1" si="9"/>
        <v>7.589396265708058E-2</v>
      </c>
    </row>
    <row r="267" spans="1:6" x14ac:dyDescent="0.35">
      <c r="A267" s="1">
        <v>45923</v>
      </c>
      <c r="B267">
        <v>134</v>
      </c>
      <c r="C267">
        <f t="shared" si="10"/>
        <v>-0.14649681528662417</v>
      </c>
      <c r="F267" s="6">
        <f t="shared" ca="1" si="9"/>
        <v>-0.12393569412132456</v>
      </c>
    </row>
    <row r="268" spans="1:6" x14ac:dyDescent="0.35">
      <c r="A268" s="1">
        <v>45924</v>
      </c>
      <c r="B268">
        <v>109</v>
      </c>
      <c r="C268">
        <f t="shared" si="10"/>
        <v>-0.18656716417910446</v>
      </c>
      <c r="F268" s="6">
        <f t="shared" ca="1" si="9"/>
        <v>-0.48687366535562326</v>
      </c>
    </row>
    <row r="269" spans="1:6" x14ac:dyDescent="0.35">
      <c r="A269" s="1">
        <v>45925</v>
      </c>
      <c r="B269">
        <v>119</v>
      </c>
      <c r="C269">
        <f t="shared" si="10"/>
        <v>9.174311926605494E-2</v>
      </c>
      <c r="F269" s="6">
        <f t="shared" ca="1" si="9"/>
        <v>-0.23117796266688856</v>
      </c>
    </row>
    <row r="270" spans="1:6" x14ac:dyDescent="0.35">
      <c r="A270" s="1">
        <v>45926</v>
      </c>
      <c r="B270">
        <v>199</v>
      </c>
      <c r="C270">
        <f t="shared" si="10"/>
        <v>0.67226890756302526</v>
      </c>
      <c r="F270" s="6">
        <f t="shared" ca="1" si="9"/>
        <v>0.66350321313106553</v>
      </c>
    </row>
    <row r="271" spans="1:6" x14ac:dyDescent="0.35">
      <c r="A271" s="1">
        <v>45927</v>
      </c>
      <c r="B271">
        <v>189</v>
      </c>
      <c r="C271">
        <f t="shared" si="10"/>
        <v>-5.0251256281407031E-2</v>
      </c>
      <c r="F271" s="6">
        <f t="shared" ca="1" si="9"/>
        <v>-0.42147968188527263</v>
      </c>
    </row>
    <row r="272" spans="1:6" x14ac:dyDescent="0.35">
      <c r="A272" s="1">
        <v>45928</v>
      </c>
      <c r="B272">
        <v>101</v>
      </c>
      <c r="C272">
        <f t="shared" si="10"/>
        <v>-0.46560846560846558</v>
      </c>
      <c r="F272" s="6">
        <f t="shared" ca="1" si="9"/>
        <v>-0.28256366715612369</v>
      </c>
    </row>
    <row r="273" spans="1:6" x14ac:dyDescent="0.35">
      <c r="A273" s="1">
        <v>45929</v>
      </c>
      <c r="B273">
        <v>186</v>
      </c>
      <c r="C273">
        <f t="shared" si="10"/>
        <v>0.84158415841584167</v>
      </c>
      <c r="F273" s="6">
        <f t="shared" ca="1" si="9"/>
        <v>7.7596623997618824E-2</v>
      </c>
    </row>
    <row r="274" spans="1:6" x14ac:dyDescent="0.35">
      <c r="A274" s="1">
        <v>45930</v>
      </c>
      <c r="B274">
        <v>166</v>
      </c>
      <c r="C274">
        <f t="shared" si="10"/>
        <v>-0.10752688172043012</v>
      </c>
      <c r="F274" s="6">
        <f t="shared" ca="1" si="9"/>
        <v>2.5939175649228069E-2</v>
      </c>
    </row>
    <row r="275" spans="1:6" x14ac:dyDescent="0.35">
      <c r="A275" s="1">
        <v>45931</v>
      </c>
      <c r="B275">
        <v>159</v>
      </c>
      <c r="C275">
        <f t="shared" si="10"/>
        <v>-4.216867469879515E-2</v>
      </c>
      <c r="F275" s="6">
        <f t="shared" ca="1" si="9"/>
        <v>0.15845339333230013</v>
      </c>
    </row>
    <row r="276" spans="1:6" x14ac:dyDescent="0.35">
      <c r="A276" s="1">
        <v>45932</v>
      </c>
      <c r="B276">
        <v>145</v>
      </c>
      <c r="C276">
        <f t="shared" si="10"/>
        <v>-8.8050314465408785E-2</v>
      </c>
      <c r="F276" s="6">
        <f t="shared" ca="1" si="9"/>
        <v>-0.11017638836300421</v>
      </c>
    </row>
    <row r="277" spans="1:6" x14ac:dyDescent="0.35">
      <c r="A277" s="1">
        <v>45933</v>
      </c>
      <c r="B277">
        <v>190</v>
      </c>
      <c r="C277">
        <f t="shared" si="10"/>
        <v>0.31034482758620685</v>
      </c>
      <c r="F277" s="6">
        <f t="shared" ca="1" si="9"/>
        <v>-0.10581064041281406</v>
      </c>
    </row>
    <row r="278" spans="1:6" x14ac:dyDescent="0.35">
      <c r="A278" s="1">
        <v>45934</v>
      </c>
      <c r="B278">
        <v>129</v>
      </c>
      <c r="C278">
        <f t="shared" si="10"/>
        <v>-0.32105263157894737</v>
      </c>
      <c r="F278" s="6">
        <f t="shared" ca="1" si="9"/>
        <v>-0.16852806812418236</v>
      </c>
    </row>
    <row r="279" spans="1:6" x14ac:dyDescent="0.35">
      <c r="A279" s="1">
        <v>45935</v>
      </c>
      <c r="B279">
        <v>107</v>
      </c>
      <c r="C279">
        <f t="shared" si="10"/>
        <v>-0.1705426356589147</v>
      </c>
      <c r="F279" s="6">
        <f t="shared" ca="1" si="9"/>
        <v>0.3458521460645877</v>
      </c>
    </row>
    <row r="280" spans="1:6" x14ac:dyDescent="0.35">
      <c r="A280" s="1">
        <v>45936</v>
      </c>
      <c r="B280">
        <v>128</v>
      </c>
      <c r="C280">
        <f t="shared" si="10"/>
        <v>0.19626168224299056</v>
      </c>
      <c r="F280" s="6">
        <f t="shared" ca="1" si="9"/>
        <v>-0.34332762330430722</v>
      </c>
    </row>
    <row r="281" spans="1:6" x14ac:dyDescent="0.35">
      <c r="A281" s="1">
        <v>45937</v>
      </c>
      <c r="B281">
        <v>190</v>
      </c>
      <c r="C281">
        <f t="shared" si="10"/>
        <v>0.484375</v>
      </c>
      <c r="F281" s="6">
        <f t="shared" ca="1" si="9"/>
        <v>0.2527218217551736</v>
      </c>
    </row>
    <row r="282" spans="1:6" x14ac:dyDescent="0.35">
      <c r="A282" s="1">
        <v>45938</v>
      </c>
      <c r="B282">
        <v>168</v>
      </c>
      <c r="C282">
        <f t="shared" si="10"/>
        <v>-0.11578947368421055</v>
      </c>
      <c r="F282" s="6">
        <f t="shared" ca="1" si="9"/>
        <v>-0.12124273999099265</v>
      </c>
    </row>
    <row r="283" spans="1:6" x14ac:dyDescent="0.35">
      <c r="A283" s="1">
        <v>45939</v>
      </c>
      <c r="B283">
        <v>117</v>
      </c>
      <c r="C283">
        <f t="shared" si="10"/>
        <v>-0.3035714285714286</v>
      </c>
      <c r="F283" s="6">
        <f t="shared" ca="1" si="9"/>
        <v>0.45652132873906009</v>
      </c>
    </row>
    <row r="284" spans="1:6" x14ac:dyDescent="0.35">
      <c r="A284" s="1">
        <v>45940</v>
      </c>
      <c r="B284">
        <v>105</v>
      </c>
      <c r="C284">
        <f t="shared" si="10"/>
        <v>-0.10256410256410253</v>
      </c>
      <c r="F284" s="6">
        <f t="shared" ca="1" si="9"/>
        <v>-3.8406658635843638E-2</v>
      </c>
    </row>
    <row r="285" spans="1:6" x14ac:dyDescent="0.35">
      <c r="A285" s="1">
        <v>45941</v>
      </c>
      <c r="B285">
        <v>190</v>
      </c>
      <c r="C285">
        <f t="shared" si="10"/>
        <v>0.80952380952380953</v>
      </c>
      <c r="F285" s="6">
        <f t="shared" ca="1" si="9"/>
        <v>0.10955234483207006</v>
      </c>
    </row>
    <row r="286" spans="1:6" x14ac:dyDescent="0.35">
      <c r="A286" s="1">
        <v>45942</v>
      </c>
      <c r="B286">
        <v>189</v>
      </c>
      <c r="C286">
        <f t="shared" si="10"/>
        <v>-5.2631578947368585E-3</v>
      </c>
      <c r="F286" s="6">
        <f t="shared" ca="1" si="9"/>
        <v>0.24138266302455275</v>
      </c>
    </row>
    <row r="287" spans="1:6" x14ac:dyDescent="0.35">
      <c r="A287" s="1">
        <v>45943</v>
      </c>
      <c r="B287">
        <v>132</v>
      </c>
      <c r="C287">
        <f t="shared" si="10"/>
        <v>-0.30158730158730163</v>
      </c>
      <c r="F287" s="6">
        <f t="shared" ca="1" si="9"/>
        <v>-0.1711974224825733</v>
      </c>
    </row>
    <row r="288" spans="1:6" x14ac:dyDescent="0.35">
      <c r="A288" s="1">
        <v>45944</v>
      </c>
      <c r="B288">
        <v>131</v>
      </c>
      <c r="C288">
        <f t="shared" si="10"/>
        <v>-7.575757575757569E-3</v>
      </c>
      <c r="F288" s="6">
        <f t="shared" ca="1" si="9"/>
        <v>0.42345227012597408</v>
      </c>
    </row>
    <row r="289" spans="1:6" x14ac:dyDescent="0.35">
      <c r="A289" s="1">
        <v>45945</v>
      </c>
      <c r="B289">
        <v>158</v>
      </c>
      <c r="C289">
        <f t="shared" si="10"/>
        <v>0.20610687022900764</v>
      </c>
      <c r="F289" s="6">
        <f t="shared" ca="1" si="9"/>
        <v>0.23293920465345264</v>
      </c>
    </row>
    <row r="290" spans="1:6" x14ac:dyDescent="0.35">
      <c r="A290" s="1">
        <v>45946</v>
      </c>
      <c r="B290">
        <v>183</v>
      </c>
      <c r="C290">
        <f t="shared" si="10"/>
        <v>0.15822784810126578</v>
      </c>
      <c r="F290" s="6">
        <f t="shared" ca="1" si="9"/>
        <v>0.21377204481795337</v>
      </c>
    </row>
    <row r="291" spans="1:6" x14ac:dyDescent="0.35">
      <c r="A291" s="1">
        <v>45947</v>
      </c>
      <c r="B291">
        <v>115</v>
      </c>
      <c r="C291">
        <f t="shared" si="10"/>
        <v>-0.37158469945355188</v>
      </c>
      <c r="F291" s="6">
        <f t="shared" ca="1" si="9"/>
        <v>-4.2550155848483318E-2</v>
      </c>
    </row>
    <row r="292" spans="1:6" x14ac:dyDescent="0.35">
      <c r="A292" s="1">
        <v>45948</v>
      </c>
      <c r="B292">
        <v>101</v>
      </c>
      <c r="C292">
        <f t="shared" si="10"/>
        <v>-0.12173913043478257</v>
      </c>
      <c r="F292" s="6">
        <f t="shared" ca="1" si="9"/>
        <v>-0.21673782725393492</v>
      </c>
    </row>
    <row r="293" spans="1:6" x14ac:dyDescent="0.35">
      <c r="A293" s="1">
        <v>45949</v>
      </c>
      <c r="B293">
        <v>129</v>
      </c>
      <c r="C293">
        <f t="shared" si="10"/>
        <v>0.27722772277227725</v>
      </c>
      <c r="F293" s="6">
        <f t="shared" ca="1" si="9"/>
        <v>-2.5629381834058731E-2</v>
      </c>
    </row>
    <row r="294" spans="1:6" x14ac:dyDescent="0.35">
      <c r="A294" s="1">
        <v>45950</v>
      </c>
      <c r="B294">
        <v>124</v>
      </c>
      <c r="C294">
        <f t="shared" si="10"/>
        <v>-3.8759689922480578E-2</v>
      </c>
      <c r="F294" s="6">
        <f t="shared" ca="1" si="9"/>
        <v>2.3875280385381864E-4</v>
      </c>
    </row>
    <row r="295" spans="1:6" x14ac:dyDescent="0.35">
      <c r="A295" s="1">
        <v>45951</v>
      </c>
      <c r="B295">
        <v>156</v>
      </c>
      <c r="C295">
        <f t="shared" si="10"/>
        <v>0.25806451612903225</v>
      </c>
      <c r="F295" s="6">
        <f t="shared" ca="1" si="9"/>
        <v>2.365586085994436E-2</v>
      </c>
    </row>
    <row r="296" spans="1:6" x14ac:dyDescent="0.35">
      <c r="A296" s="1">
        <v>45952</v>
      </c>
      <c r="B296">
        <v>173</v>
      </c>
      <c r="C296">
        <f t="shared" si="10"/>
        <v>0.10897435897435903</v>
      </c>
      <c r="F296" s="6">
        <f t="shared" ca="1" si="9"/>
        <v>-0.27176037420413274</v>
      </c>
    </row>
    <row r="297" spans="1:6" x14ac:dyDescent="0.35">
      <c r="A297" s="1">
        <v>45953</v>
      </c>
      <c r="B297">
        <v>176</v>
      </c>
      <c r="C297">
        <f t="shared" si="10"/>
        <v>1.7341040462427681E-2</v>
      </c>
      <c r="F297" s="6">
        <f t="shared" ca="1" si="9"/>
        <v>0.27018166556435236</v>
      </c>
    </row>
    <row r="298" spans="1:6" x14ac:dyDescent="0.35">
      <c r="A298" s="1">
        <v>45954</v>
      </c>
      <c r="B298">
        <v>139</v>
      </c>
      <c r="C298">
        <f t="shared" si="10"/>
        <v>-0.21022727272727271</v>
      </c>
      <c r="F298" s="6">
        <f t="shared" ca="1" si="9"/>
        <v>-7.6980216701023604E-2</v>
      </c>
    </row>
    <row r="299" spans="1:6" x14ac:dyDescent="0.35">
      <c r="A299" s="1">
        <v>45955</v>
      </c>
      <c r="B299">
        <v>198</v>
      </c>
      <c r="C299">
        <f t="shared" si="10"/>
        <v>0.42446043165467628</v>
      </c>
      <c r="F299" s="6">
        <f t="shared" ca="1" si="9"/>
        <v>0.36182624713776002</v>
      </c>
    </row>
    <row r="300" spans="1:6" x14ac:dyDescent="0.35">
      <c r="A300" s="1">
        <v>45956</v>
      </c>
      <c r="B300">
        <v>169</v>
      </c>
      <c r="C300">
        <f t="shared" si="10"/>
        <v>-0.14646464646464652</v>
      </c>
      <c r="F300" s="6">
        <f t="shared" ca="1" si="9"/>
        <v>-9.2478806105446329E-2</v>
      </c>
    </row>
    <row r="301" spans="1:6" x14ac:dyDescent="0.35">
      <c r="A301" s="1">
        <v>45957</v>
      </c>
      <c r="B301">
        <v>114</v>
      </c>
      <c r="C301">
        <f t="shared" si="10"/>
        <v>-0.32544378698224852</v>
      </c>
      <c r="F301" s="6">
        <f t="shared" ca="1" si="9"/>
        <v>8.4428019590496339E-2</v>
      </c>
    </row>
    <row r="302" spans="1:6" x14ac:dyDescent="0.35">
      <c r="A302" s="1">
        <v>45958</v>
      </c>
      <c r="B302">
        <v>143</v>
      </c>
      <c r="C302">
        <f t="shared" si="10"/>
        <v>0.2543859649122806</v>
      </c>
      <c r="F302" s="6">
        <f t="shared" ca="1" si="9"/>
        <v>-0.2697056200312079</v>
      </c>
    </row>
    <row r="303" spans="1:6" x14ac:dyDescent="0.35">
      <c r="A303" s="1">
        <v>45959</v>
      </c>
      <c r="B303">
        <v>170</v>
      </c>
      <c r="C303">
        <f t="shared" si="10"/>
        <v>0.18881118881118875</v>
      </c>
      <c r="F303" s="6">
        <f t="shared" ca="1" si="9"/>
        <v>0.16870255478648594</v>
      </c>
    </row>
    <row r="304" spans="1:6" x14ac:dyDescent="0.35">
      <c r="A304" s="1">
        <v>45960</v>
      </c>
      <c r="B304">
        <v>156</v>
      </c>
      <c r="C304">
        <f t="shared" si="10"/>
        <v>-8.2352941176470629E-2</v>
      </c>
      <c r="F304" s="6">
        <f t="shared" ca="1" si="9"/>
        <v>7.1414042764769425E-3</v>
      </c>
    </row>
    <row r="305" spans="1:6" x14ac:dyDescent="0.35">
      <c r="A305" s="1">
        <v>45961</v>
      </c>
      <c r="B305">
        <v>140</v>
      </c>
      <c r="C305">
        <f t="shared" si="10"/>
        <v>-0.10256410256410253</v>
      </c>
      <c r="F305" s="6">
        <f t="shared" ca="1" si="9"/>
        <v>4.6696723759498487E-2</v>
      </c>
    </row>
    <row r="306" spans="1:6" x14ac:dyDescent="0.35">
      <c r="A306" s="1">
        <v>45962</v>
      </c>
      <c r="B306">
        <v>161</v>
      </c>
      <c r="C306">
        <f t="shared" si="10"/>
        <v>0.14999999999999991</v>
      </c>
      <c r="F306" s="6">
        <f t="shared" ca="1" si="9"/>
        <v>-0.17294514614493095</v>
      </c>
    </row>
    <row r="307" spans="1:6" x14ac:dyDescent="0.35">
      <c r="A307" s="1">
        <v>45963</v>
      </c>
      <c r="B307">
        <v>199</v>
      </c>
      <c r="C307">
        <f t="shared" si="10"/>
        <v>0.2360248447204969</v>
      </c>
      <c r="F307" s="6">
        <f t="shared" ca="1" si="9"/>
        <v>-0.17280328989797683</v>
      </c>
    </row>
    <row r="308" spans="1:6" x14ac:dyDescent="0.35">
      <c r="A308" s="1">
        <v>45964</v>
      </c>
      <c r="B308">
        <v>159</v>
      </c>
      <c r="C308">
        <f t="shared" si="10"/>
        <v>-0.20100502512562812</v>
      </c>
      <c r="F308" s="6">
        <f t="shared" ca="1" si="9"/>
        <v>-0.30983647503697881</v>
      </c>
    </row>
    <row r="309" spans="1:6" x14ac:dyDescent="0.35">
      <c r="A309" s="1">
        <v>45965</v>
      </c>
      <c r="B309">
        <v>189</v>
      </c>
      <c r="C309">
        <f t="shared" si="10"/>
        <v>0.18867924528301883</v>
      </c>
      <c r="F309" s="6">
        <f t="shared" ca="1" si="9"/>
        <v>0.11850274158778973</v>
      </c>
    </row>
  </sheetData>
  <mergeCells count="1"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Dalta_Normal_approch</vt:lpstr>
      <vt:lpstr>Historical_VaR_approch</vt:lpstr>
      <vt:lpstr>Monte_Carlo_simulation_approch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Patil</dc:creator>
  <cp:lastModifiedBy>Dhruv Patil</cp:lastModifiedBy>
  <dcterms:created xsi:type="dcterms:W3CDTF">2025-05-10T13:56:15Z</dcterms:created>
  <dcterms:modified xsi:type="dcterms:W3CDTF">2025-05-10T15:36:50Z</dcterms:modified>
</cp:coreProperties>
</file>