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Excelr\Prepping Data\2024\Week 6\"/>
    </mc:Choice>
  </mc:AlternateContent>
  <xr:revisionPtr revIDLastSave="0" documentId="13_ncr:1_{A07067FB-7628-4089-A9D6-72F3E561846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4" sheetId="7" r:id="rId1"/>
    <sheet name="Output" sheetId="4" r:id="rId2"/>
    <sheet name="Final Presentation" sheetId="6" r:id="rId3"/>
    <sheet name="PD 2024 Wk 6 Input" sheetId="3" r:id="rId4"/>
    <sheet name="Row Num" sheetId="2" r:id="rId5"/>
    <sheet name="Sheet1" sheetId="1" r:id="rId6"/>
    <sheet name="Cross Check" sheetId="5" r:id="rId7"/>
  </sheets>
  <definedNames>
    <definedName name="_xlnm._FilterDatabase" localSheetId="5" hidden="1">Sheet1!$J$3:$O$806</definedName>
    <definedName name="ExternalData_1" localSheetId="4" hidden="1">'Row Num'!$A$1:$B$804</definedName>
    <definedName name="ExternalData_2" localSheetId="3" hidden="1">'PD 2024 Wk 6 Input'!$A$1:$N$1000</definedName>
    <definedName name="ExternalData_3" localSheetId="1" hidden="1">Output!$A$4:$G$807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D2" i="4"/>
  <c r="C2" i="4"/>
  <c r="M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2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3" i="5"/>
  <c r="M4" i="5"/>
  <c r="M5" i="5"/>
  <c r="M6" i="5"/>
  <c r="M7" i="5"/>
  <c r="D3" i="5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K6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J5" i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7" i="1" s="1"/>
  <c r="J99" i="1" s="1"/>
  <c r="J101" i="1" s="1"/>
  <c r="J103" i="1" s="1"/>
  <c r="J105" i="1" s="1"/>
  <c r="J107" i="1" s="1"/>
  <c r="J109" i="1" s="1"/>
  <c r="J111" i="1" s="1"/>
  <c r="J113" i="1" s="1"/>
  <c r="J115" i="1" s="1"/>
  <c r="J117" i="1" s="1"/>
  <c r="J119" i="1" s="1"/>
  <c r="J121" i="1" s="1"/>
  <c r="J123" i="1" s="1"/>
  <c r="J125" i="1" s="1"/>
  <c r="J127" i="1" s="1"/>
  <c r="J129" i="1" s="1"/>
  <c r="J131" i="1" s="1"/>
  <c r="J133" i="1" s="1"/>
  <c r="J135" i="1" s="1"/>
  <c r="J137" i="1" s="1"/>
  <c r="J139" i="1" s="1"/>
  <c r="J141" i="1" s="1"/>
  <c r="J143" i="1" s="1"/>
  <c r="J145" i="1" s="1"/>
  <c r="J147" i="1" s="1"/>
  <c r="J149" i="1" s="1"/>
  <c r="J151" i="1" s="1"/>
  <c r="J153" i="1" s="1"/>
  <c r="J155" i="1" s="1"/>
  <c r="J157" i="1" s="1"/>
  <c r="J159" i="1" s="1"/>
  <c r="J161" i="1" s="1"/>
  <c r="J163" i="1" s="1"/>
  <c r="J165" i="1" s="1"/>
  <c r="J167" i="1" s="1"/>
  <c r="J169" i="1" s="1"/>
  <c r="J171" i="1" s="1"/>
  <c r="J173" i="1" s="1"/>
  <c r="J175" i="1" s="1"/>
  <c r="J177" i="1" s="1"/>
  <c r="J179" i="1" s="1"/>
  <c r="J181" i="1" s="1"/>
  <c r="J183" i="1" s="1"/>
  <c r="J185" i="1" s="1"/>
  <c r="J187" i="1" s="1"/>
  <c r="J189" i="1" s="1"/>
  <c r="J191" i="1" s="1"/>
  <c r="J193" i="1" s="1"/>
  <c r="J195" i="1" s="1"/>
  <c r="J197" i="1" s="1"/>
  <c r="J199" i="1" s="1"/>
  <c r="J201" i="1" s="1"/>
  <c r="J203" i="1" s="1"/>
  <c r="J205" i="1" s="1"/>
  <c r="J207" i="1" s="1"/>
  <c r="J209" i="1" s="1"/>
  <c r="J211" i="1" s="1"/>
  <c r="J213" i="1" s="1"/>
  <c r="J215" i="1" s="1"/>
  <c r="J217" i="1" s="1"/>
  <c r="J219" i="1" s="1"/>
  <c r="J221" i="1" s="1"/>
  <c r="J223" i="1" s="1"/>
  <c r="J225" i="1" s="1"/>
  <c r="J227" i="1" s="1"/>
  <c r="J229" i="1" s="1"/>
  <c r="J231" i="1" s="1"/>
  <c r="J233" i="1" s="1"/>
  <c r="J235" i="1" s="1"/>
  <c r="J237" i="1" s="1"/>
  <c r="J239" i="1" s="1"/>
  <c r="J241" i="1" s="1"/>
  <c r="J243" i="1" s="1"/>
  <c r="J245" i="1" s="1"/>
  <c r="J247" i="1" s="1"/>
  <c r="J249" i="1" s="1"/>
  <c r="J251" i="1" s="1"/>
  <c r="J253" i="1" s="1"/>
  <c r="J255" i="1" s="1"/>
  <c r="J257" i="1" s="1"/>
  <c r="J259" i="1" s="1"/>
  <c r="J261" i="1" s="1"/>
  <c r="J263" i="1" s="1"/>
  <c r="J265" i="1" s="1"/>
  <c r="J267" i="1" s="1"/>
  <c r="J269" i="1" s="1"/>
  <c r="J271" i="1" s="1"/>
  <c r="J273" i="1" s="1"/>
  <c r="J275" i="1" s="1"/>
  <c r="J277" i="1" s="1"/>
  <c r="J279" i="1" s="1"/>
  <c r="J281" i="1" s="1"/>
  <c r="J283" i="1" s="1"/>
  <c r="J285" i="1" s="1"/>
  <c r="J287" i="1" s="1"/>
  <c r="J289" i="1" s="1"/>
  <c r="J291" i="1" s="1"/>
  <c r="J293" i="1" s="1"/>
  <c r="J295" i="1" s="1"/>
  <c r="J297" i="1" s="1"/>
  <c r="J299" i="1" s="1"/>
  <c r="J301" i="1" s="1"/>
  <c r="J303" i="1" s="1"/>
  <c r="J305" i="1" s="1"/>
  <c r="J307" i="1" s="1"/>
  <c r="J309" i="1" s="1"/>
  <c r="J311" i="1" s="1"/>
  <c r="J313" i="1" s="1"/>
  <c r="J315" i="1" s="1"/>
  <c r="J317" i="1" s="1"/>
  <c r="J319" i="1" s="1"/>
  <c r="J321" i="1" s="1"/>
  <c r="J323" i="1" s="1"/>
  <c r="J325" i="1" s="1"/>
  <c r="J327" i="1" s="1"/>
  <c r="J329" i="1" s="1"/>
  <c r="J331" i="1" s="1"/>
  <c r="J333" i="1" s="1"/>
  <c r="J335" i="1" s="1"/>
  <c r="J337" i="1" s="1"/>
  <c r="J339" i="1" s="1"/>
  <c r="J341" i="1" s="1"/>
  <c r="J343" i="1" s="1"/>
  <c r="J345" i="1" s="1"/>
  <c r="J347" i="1" s="1"/>
  <c r="J349" i="1" s="1"/>
  <c r="J351" i="1" s="1"/>
  <c r="J353" i="1" s="1"/>
  <c r="J355" i="1" s="1"/>
  <c r="J357" i="1" s="1"/>
  <c r="J359" i="1" s="1"/>
  <c r="J361" i="1" s="1"/>
  <c r="J363" i="1" s="1"/>
  <c r="J365" i="1" s="1"/>
  <c r="J367" i="1" s="1"/>
  <c r="J369" i="1" s="1"/>
  <c r="J371" i="1" s="1"/>
  <c r="J373" i="1" s="1"/>
  <c r="J375" i="1" s="1"/>
  <c r="J377" i="1" s="1"/>
  <c r="J379" i="1" s="1"/>
  <c r="J381" i="1" s="1"/>
  <c r="J383" i="1" s="1"/>
  <c r="J385" i="1" s="1"/>
  <c r="J387" i="1" s="1"/>
  <c r="J389" i="1" s="1"/>
  <c r="J391" i="1" s="1"/>
  <c r="J393" i="1" s="1"/>
  <c r="J395" i="1" s="1"/>
  <c r="J397" i="1" s="1"/>
  <c r="J399" i="1" s="1"/>
  <c r="J401" i="1" s="1"/>
  <c r="J403" i="1" s="1"/>
  <c r="J405" i="1" s="1"/>
  <c r="J407" i="1" s="1"/>
  <c r="J409" i="1" s="1"/>
  <c r="J411" i="1" s="1"/>
  <c r="J413" i="1" s="1"/>
  <c r="J415" i="1" s="1"/>
  <c r="J417" i="1" s="1"/>
  <c r="J419" i="1" s="1"/>
  <c r="J421" i="1" s="1"/>
  <c r="J423" i="1" s="1"/>
  <c r="J425" i="1" s="1"/>
  <c r="J427" i="1" s="1"/>
  <c r="J429" i="1" s="1"/>
  <c r="J431" i="1" s="1"/>
  <c r="J433" i="1" s="1"/>
  <c r="J435" i="1" s="1"/>
  <c r="J437" i="1" s="1"/>
  <c r="J439" i="1" s="1"/>
  <c r="J441" i="1" s="1"/>
  <c r="J443" i="1" s="1"/>
  <c r="J445" i="1" s="1"/>
  <c r="J447" i="1" s="1"/>
  <c r="J449" i="1" s="1"/>
  <c r="J451" i="1" s="1"/>
  <c r="J453" i="1" s="1"/>
  <c r="J455" i="1" s="1"/>
  <c r="J457" i="1" s="1"/>
  <c r="J459" i="1" s="1"/>
  <c r="J461" i="1" s="1"/>
  <c r="J463" i="1" s="1"/>
  <c r="J465" i="1" s="1"/>
  <c r="J467" i="1" s="1"/>
  <c r="J469" i="1" s="1"/>
  <c r="J471" i="1" s="1"/>
  <c r="J473" i="1" s="1"/>
  <c r="J475" i="1" s="1"/>
  <c r="J477" i="1" s="1"/>
  <c r="J479" i="1" s="1"/>
  <c r="J481" i="1" s="1"/>
  <c r="J483" i="1" s="1"/>
  <c r="J485" i="1" s="1"/>
  <c r="J487" i="1" s="1"/>
  <c r="J489" i="1" s="1"/>
  <c r="J491" i="1" s="1"/>
  <c r="J493" i="1" s="1"/>
  <c r="J495" i="1" s="1"/>
  <c r="J497" i="1" s="1"/>
  <c r="J499" i="1" s="1"/>
  <c r="J501" i="1" s="1"/>
  <c r="J503" i="1" s="1"/>
  <c r="J505" i="1" s="1"/>
  <c r="J507" i="1" s="1"/>
  <c r="J509" i="1" s="1"/>
  <c r="J511" i="1" s="1"/>
  <c r="J513" i="1" s="1"/>
  <c r="J515" i="1" s="1"/>
  <c r="J517" i="1" s="1"/>
  <c r="J519" i="1" s="1"/>
  <c r="J521" i="1" s="1"/>
  <c r="J523" i="1" s="1"/>
  <c r="J525" i="1" s="1"/>
  <c r="J527" i="1" s="1"/>
  <c r="J529" i="1" s="1"/>
  <c r="J531" i="1" s="1"/>
  <c r="J533" i="1" s="1"/>
  <c r="J535" i="1" s="1"/>
  <c r="J537" i="1" s="1"/>
  <c r="J539" i="1" s="1"/>
  <c r="J541" i="1" s="1"/>
  <c r="J543" i="1" s="1"/>
  <c r="J545" i="1" s="1"/>
  <c r="J547" i="1" s="1"/>
  <c r="J549" i="1" s="1"/>
  <c r="J551" i="1" s="1"/>
  <c r="J553" i="1" s="1"/>
  <c r="J555" i="1" s="1"/>
  <c r="J557" i="1" s="1"/>
  <c r="J559" i="1" s="1"/>
  <c r="J561" i="1" s="1"/>
  <c r="J563" i="1" s="1"/>
  <c r="J565" i="1" s="1"/>
  <c r="J567" i="1" s="1"/>
  <c r="J569" i="1" s="1"/>
  <c r="J571" i="1" s="1"/>
  <c r="J573" i="1" s="1"/>
  <c r="J575" i="1" s="1"/>
  <c r="J577" i="1" s="1"/>
  <c r="J579" i="1" s="1"/>
  <c r="J581" i="1" s="1"/>
  <c r="J583" i="1" s="1"/>
  <c r="J585" i="1" s="1"/>
  <c r="J587" i="1" s="1"/>
  <c r="J589" i="1" s="1"/>
  <c r="J591" i="1" s="1"/>
  <c r="J593" i="1" s="1"/>
  <c r="J595" i="1" s="1"/>
  <c r="J597" i="1" s="1"/>
  <c r="J599" i="1" s="1"/>
  <c r="J601" i="1" s="1"/>
  <c r="J603" i="1" s="1"/>
  <c r="J605" i="1" s="1"/>
  <c r="J607" i="1" s="1"/>
  <c r="J609" i="1" s="1"/>
  <c r="J611" i="1" s="1"/>
  <c r="J613" i="1" s="1"/>
  <c r="J615" i="1" s="1"/>
  <c r="J617" i="1" s="1"/>
  <c r="J619" i="1" s="1"/>
  <c r="J621" i="1" s="1"/>
  <c r="J623" i="1" s="1"/>
  <c r="J625" i="1" s="1"/>
  <c r="J627" i="1" s="1"/>
  <c r="J629" i="1" s="1"/>
  <c r="J631" i="1" s="1"/>
  <c r="J633" i="1" s="1"/>
  <c r="J635" i="1" s="1"/>
  <c r="J637" i="1" s="1"/>
  <c r="J639" i="1" s="1"/>
  <c r="J641" i="1" s="1"/>
  <c r="J643" i="1" s="1"/>
  <c r="J645" i="1" s="1"/>
  <c r="J647" i="1" s="1"/>
  <c r="J649" i="1" s="1"/>
  <c r="J651" i="1" s="1"/>
  <c r="J653" i="1" s="1"/>
  <c r="J655" i="1" s="1"/>
  <c r="J657" i="1" s="1"/>
  <c r="J659" i="1" s="1"/>
  <c r="J661" i="1" s="1"/>
  <c r="J663" i="1" s="1"/>
  <c r="J665" i="1" s="1"/>
  <c r="J667" i="1" s="1"/>
  <c r="J669" i="1" s="1"/>
  <c r="J671" i="1" s="1"/>
  <c r="J673" i="1" s="1"/>
  <c r="J675" i="1" s="1"/>
  <c r="J677" i="1" s="1"/>
  <c r="J679" i="1" s="1"/>
  <c r="J681" i="1" s="1"/>
  <c r="J683" i="1" s="1"/>
  <c r="J685" i="1" s="1"/>
  <c r="J687" i="1" s="1"/>
  <c r="J689" i="1" s="1"/>
  <c r="J691" i="1" s="1"/>
  <c r="J693" i="1" s="1"/>
  <c r="J695" i="1" s="1"/>
  <c r="J697" i="1" s="1"/>
  <c r="J699" i="1" s="1"/>
  <c r="J701" i="1" s="1"/>
  <c r="J703" i="1" s="1"/>
  <c r="J705" i="1" s="1"/>
  <c r="J707" i="1" s="1"/>
  <c r="J709" i="1" s="1"/>
  <c r="J711" i="1" s="1"/>
  <c r="J713" i="1" s="1"/>
  <c r="J715" i="1" s="1"/>
  <c r="J717" i="1" s="1"/>
  <c r="J719" i="1" s="1"/>
  <c r="J721" i="1" s="1"/>
  <c r="J723" i="1" s="1"/>
  <c r="J725" i="1" s="1"/>
  <c r="J727" i="1" s="1"/>
  <c r="J729" i="1" s="1"/>
  <c r="J731" i="1" s="1"/>
  <c r="J733" i="1" s="1"/>
  <c r="J735" i="1" s="1"/>
  <c r="J737" i="1" s="1"/>
  <c r="J739" i="1" s="1"/>
  <c r="J741" i="1" s="1"/>
  <c r="J743" i="1" s="1"/>
  <c r="J745" i="1" s="1"/>
  <c r="J747" i="1" s="1"/>
  <c r="J749" i="1" s="1"/>
  <c r="J751" i="1" s="1"/>
  <c r="J753" i="1" s="1"/>
  <c r="J755" i="1" s="1"/>
  <c r="J757" i="1" s="1"/>
  <c r="J759" i="1" s="1"/>
  <c r="J761" i="1" s="1"/>
  <c r="J763" i="1" s="1"/>
  <c r="J765" i="1" s="1"/>
  <c r="J767" i="1" s="1"/>
  <c r="J769" i="1" s="1"/>
  <c r="J771" i="1" s="1"/>
  <c r="J773" i="1" s="1"/>
  <c r="J775" i="1" s="1"/>
  <c r="J777" i="1" s="1"/>
  <c r="J779" i="1" s="1"/>
  <c r="J781" i="1" s="1"/>
  <c r="J783" i="1" s="1"/>
  <c r="J785" i="1" s="1"/>
  <c r="J787" i="1" s="1"/>
  <c r="J789" i="1" s="1"/>
  <c r="J791" i="1" s="1"/>
  <c r="J793" i="1" s="1"/>
  <c r="J795" i="1" s="1"/>
  <c r="J797" i="1" s="1"/>
  <c r="J799" i="1" s="1"/>
  <c r="J801" i="1" s="1"/>
  <c r="J803" i="1" s="1"/>
  <c r="J805" i="1" s="1"/>
  <c r="J4" i="1"/>
  <c r="J6" i="1" s="1"/>
  <c r="J8" i="1" s="1"/>
  <c r="J10" i="1" s="1"/>
  <c r="J12" i="1" s="1"/>
  <c r="J14" i="1" s="1"/>
  <c r="J16" i="1" s="1"/>
  <c r="J18" i="1" s="1"/>
  <c r="J20" i="1" s="1"/>
  <c r="J22" i="1" s="1"/>
  <c r="J24" i="1" s="1"/>
  <c r="J26" i="1" s="1"/>
  <c r="J28" i="1" s="1"/>
  <c r="J30" i="1" s="1"/>
  <c r="J32" i="1" s="1"/>
  <c r="J34" i="1" s="1"/>
  <c r="J36" i="1" s="1"/>
  <c r="J38" i="1" s="1"/>
  <c r="J40" i="1" s="1"/>
  <c r="J42" i="1" s="1"/>
  <c r="J44" i="1" s="1"/>
  <c r="J46" i="1" s="1"/>
  <c r="J48" i="1" s="1"/>
  <c r="J50" i="1" s="1"/>
  <c r="J52" i="1" s="1"/>
  <c r="J54" i="1" s="1"/>
  <c r="J56" i="1" s="1"/>
  <c r="J58" i="1" s="1"/>
  <c r="J60" i="1" s="1"/>
  <c r="J62" i="1" s="1"/>
  <c r="J64" i="1" s="1"/>
  <c r="J66" i="1" s="1"/>
  <c r="J68" i="1" s="1"/>
  <c r="J70" i="1" s="1"/>
  <c r="J72" i="1" s="1"/>
  <c r="J74" i="1" s="1"/>
  <c r="J76" i="1" s="1"/>
  <c r="J78" i="1" s="1"/>
  <c r="J80" i="1" s="1"/>
  <c r="J82" i="1" s="1"/>
  <c r="J84" i="1" s="1"/>
  <c r="J86" i="1" s="1"/>
  <c r="J88" i="1" s="1"/>
  <c r="J90" i="1" s="1"/>
  <c r="J92" i="1" s="1"/>
  <c r="J94" i="1" s="1"/>
  <c r="J96" i="1" s="1"/>
  <c r="J98" i="1" s="1"/>
  <c r="J100" i="1" s="1"/>
  <c r="J102" i="1" s="1"/>
  <c r="J104" i="1" s="1"/>
  <c r="J106" i="1" s="1"/>
  <c r="J108" i="1" s="1"/>
  <c r="J110" i="1" s="1"/>
  <c r="J112" i="1" s="1"/>
  <c r="J114" i="1" s="1"/>
  <c r="J116" i="1" s="1"/>
  <c r="J118" i="1" s="1"/>
  <c r="J120" i="1" s="1"/>
  <c r="J122" i="1" s="1"/>
  <c r="J124" i="1" s="1"/>
  <c r="J126" i="1" s="1"/>
  <c r="J128" i="1" s="1"/>
  <c r="J130" i="1" s="1"/>
  <c r="J132" i="1" s="1"/>
  <c r="J134" i="1" s="1"/>
  <c r="J136" i="1" s="1"/>
  <c r="J138" i="1" s="1"/>
  <c r="J140" i="1" s="1"/>
  <c r="J142" i="1" s="1"/>
  <c r="J144" i="1" s="1"/>
  <c r="J146" i="1" s="1"/>
  <c r="J148" i="1" s="1"/>
  <c r="J150" i="1" s="1"/>
  <c r="J152" i="1" s="1"/>
  <c r="J154" i="1" s="1"/>
  <c r="J156" i="1" s="1"/>
  <c r="J158" i="1" s="1"/>
  <c r="J160" i="1" s="1"/>
  <c r="J162" i="1" s="1"/>
  <c r="J164" i="1" s="1"/>
  <c r="J166" i="1" s="1"/>
  <c r="J168" i="1" s="1"/>
  <c r="J170" i="1" s="1"/>
  <c r="J172" i="1" s="1"/>
  <c r="J174" i="1" s="1"/>
  <c r="J176" i="1" s="1"/>
  <c r="J178" i="1" s="1"/>
  <c r="J180" i="1" s="1"/>
  <c r="J182" i="1" s="1"/>
  <c r="J184" i="1" s="1"/>
  <c r="J186" i="1" s="1"/>
  <c r="J188" i="1" s="1"/>
  <c r="J190" i="1" s="1"/>
  <c r="J192" i="1" s="1"/>
  <c r="J194" i="1" s="1"/>
  <c r="J196" i="1" s="1"/>
  <c r="J198" i="1" s="1"/>
  <c r="J200" i="1" s="1"/>
  <c r="J202" i="1" s="1"/>
  <c r="J204" i="1" s="1"/>
  <c r="J206" i="1" s="1"/>
  <c r="J208" i="1" s="1"/>
  <c r="J210" i="1" s="1"/>
  <c r="J212" i="1" s="1"/>
  <c r="J214" i="1" s="1"/>
  <c r="J216" i="1" s="1"/>
  <c r="J218" i="1" s="1"/>
  <c r="J220" i="1" s="1"/>
  <c r="J222" i="1" s="1"/>
  <c r="J224" i="1" s="1"/>
  <c r="J226" i="1" s="1"/>
  <c r="J228" i="1" s="1"/>
  <c r="J230" i="1" s="1"/>
  <c r="J232" i="1" s="1"/>
  <c r="J234" i="1" s="1"/>
  <c r="J236" i="1" s="1"/>
  <c r="J238" i="1" s="1"/>
  <c r="J240" i="1" s="1"/>
  <c r="J242" i="1" s="1"/>
  <c r="J244" i="1" s="1"/>
  <c r="J246" i="1" s="1"/>
  <c r="J248" i="1" s="1"/>
  <c r="J250" i="1" s="1"/>
  <c r="J252" i="1" s="1"/>
  <c r="J254" i="1" s="1"/>
  <c r="J256" i="1" s="1"/>
  <c r="J258" i="1" s="1"/>
  <c r="J260" i="1" s="1"/>
  <c r="J262" i="1" s="1"/>
  <c r="J264" i="1" s="1"/>
  <c r="J266" i="1" s="1"/>
  <c r="J268" i="1" s="1"/>
  <c r="J270" i="1" s="1"/>
  <c r="J272" i="1" s="1"/>
  <c r="J274" i="1" s="1"/>
  <c r="J276" i="1" s="1"/>
  <c r="J278" i="1" s="1"/>
  <c r="J280" i="1" s="1"/>
  <c r="J282" i="1" s="1"/>
  <c r="J284" i="1" s="1"/>
  <c r="J286" i="1" s="1"/>
  <c r="J288" i="1" s="1"/>
  <c r="J290" i="1" s="1"/>
  <c r="J292" i="1" s="1"/>
  <c r="J294" i="1" s="1"/>
  <c r="J296" i="1" s="1"/>
  <c r="J298" i="1" s="1"/>
  <c r="J300" i="1" s="1"/>
  <c r="J302" i="1" s="1"/>
  <c r="J304" i="1" s="1"/>
  <c r="J306" i="1" s="1"/>
  <c r="J308" i="1" s="1"/>
  <c r="J310" i="1" s="1"/>
  <c r="J312" i="1" s="1"/>
  <c r="J314" i="1" s="1"/>
  <c r="J316" i="1" s="1"/>
  <c r="J318" i="1" s="1"/>
  <c r="J320" i="1" s="1"/>
  <c r="J322" i="1" s="1"/>
  <c r="J324" i="1" s="1"/>
  <c r="J326" i="1" s="1"/>
  <c r="J328" i="1" s="1"/>
  <c r="J330" i="1" s="1"/>
  <c r="J332" i="1" s="1"/>
  <c r="J334" i="1" s="1"/>
  <c r="J336" i="1" s="1"/>
  <c r="J338" i="1" s="1"/>
  <c r="J340" i="1" s="1"/>
  <c r="J342" i="1" s="1"/>
  <c r="J344" i="1" s="1"/>
  <c r="J346" i="1" s="1"/>
  <c r="J348" i="1" s="1"/>
  <c r="J350" i="1" s="1"/>
  <c r="J352" i="1" s="1"/>
  <c r="J354" i="1" s="1"/>
  <c r="J356" i="1" s="1"/>
  <c r="J358" i="1" s="1"/>
  <c r="J360" i="1" s="1"/>
  <c r="J362" i="1" s="1"/>
  <c r="J364" i="1" s="1"/>
  <c r="J366" i="1" s="1"/>
  <c r="J368" i="1" s="1"/>
  <c r="J370" i="1" s="1"/>
  <c r="J372" i="1" s="1"/>
  <c r="J374" i="1" s="1"/>
  <c r="J376" i="1" s="1"/>
  <c r="J378" i="1" s="1"/>
  <c r="J380" i="1" s="1"/>
  <c r="J382" i="1" s="1"/>
  <c r="J384" i="1" s="1"/>
  <c r="J386" i="1" s="1"/>
  <c r="J388" i="1" s="1"/>
  <c r="J390" i="1" s="1"/>
  <c r="J392" i="1" s="1"/>
  <c r="J394" i="1" s="1"/>
  <c r="J396" i="1" s="1"/>
  <c r="J398" i="1" s="1"/>
  <c r="J400" i="1" s="1"/>
  <c r="J402" i="1" s="1"/>
  <c r="J404" i="1" s="1"/>
  <c r="J406" i="1" s="1"/>
  <c r="J408" i="1" s="1"/>
  <c r="J410" i="1" s="1"/>
  <c r="J412" i="1" s="1"/>
  <c r="J414" i="1" s="1"/>
  <c r="J416" i="1" s="1"/>
  <c r="J418" i="1" s="1"/>
  <c r="J420" i="1" s="1"/>
  <c r="J422" i="1" s="1"/>
  <c r="J424" i="1" s="1"/>
  <c r="J426" i="1" s="1"/>
  <c r="J428" i="1" s="1"/>
  <c r="J430" i="1" s="1"/>
  <c r="J432" i="1" s="1"/>
  <c r="J434" i="1" s="1"/>
  <c r="J436" i="1" s="1"/>
  <c r="J438" i="1" s="1"/>
  <c r="J440" i="1" s="1"/>
  <c r="J442" i="1" s="1"/>
  <c r="J444" i="1" s="1"/>
  <c r="J446" i="1" s="1"/>
  <c r="J448" i="1" s="1"/>
  <c r="J450" i="1" s="1"/>
  <c r="J452" i="1" s="1"/>
  <c r="J454" i="1" s="1"/>
  <c r="J456" i="1" s="1"/>
  <c r="J458" i="1" s="1"/>
  <c r="J460" i="1" s="1"/>
  <c r="J462" i="1" s="1"/>
  <c r="J464" i="1" s="1"/>
  <c r="J466" i="1" s="1"/>
  <c r="J468" i="1" s="1"/>
  <c r="J470" i="1" s="1"/>
  <c r="J472" i="1" s="1"/>
  <c r="J474" i="1" s="1"/>
  <c r="J476" i="1" s="1"/>
  <c r="J478" i="1" s="1"/>
  <c r="J480" i="1" s="1"/>
  <c r="J482" i="1" s="1"/>
  <c r="J484" i="1" s="1"/>
  <c r="J486" i="1" s="1"/>
  <c r="J488" i="1" s="1"/>
  <c r="J490" i="1" s="1"/>
  <c r="J492" i="1" s="1"/>
  <c r="J494" i="1" s="1"/>
  <c r="J496" i="1" s="1"/>
  <c r="J498" i="1" s="1"/>
  <c r="J500" i="1" s="1"/>
  <c r="J502" i="1" s="1"/>
  <c r="J504" i="1" s="1"/>
  <c r="J506" i="1" s="1"/>
  <c r="J508" i="1" s="1"/>
  <c r="J510" i="1" s="1"/>
  <c r="J512" i="1" s="1"/>
  <c r="J514" i="1" s="1"/>
  <c r="J516" i="1" s="1"/>
  <c r="J518" i="1" s="1"/>
  <c r="J520" i="1" s="1"/>
  <c r="J522" i="1" s="1"/>
  <c r="J524" i="1" s="1"/>
  <c r="J526" i="1" s="1"/>
  <c r="J528" i="1" s="1"/>
  <c r="J530" i="1" s="1"/>
  <c r="J532" i="1" s="1"/>
  <c r="J534" i="1" s="1"/>
  <c r="J536" i="1" s="1"/>
  <c r="J538" i="1" s="1"/>
  <c r="J540" i="1" s="1"/>
  <c r="J542" i="1" s="1"/>
  <c r="J544" i="1" s="1"/>
  <c r="J546" i="1" s="1"/>
  <c r="J548" i="1" s="1"/>
  <c r="J550" i="1" s="1"/>
  <c r="J552" i="1" s="1"/>
  <c r="J554" i="1" s="1"/>
  <c r="J556" i="1" s="1"/>
  <c r="J558" i="1" s="1"/>
  <c r="J560" i="1" s="1"/>
  <c r="J562" i="1" s="1"/>
  <c r="J564" i="1" s="1"/>
  <c r="J566" i="1" s="1"/>
  <c r="J568" i="1" s="1"/>
  <c r="J570" i="1" s="1"/>
  <c r="J572" i="1" s="1"/>
  <c r="J574" i="1" s="1"/>
  <c r="J576" i="1" s="1"/>
  <c r="J578" i="1" s="1"/>
  <c r="J580" i="1" s="1"/>
  <c r="J582" i="1" s="1"/>
  <c r="J584" i="1" s="1"/>
  <c r="J586" i="1" s="1"/>
  <c r="J588" i="1" s="1"/>
  <c r="J590" i="1" s="1"/>
  <c r="J592" i="1" s="1"/>
  <c r="J594" i="1" s="1"/>
  <c r="J596" i="1" s="1"/>
  <c r="J598" i="1" s="1"/>
  <c r="J600" i="1" s="1"/>
  <c r="J602" i="1" s="1"/>
  <c r="J604" i="1" s="1"/>
  <c r="J606" i="1" s="1"/>
  <c r="J608" i="1" s="1"/>
  <c r="J610" i="1" s="1"/>
  <c r="J612" i="1" s="1"/>
  <c r="J614" i="1" s="1"/>
  <c r="J616" i="1" s="1"/>
  <c r="J618" i="1" s="1"/>
  <c r="J620" i="1" s="1"/>
  <c r="J622" i="1" s="1"/>
  <c r="J624" i="1" s="1"/>
  <c r="J626" i="1" s="1"/>
  <c r="J628" i="1" s="1"/>
  <c r="J630" i="1" s="1"/>
  <c r="J632" i="1" s="1"/>
  <c r="J634" i="1" s="1"/>
  <c r="J636" i="1" s="1"/>
  <c r="J638" i="1" s="1"/>
  <c r="J640" i="1" s="1"/>
  <c r="J642" i="1" s="1"/>
  <c r="J644" i="1" s="1"/>
  <c r="J646" i="1" s="1"/>
  <c r="J648" i="1" s="1"/>
  <c r="J650" i="1" s="1"/>
  <c r="J652" i="1" s="1"/>
  <c r="J654" i="1" s="1"/>
  <c r="J656" i="1" s="1"/>
  <c r="J658" i="1" s="1"/>
  <c r="J660" i="1" s="1"/>
  <c r="J662" i="1" s="1"/>
  <c r="J664" i="1" s="1"/>
  <c r="J666" i="1" s="1"/>
  <c r="J668" i="1" s="1"/>
  <c r="J670" i="1" s="1"/>
  <c r="J672" i="1" s="1"/>
  <c r="J674" i="1" s="1"/>
  <c r="J676" i="1" s="1"/>
  <c r="J678" i="1" s="1"/>
  <c r="J680" i="1" s="1"/>
  <c r="J682" i="1" s="1"/>
  <c r="J684" i="1" s="1"/>
  <c r="J686" i="1" s="1"/>
  <c r="J688" i="1" s="1"/>
  <c r="J690" i="1" s="1"/>
  <c r="J692" i="1" s="1"/>
  <c r="J694" i="1" s="1"/>
  <c r="J696" i="1" s="1"/>
  <c r="J698" i="1" s="1"/>
  <c r="J700" i="1" s="1"/>
  <c r="J702" i="1" s="1"/>
  <c r="J704" i="1" s="1"/>
  <c r="J706" i="1" s="1"/>
  <c r="J708" i="1" s="1"/>
  <c r="J710" i="1" s="1"/>
  <c r="J712" i="1" s="1"/>
  <c r="J714" i="1" s="1"/>
  <c r="J716" i="1" s="1"/>
  <c r="J718" i="1" s="1"/>
  <c r="J720" i="1" s="1"/>
  <c r="J722" i="1" s="1"/>
  <c r="J724" i="1" s="1"/>
  <c r="J726" i="1" s="1"/>
  <c r="J728" i="1" s="1"/>
  <c r="J730" i="1" s="1"/>
  <c r="J732" i="1" s="1"/>
  <c r="J734" i="1" s="1"/>
  <c r="J736" i="1" s="1"/>
  <c r="J738" i="1" s="1"/>
  <c r="J740" i="1" s="1"/>
  <c r="J742" i="1" s="1"/>
  <c r="J744" i="1" s="1"/>
  <c r="J746" i="1" s="1"/>
  <c r="J748" i="1" s="1"/>
  <c r="J750" i="1" s="1"/>
  <c r="J752" i="1" s="1"/>
  <c r="J754" i="1" s="1"/>
  <c r="J756" i="1" s="1"/>
  <c r="J758" i="1" s="1"/>
  <c r="J760" i="1" s="1"/>
  <c r="J762" i="1" s="1"/>
  <c r="J764" i="1" s="1"/>
  <c r="J766" i="1" s="1"/>
  <c r="J768" i="1" s="1"/>
  <c r="J770" i="1" s="1"/>
  <c r="J772" i="1" s="1"/>
  <c r="J774" i="1" s="1"/>
  <c r="J776" i="1" s="1"/>
  <c r="J778" i="1" s="1"/>
  <c r="J780" i="1" s="1"/>
  <c r="J782" i="1" s="1"/>
  <c r="J784" i="1" s="1"/>
  <c r="J786" i="1" s="1"/>
  <c r="J788" i="1" s="1"/>
  <c r="J790" i="1" s="1"/>
  <c r="J792" i="1" s="1"/>
  <c r="J794" i="1" s="1"/>
  <c r="J796" i="1" s="1"/>
  <c r="J798" i="1" s="1"/>
  <c r="J800" i="1" s="1"/>
  <c r="J802" i="1" s="1"/>
  <c r="J804" i="1" s="1"/>
  <c r="J806" i="1" s="1"/>
  <c r="M4" i="1"/>
  <c r="L4" i="1"/>
  <c r="J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4" i="1"/>
  <c r="N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A58E4E-1736-45C9-84D6-6F9725950537}" keepAlive="1" name="Query - Annual Salary &amp; Tax Report" description="Connection to the 'Annual Salary &amp; Tax Report' query in the workbook." type="5" refreshedVersion="8" background="1" saveData="1">
    <dbPr connection="Provider=Microsoft.Mashup.OleDb.1;Data Source=$Workbook$;Location=&quot;Annual Salary &amp; Tax Report&quot;;Extended Properties=&quot;&quot;" command="SELECT * FROM [Annual Salary &amp; Tax Report]"/>
  </connection>
  <connection id="2" xr16:uid="{35E89D07-33FB-42DD-AE90-5B060317FBC9}" keepAlive="1" name="Query - PD 2024 Wk 6 Input" description="Connection to the 'PD 2024 Wk 6 Input' query in the workbook." type="5" refreshedVersion="8" background="1" saveData="1">
    <dbPr connection="Provider=Microsoft.Mashup.OleDb.1;Data Source=$Workbook$;Location=&quot;PD 2024 Wk 6 Input&quot;;Extended Properties=&quot;&quot;" command="SELECT * FROM [PD 2024 Wk 6 Input]"/>
  </connection>
  <connection id="3" xr16:uid="{7BB70F50-BE71-4F4F-8EF0-265B2639BA3D}" keepAlive="1" name="Query - Row Num" description="Connection to the 'Row Num' query in the workbook." type="5" refreshedVersion="8" background="1" saveData="1">
    <dbPr connection="Provider=Microsoft.Mashup.OleDb.1;Data Source=$Workbook$;Location=&quot;Row Num&quot;;Extended Properties=&quot;&quot;" command="SELECT * FROM [Row Num]"/>
  </connection>
</connections>
</file>

<file path=xl/sharedStrings.xml><?xml version="1.0" encoding="utf-8"?>
<sst xmlns="http://schemas.openxmlformats.org/spreadsheetml/2006/main" count="3159" uniqueCount="45">
  <si>
    <t>StaffID</t>
  </si>
  <si>
    <t>Row Num</t>
  </si>
  <si>
    <t>Index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</si>
  <si>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</si>
  <si>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</si>
  <si>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</si>
  <si>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</si>
  <si>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</si>
  <si>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</si>
  <si>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</si>
  <si>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</si>
  <si>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</si>
  <si>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</si>
  <si>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</si>
  <si>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</si>
  <si>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Addition</t>
  </si>
  <si>
    <t>Salary</t>
  </si>
  <si>
    <t>a</t>
  </si>
  <si>
    <t>b</t>
  </si>
  <si>
    <t>Annual Salary</t>
  </si>
  <si>
    <t>Output 2 vs or</t>
  </si>
  <si>
    <t>Anuual Salary</t>
  </si>
  <si>
    <t>Tax Rate</t>
  </si>
  <si>
    <t>45% Tax Rate</t>
  </si>
  <si>
    <t>20% Tax Rate</t>
  </si>
  <si>
    <t>40% Tax Rate</t>
  </si>
  <si>
    <t>12571 - 50270</t>
  </si>
  <si>
    <t>50270 - 125140</t>
  </si>
  <si>
    <t>above 125141</t>
  </si>
  <si>
    <t xml:space="preserve"> </t>
  </si>
  <si>
    <t>20% Tax Paid</t>
  </si>
  <si>
    <t>40% Tax Paid</t>
  </si>
  <si>
    <t>45 % Tax Paid</t>
  </si>
  <si>
    <t>Total Tax Paid</t>
  </si>
  <si>
    <t>Or</t>
  </si>
  <si>
    <t>Total Tax Paid(Power query)</t>
  </si>
  <si>
    <t>Total Tax Paid (Added Manually in Excel sheet)</t>
  </si>
  <si>
    <t>Staff Income Tax</t>
  </si>
  <si>
    <t>Row Labels</t>
  </si>
  <si>
    <t>Grand Total</t>
  </si>
  <si>
    <t>Sum of Anuual Salary</t>
  </si>
  <si>
    <t>Sum of Total Tax Paid</t>
  </si>
  <si>
    <t>Staff ID</t>
  </si>
  <si>
    <t>Tax Paid</t>
  </si>
  <si>
    <t>Tax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</si>
</sst>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6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6" fillId="0" borderId="0" xfId="0" applyFont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8" fillId="0" borderId="0" xfId="0" applyFont="1" applyBorder="1"/>
    <xf numFmtId="43" fontId="8" fillId="0" borderId="0" xfId="1" applyFont="1" applyBorder="1"/>
    <xf numFmtId="0" fontId="1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9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35" formatCode="_ * #,##0.00_ ;_ * \-#,##0.00_ ;_ * &quot;-&quot;??_ ;_ @_ "/>
    </dxf>
    <dxf>
      <font>
        <strike val="0"/>
        <outline val="0"/>
        <shadow val="0"/>
        <u val="none"/>
        <vertAlign val="baseline"/>
        <color theme="1"/>
        <name val="Aptos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Aptos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ptos"/>
        <family val="2"/>
        <scheme val="none"/>
      </font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NI" refreshedDate="45430.942979861109" createdVersion="8" refreshedVersion="8" minRefreshableVersion="3" recordCount="803" xr:uid="{C679B613-FB8C-4CA8-AC3F-14EA89E065A4}">
  <cacheSource type="worksheet">
    <worksheetSource name="Annual_Salary___Tax_Report"/>
  </cacheSource>
  <cacheFields count="8">
    <cacheField name="StaffID" numFmtId="0">
      <sharedItems containsSemiMixedTypes="0" containsString="0" containsNumber="1" containsInteger="1" minValue="1000" maxValue="2999" count="803">
        <n v="1036"/>
        <n v="1032"/>
        <n v="2526"/>
        <n v="2887"/>
        <n v="1287"/>
        <n v="1613"/>
        <n v="1554"/>
        <n v="1902"/>
        <n v="1856"/>
        <n v="2849"/>
        <n v="2528"/>
        <n v="2349"/>
        <n v="1651"/>
        <n v="1272"/>
        <n v="1720"/>
        <n v="2131"/>
        <n v="1617"/>
        <n v="1033"/>
        <n v="2202"/>
        <n v="1147"/>
        <n v="1638"/>
        <n v="1874"/>
        <n v="2435"/>
        <n v="1065"/>
        <n v="1402"/>
        <n v="1336"/>
        <n v="1055"/>
        <n v="1603"/>
        <n v="2172"/>
        <n v="2133"/>
        <n v="1202"/>
        <n v="1928"/>
        <n v="2766"/>
        <n v="2573"/>
        <n v="1139"/>
        <n v="2113"/>
        <n v="1334"/>
        <n v="1898"/>
        <n v="2391"/>
        <n v="2980"/>
        <n v="1819"/>
        <n v="1672"/>
        <n v="2516"/>
        <n v="2459"/>
        <n v="2230"/>
        <n v="2140"/>
        <n v="2117"/>
        <n v="1501"/>
        <n v="2800"/>
        <n v="2179"/>
        <n v="2507"/>
        <n v="2569"/>
        <n v="2309"/>
        <n v="2623"/>
        <n v="2860"/>
        <n v="2422"/>
        <n v="1670"/>
        <n v="2445"/>
        <n v="2294"/>
        <n v="1799"/>
        <n v="1232"/>
        <n v="1087"/>
        <n v="1370"/>
        <n v="2444"/>
        <n v="2431"/>
        <n v="1239"/>
        <n v="1766"/>
        <n v="2182"/>
        <n v="1813"/>
        <n v="2595"/>
        <n v="1600"/>
        <n v="2881"/>
        <n v="2500"/>
        <n v="1025"/>
        <n v="1505"/>
        <n v="2253"/>
        <n v="2168"/>
        <n v="1917"/>
        <n v="1786"/>
        <n v="2417"/>
        <n v="2491"/>
        <n v="1371"/>
        <n v="2078"/>
        <n v="2884"/>
        <n v="2575"/>
        <n v="1703"/>
        <n v="2747"/>
        <n v="1313"/>
        <n v="1000"/>
        <n v="1769"/>
        <n v="2711"/>
        <n v="2048"/>
        <n v="2291"/>
        <n v="2348"/>
        <n v="1828"/>
        <n v="2345"/>
        <n v="2972"/>
        <n v="2738"/>
        <n v="2232"/>
        <n v="2636"/>
        <n v="1393"/>
        <n v="1244"/>
        <n v="2785"/>
        <n v="2512"/>
        <n v="2846"/>
        <n v="2156"/>
        <n v="2029"/>
        <n v="1081"/>
        <n v="2977"/>
        <n v="2389"/>
        <n v="1342"/>
        <n v="1444"/>
        <n v="2290"/>
        <n v="1077"/>
        <n v="1041"/>
        <n v="1001"/>
        <n v="1556"/>
        <n v="2545"/>
        <n v="1814"/>
        <n v="2903"/>
        <n v="1255"/>
        <n v="2796"/>
        <n v="2427"/>
        <n v="1520"/>
        <n v="1533"/>
        <n v="1733"/>
        <n v="1422"/>
        <n v="2246"/>
        <n v="2873"/>
        <n v="1626"/>
        <n v="2825"/>
        <n v="1877"/>
        <n v="2976"/>
        <n v="2210"/>
        <n v="2953"/>
        <n v="2985"/>
        <n v="2926"/>
        <n v="1114"/>
        <n v="2370"/>
        <n v="1848"/>
        <n v="1111"/>
        <n v="1760"/>
        <n v="2264"/>
        <n v="1268"/>
        <n v="1762"/>
        <n v="1310"/>
        <n v="1072"/>
        <n v="2184"/>
        <n v="1207"/>
        <n v="1787"/>
        <n v="1284"/>
        <n v="2554"/>
        <n v="2928"/>
        <n v="2505"/>
        <n v="1630"/>
        <n v="2908"/>
        <n v="1718"/>
        <n v="1667"/>
        <n v="2169"/>
        <n v="1968"/>
        <n v="1822"/>
        <n v="2424"/>
        <n v="2590"/>
        <n v="2231"/>
        <n v="1757"/>
        <n v="1681"/>
        <n v="1112"/>
        <n v="1074"/>
        <n v="2917"/>
        <n v="2560"/>
        <n v="2592"/>
        <n v="2434"/>
        <n v="1930"/>
        <n v="1185"/>
        <n v="1445"/>
        <n v="2939"/>
        <n v="1585"/>
        <n v="1478"/>
        <n v="1564"/>
        <n v="2155"/>
        <n v="1175"/>
        <n v="2521"/>
        <n v="1958"/>
        <n v="2004"/>
        <n v="2054"/>
        <n v="1140"/>
        <n v="2893"/>
        <n v="1866"/>
        <n v="1138"/>
        <n v="2714"/>
        <n v="1779"/>
        <n v="2392"/>
        <n v="2676"/>
        <n v="1206"/>
        <n v="2685"/>
        <n v="2052"/>
        <n v="2177"/>
        <n v="1945"/>
        <n v="1977"/>
        <n v="1073"/>
        <n v="1296"/>
        <n v="1243"/>
        <n v="1888"/>
        <n v="2772"/>
        <n v="1645"/>
        <n v="1034"/>
        <n v="2808"/>
        <n v="1188"/>
        <n v="1711"/>
        <n v="1934"/>
        <n v="1213"/>
        <n v="2142"/>
        <n v="2661"/>
        <n v="1845"/>
        <n v="1642"/>
        <n v="1246"/>
        <n v="2991"/>
        <n v="1633"/>
        <n v="1483"/>
        <n v="1973"/>
        <n v="2966"/>
        <n v="1906"/>
        <n v="1277"/>
        <n v="2655"/>
        <n v="2930"/>
        <n v="1830"/>
        <n v="1468"/>
        <n v="2585"/>
        <n v="2474"/>
        <n v="1043"/>
        <n v="2100"/>
        <n v="2028"/>
        <n v="1841"/>
        <n v="2525"/>
        <n v="1887"/>
        <n v="2703"/>
        <n v="1989"/>
        <n v="2163"/>
        <n v="2638"/>
        <n v="1971"/>
        <n v="1394"/>
        <n v="2250"/>
        <n v="2836"/>
        <n v="1679"/>
        <n v="2580"/>
        <n v="1331"/>
        <n v="2995"/>
        <n v="1537"/>
        <n v="1680"/>
        <n v="2840"/>
        <n v="1221"/>
        <n v="2732"/>
        <n v="2990"/>
        <n v="2303"/>
        <n v="2319"/>
        <n v="1494"/>
        <n v="1497"/>
        <n v="2861"/>
        <n v="1222"/>
        <n v="2401"/>
        <n v="2701"/>
        <n v="1328"/>
        <n v="2965"/>
        <n v="2635"/>
        <n v="1397"/>
        <n v="2689"/>
        <n v="1346"/>
        <n v="1481"/>
        <n v="2834"/>
        <n v="1721"/>
        <n v="2082"/>
        <n v="1543"/>
        <n v="1547"/>
        <n v="1414"/>
        <n v="1127"/>
        <n v="2511"/>
        <n v="1459"/>
        <n v="2280"/>
        <n v="2746"/>
        <n v="2352"/>
        <n v="1524"/>
        <n v="1956"/>
        <n v="1458"/>
        <n v="2229"/>
        <n v="2817"/>
        <n v="2094"/>
        <n v="2927"/>
        <n v="2726"/>
        <n v="1110"/>
        <n v="1595"/>
        <n v="1325"/>
        <n v="1795"/>
        <n v="1058"/>
        <n v="2583"/>
        <n v="1042"/>
        <n v="1943"/>
        <n v="2952"/>
        <n v="2938"/>
        <n v="1609"/>
        <n v="2216"/>
        <n v="2647"/>
        <n v="2395"/>
        <n v="2299"/>
        <n v="1777"/>
        <n v="2205"/>
        <n v="1089"/>
        <n v="2279"/>
        <n v="1915"/>
        <n v="1063"/>
        <n v="2124"/>
        <n v="2478"/>
        <n v="2677"/>
        <n v="1024"/>
        <n v="2931"/>
        <n v="2129"/>
        <n v="2577"/>
        <n v="1926"/>
        <n v="1798"/>
        <n v="2480"/>
        <n v="1538"/>
        <n v="1417"/>
        <n v="2012"/>
        <n v="1259"/>
        <n v="2501"/>
        <n v="2101"/>
        <n v="2829"/>
        <n v="1124"/>
        <n v="2091"/>
        <n v="1732"/>
        <n v="1054"/>
        <n v="1634"/>
        <n v="1604"/>
        <n v="1186"/>
        <n v="2376"/>
        <n v="2660"/>
        <n v="2035"/>
        <n v="1438"/>
        <n v="2803"/>
        <n v="2959"/>
        <n v="2872"/>
        <n v="1499"/>
        <n v="1012"/>
        <n v="1016"/>
        <n v="2570"/>
        <n v="2482"/>
        <n v="2958"/>
        <n v="1739"/>
        <n v="1442"/>
        <n v="1044"/>
        <n v="2477"/>
        <n v="2914"/>
        <n v="2641"/>
        <n v="1850"/>
        <n v="1583"/>
        <n v="1392"/>
        <n v="2608"/>
        <n v="1608"/>
        <n v="2801"/>
        <n v="2788"/>
        <n v="2994"/>
        <n v="1010"/>
        <n v="2226"/>
        <n v="2092"/>
        <n v="1168"/>
        <n v="1162"/>
        <n v="2030"/>
        <n v="1650"/>
        <n v="1867"/>
        <n v="2681"/>
        <n v="2065"/>
        <n v="2584"/>
        <n v="2301"/>
        <n v="1519"/>
        <n v="1722"/>
        <n v="2992"/>
        <n v="2225"/>
        <n v="2045"/>
        <n v="1146"/>
        <n v="2066"/>
        <n v="1933"/>
        <n v="1602"/>
        <n v="1738"/>
        <n v="2235"/>
        <n v="2173"/>
        <n v="1606"/>
        <n v="1657"/>
        <n v="2271"/>
        <n v="2178"/>
        <n v="2284"/>
        <n v="2844"/>
        <n v="2487"/>
        <n v="1597"/>
        <n v="1911"/>
        <n v="1615"/>
        <n v="2760"/>
        <n v="2534"/>
        <n v="2336"/>
        <n v="2778"/>
        <n v="2921"/>
        <n v="1292"/>
        <n v="1548"/>
        <n v="2055"/>
        <n v="1590"/>
        <n v="2039"/>
        <n v="1701"/>
        <n v="2119"/>
        <n v="1587"/>
        <n v="1960"/>
        <n v="2708"/>
        <n v="1797"/>
        <n v="2448"/>
        <n v="2190"/>
        <n v="2009"/>
        <n v="2110"/>
        <n v="2549"/>
        <n v="2749"/>
        <n v="1873"/>
        <n v="1927"/>
        <n v="2075"/>
        <n v="2950"/>
        <n v="2807"/>
        <n v="2598"/>
        <n v="1092"/>
        <n v="1875"/>
        <n v="2617"/>
        <n v="1321"/>
        <n v="2634"/>
        <n v="1879"/>
        <n v="2199"/>
        <n v="2551"/>
        <n v="1470"/>
        <n v="2946"/>
        <n v="1521"/>
        <n v="1398"/>
        <n v="1861"/>
        <n v="2239"/>
        <n v="1339"/>
        <n v="1248"/>
        <n v="2357"/>
        <n v="1947"/>
        <n v="1496"/>
        <n v="2923"/>
        <n v="2594"/>
        <n v="1623"/>
        <n v="1755"/>
        <n v="1052"/>
        <n v="2942"/>
        <n v="1810"/>
        <n v="1129"/>
        <n v="2886"/>
        <n v="1133"/>
        <n v="2130"/>
        <n v="1166"/>
        <n v="1421"/>
        <n v="1826"/>
        <n v="1375"/>
        <n v="2696"/>
        <n v="2979"/>
        <n v="1910"/>
        <n v="2690"/>
        <n v="2712"/>
        <n v="1455"/>
        <n v="1527"/>
        <n v="2625"/>
        <n v="2157"/>
        <n v="1337"/>
        <n v="2325"/>
        <n v="1669"/>
        <n v="1023"/>
        <n v="1152"/>
        <n v="2853"/>
        <n v="1692"/>
        <n v="1946"/>
        <n v="1096"/>
        <n v="2541"/>
        <n v="1060"/>
        <n v="2423"/>
        <n v="1586"/>
        <n v="2913"/>
        <n v="2217"/>
        <n v="2296"/>
        <n v="2999"/>
        <n v="2755"/>
        <n v="1767"/>
        <n v="1194"/>
        <n v="1536"/>
        <n v="2932"/>
        <n v="1015"/>
        <n v="2227"/>
        <n v="1963"/>
        <n v="2405"/>
        <n v="1514"/>
        <n v="1568"/>
        <n v="1423"/>
        <n v="2702"/>
        <n v="2818"/>
        <n v="1106"/>
        <n v="1026"/>
        <n v="1507"/>
        <n v="1157"/>
        <n v="1730"/>
        <n v="1644"/>
        <n v="2503"/>
        <n v="2289"/>
        <n v="1153"/>
        <n v="1549"/>
        <n v="1839"/>
        <n v="2842"/>
        <n v="1912"/>
        <n v="1352"/>
        <n v="2453"/>
        <n v="2390"/>
        <n v="1430"/>
        <n v="1794"/>
        <n v="2192"/>
        <n v="1151"/>
        <n v="1323"/>
        <n v="2282"/>
        <n v="2698"/>
        <n v="2802"/>
        <n v="1773"/>
        <n v="2312"/>
        <n v="1057"/>
        <n v="1376"/>
        <n v="1596"/>
        <n v="1173"/>
        <n v="2870"/>
        <n v="1882"/>
        <n v="2326"/>
        <n v="2064"/>
        <n v="2896"/>
        <n v="1109"/>
        <n v="1027"/>
        <n v="1829"/>
        <n v="1022"/>
        <n v="2510"/>
        <n v="1198"/>
        <n v="1643"/>
        <n v="2539"/>
        <n v="2522"/>
        <n v="2430"/>
        <n v="1892"/>
        <n v="1251"/>
        <n v="2615"/>
        <n v="2582"/>
        <n v="2657"/>
        <n v="1938"/>
        <n v="2683"/>
        <n v="2910"/>
        <n v="2725"/>
        <n v="2132"/>
        <n v="1871"/>
        <n v="2077"/>
        <n v="1724"/>
        <n v="2026"/>
        <n v="1979"/>
        <n v="2532"/>
        <n v="2214"/>
        <n v="1491"/>
        <n v="2536"/>
        <n v="1756"/>
        <n v="1282"/>
        <n v="2465"/>
        <n v="2572"/>
        <n v="2418"/>
        <n v="1082"/>
        <n v="1369"/>
        <n v="2084"/>
        <n v="2062"/>
        <n v="1142"/>
        <n v="1835"/>
        <n v="1747"/>
        <n v="2149"/>
        <n v="1601"/>
        <n v="2022"/>
        <n v="1258"/>
        <n v="2413"/>
        <n v="2024"/>
        <n v="2895"/>
        <n v="1929"/>
        <n v="1327"/>
        <n v="2416"/>
        <n v="2468"/>
        <n v="2328"/>
        <n v="2504"/>
        <n v="1674"/>
        <n v="1802"/>
        <n v="2212"/>
        <n v="1849"/>
        <n v="2794"/>
        <n v="1208"/>
        <n v="1774"/>
        <n v="1764"/>
        <n v="1262"/>
        <n v="1840"/>
        <n v="2557"/>
        <n v="1297"/>
        <n v="2331"/>
        <n v="2056"/>
        <n v="1307"/>
        <n v="2089"/>
        <n v="2152"/>
        <n v="2245"/>
        <n v="2241"/>
        <n v="2727"/>
        <n v="2543"/>
        <n v="1728"/>
        <n v="1932"/>
        <n v="2759"/>
        <n v="1492"/>
        <n v="2563"/>
        <n v="2456"/>
        <n v="1886"/>
        <n v="2213"/>
        <n v="2224"/>
        <n v="1961"/>
        <n v="2476"/>
        <n v="1881"/>
        <n v="2402"/>
        <n v="1663"/>
        <n v="2874"/>
        <n v="2810"/>
        <n v="1225"/>
        <n v="2038"/>
        <n v="2533"/>
        <n v="1525"/>
        <n v="1094"/>
        <n v="1965"/>
        <n v="2835"/>
        <n v="2611"/>
        <n v="2051"/>
        <n v="2862"/>
        <n v="2624"/>
        <n v="2396"/>
        <n v="1618"/>
        <n v="2894"/>
        <n v="2658"/>
        <n v="1357"/>
        <n v="1347"/>
        <n v="1709"/>
        <n v="1885"/>
        <n v="2722"/>
        <n v="2165"/>
        <n v="1170"/>
        <n v="2353"/>
        <n v="2687"/>
        <n v="2122"/>
        <n v="1909"/>
        <n v="2378"/>
        <n v="2986"/>
        <n v="2588"/>
        <n v="1639"/>
        <n v="2475"/>
        <n v="2315"/>
        <n v="1847"/>
        <n v="1368"/>
        <n v="1472"/>
        <n v="1612"/>
        <n v="2721"/>
        <n v="2398"/>
        <n v="1252"/>
        <n v="1383"/>
        <n v="2891"/>
        <n v="1803"/>
        <n v="2311"/>
        <n v="1526"/>
        <n v="1891"/>
        <n v="2706"/>
        <n v="2071"/>
        <n v="2343"/>
        <n v="1768"/>
        <n v="2150"/>
        <n v="2688"/>
        <n v="1286"/>
        <n v="2663"/>
        <n v="2359"/>
        <n v="1702"/>
        <n v="2443"/>
        <n v="1916"/>
        <n v="1396"/>
        <n v="1062"/>
        <n v="1228"/>
        <n v="1285"/>
        <n v="1134"/>
        <n v="2400"/>
        <n v="2724"/>
        <n v="2197"/>
        <n v="2730"/>
        <n v="2272"/>
        <n v="1344"/>
        <n v="1896"/>
        <n v="2606"/>
        <n v="2485"/>
        <n v="1998"/>
        <n v="2744"/>
        <n v="2695"/>
        <n v="2059"/>
        <n v="2187"/>
        <n v="1471"/>
        <n v="2618"/>
        <n v="2499"/>
        <n v="1381"/>
        <n v="1411"/>
        <n v="2717"/>
        <n v="1784"/>
        <n v="2745"/>
        <n v="1076"/>
        <n v="1050"/>
        <n v="1509"/>
        <n v="1516"/>
        <n v="1582"/>
        <n v="1204"/>
        <n v="2630"/>
        <n v="2798"/>
        <n v="2943"/>
        <n v="1340"/>
        <n v="2963"/>
        <n v="2185"/>
        <n v="1983"/>
        <n v="1636"/>
        <n v="1479"/>
        <n v="1671"/>
        <n v="2997"/>
        <n v="1846"/>
        <n v="1824"/>
        <n v="2470"/>
        <n v="1809"/>
        <n v="1493"/>
        <n v="2936"/>
        <n v="1293"/>
        <n v="1220"/>
        <n v="1790"/>
        <n v="1510"/>
        <n v="2567"/>
        <n v="1611"/>
        <n v="1577"/>
        <n v="1007"/>
        <n v="2261"/>
        <n v="2139"/>
        <n v="1030"/>
        <n v="2267"/>
        <n v="2820"/>
        <n v="2258"/>
        <n v="2748"/>
        <n v="1085"/>
        <n v="1588"/>
        <n v="2602"/>
        <n v="1476"/>
        <n v="1467"/>
        <n v="1131"/>
        <n v="2409"/>
        <n v="2458"/>
        <n v="2244"/>
        <n v="2998"/>
        <n v="2228"/>
        <n v="1876"/>
        <n v="1515"/>
        <n v="2189"/>
        <n v="2974"/>
        <n v="2871"/>
        <n v="1831"/>
        <n v="2323"/>
        <n v="2948"/>
        <n v="2559"/>
        <n v="2960"/>
        <n v="1811"/>
        <n v="1907"/>
        <n v="1504"/>
        <n v="1908"/>
        <n v="2198"/>
        <n v="1614"/>
        <n v="1914"/>
        <n v="1986"/>
        <n v="1815"/>
        <n v="2492"/>
        <n v="1530"/>
        <n v="2679"/>
        <n v="2310"/>
        <n v="2737"/>
        <n v="1992"/>
        <n v="2433"/>
        <n v="1759"/>
        <n v="2332"/>
        <n v="2240"/>
        <n v="1489"/>
        <n v="2754"/>
        <n v="2247"/>
        <n v="1560"/>
        <n v="1978"/>
        <n v="1821"/>
        <n v="1754"/>
        <n v="2815"/>
        <n v="2620"/>
        <n v="1546"/>
        <n v="2662"/>
        <n v="1086"/>
        <n v="2381"/>
        <n v="1280"/>
        <n v="1647"/>
        <n v="1878"/>
        <n v="2600"/>
        <n v="2752"/>
        <n v="2723"/>
      </sharedItems>
    </cacheField>
    <cacheField name="Row Num" numFmtId="0">
      <sharedItems containsSemiMixedTypes="0" containsString="0" containsNumber="1" containsInteger="1" minValue="2" maxValue="999"/>
    </cacheField>
    <cacheField name="Anuual Salary" numFmtId="43">
      <sharedItems containsSemiMixedTypes="0" containsString="0" containsNumber="1" minValue="12858.810000000001" maxValue="202416.24000000002" count="803">
        <n v="202416.24000000002"/>
        <n v="199202.05"/>
        <n v="198680.49000000002"/>
        <n v="198133.39"/>
        <n v="198031.75000000003"/>
        <n v="197157.06"/>
        <n v="196219.44000000003"/>
        <n v="196153.58999999997"/>
        <n v="195864.75000000003"/>
        <n v="195669.25000000006"/>
        <n v="195524.23"/>
        <n v="195446.30000000005"/>
        <n v="194883.9"/>
        <n v="194645.32000000004"/>
        <n v="194414.59999999998"/>
        <n v="194074.89"/>
        <n v="193975.98"/>
        <n v="192980.23"/>
        <n v="192445.88"/>
        <n v="192108.16999999998"/>
        <n v="191845.68"/>
        <n v="191452.79"/>
        <n v="191151.27"/>
        <n v="191029.60000000003"/>
        <n v="190843.64"/>
        <n v="190542.16999999998"/>
        <n v="190298.93999999997"/>
        <n v="190086"/>
        <n v="189893.41"/>
        <n v="189591.53"/>
        <n v="189307.34"/>
        <n v="189108.81000000003"/>
        <n v="188978.37000000002"/>
        <n v="188862.14000000004"/>
        <n v="188543.5"/>
        <n v="188342.75"/>
        <n v="188019.31999999998"/>
        <n v="187990.32"/>
        <n v="187888.62"/>
        <n v="187773.50999999998"/>
        <n v="186804.69999999998"/>
        <n v="186479.97000000006"/>
        <n v="186297.09999999998"/>
        <n v="186224.35"/>
        <n v="185659.71999999997"/>
        <n v="185642.92999999996"/>
        <n v="185541.85000000003"/>
        <n v="185473.85000000003"/>
        <n v="184998.81999999998"/>
        <n v="184967.61"/>
        <n v="184697.4"/>
        <n v="184253.07999999996"/>
        <n v="184251.79"/>
        <n v="183764.26999999996"/>
        <n v="183760.22"/>
        <n v="182902.11"/>
        <n v="182674.44"/>
        <n v="182568.49"/>
        <n v="182487.26"/>
        <n v="182109.19"/>
        <n v="181794.68999999997"/>
        <n v="181285.61"/>
        <n v="181272.65999999995"/>
        <n v="180975.99"/>
        <n v="180042.76"/>
        <n v="179765.04"/>
        <n v="179575.50000000003"/>
        <n v="179123.24"/>
        <n v="179082.65"/>
        <n v="179070.84000000003"/>
        <n v="178995.95999999996"/>
        <n v="178822.18999999997"/>
        <n v="178007.76000000004"/>
        <n v="177461.52"/>
        <n v="177313.4"/>
        <n v="176495.78000000003"/>
        <n v="176379.05"/>
        <n v="176285.34999999998"/>
        <n v="176204.73"/>
        <n v="176182.44"/>
        <n v="176030.99"/>
        <n v="175931.4"/>
        <n v="175830.75999999995"/>
        <n v="175231.74999999997"/>
        <n v="175045.19"/>
        <n v="173868.37"/>
        <n v="173601.1"/>
        <n v="173259.16999999998"/>
        <n v="173197.95"/>
        <n v="173067.69999999998"/>
        <n v="172748.38"/>
        <n v="172658.81000000003"/>
        <n v="172549.64"/>
        <n v="172395"/>
        <n v="172115.61"/>
        <n v="171759.84"/>
        <n v="171734.83"/>
        <n v="171191.12"/>
        <n v="171020.12"/>
        <n v="171012.77"/>
        <n v="170722.78999999998"/>
        <n v="169801.37999999998"/>
        <n v="169515.61"/>
        <n v="169286.01"/>
        <n v="168955.51999999996"/>
        <n v="168789.85999999996"/>
        <n v="168761.94"/>
        <n v="168706.68"/>
        <n v="168334.4"/>
        <n v="167954.68000000002"/>
        <n v="167681.71"/>
        <n v="167530.28"/>
        <n v="167509.67000000001"/>
        <n v="167418.57999999999"/>
        <n v="167224.82000000004"/>
        <n v="166864.47999999998"/>
        <n v="166750.91000000003"/>
        <n v="166690.49"/>
        <n v="166483.80000000002"/>
        <n v="166387.67000000001"/>
        <n v="166057.08999999997"/>
        <n v="165834.61999999997"/>
        <n v="165530.32999999999"/>
        <n v="164689.70000000001"/>
        <n v="164541.45000000001"/>
        <n v="164194.57"/>
        <n v="163852.93"/>
        <n v="162949.95000000001"/>
        <n v="162927.45000000001"/>
        <n v="162680.99"/>
        <n v="162554.15999999997"/>
        <n v="162296.22999999998"/>
        <n v="161059.05000000002"/>
        <n v="161050.57999999999"/>
        <n v="160944.31999999998"/>
        <n v="160884.02000000002"/>
        <n v="160244.04999999999"/>
        <n v="160094.59000000003"/>
        <n v="159967.53"/>
        <n v="159738.54999999999"/>
        <n v="159512.89000000001"/>
        <n v="159324.73000000001"/>
        <n v="159254.1"/>
        <n v="158963.43"/>
        <n v="158466.04"/>
        <n v="158200.18000000002"/>
        <n v="157186.84"/>
        <n v="157019.54000000004"/>
        <n v="156569.30000000002"/>
        <n v="156248.01"/>
        <n v="156131.81"/>
        <n v="156030.24"/>
        <n v="156023.69"/>
        <n v="155941.21000000002"/>
        <n v="155878.32"/>
        <n v="155333.57"/>
        <n v="155106.88"/>
        <n v="154810.41"/>
        <n v="154523.51999999996"/>
        <n v="154318.35"/>
        <n v="154118.04999999999"/>
        <n v="154116.43999999997"/>
        <n v="153940.68000000002"/>
        <n v="153603.62000000002"/>
        <n v="153480.13999999998"/>
        <n v="153392.58000000002"/>
        <n v="153295.97999999998"/>
        <n v="153292.13999999998"/>
        <n v="152901.88"/>
        <n v="152650.84999999998"/>
        <n v="152512.30999999997"/>
        <n v="152003.37"/>
        <n v="151889.54"/>
        <n v="151887.19"/>
        <n v="151611.77000000005"/>
        <n v="151465.38"/>
        <n v="151371.97"/>
        <n v="151002.81999999998"/>
        <n v="150841.41"/>
        <n v="150803.98000000001"/>
        <n v="150675.37"/>
        <n v="150540.37"/>
        <n v="150410.03"/>
        <n v="150301.16"/>
        <n v="150247.82"/>
        <n v="149960.10999999996"/>
        <n v="149931.57"/>
        <n v="149855.60999999999"/>
        <n v="149749.31"/>
        <n v="149629.82"/>
        <n v="149030.28000000003"/>
        <n v="148677.76999999999"/>
        <n v="147932.43"/>
        <n v="147504.35"/>
        <n v="147286.67000000001"/>
        <n v="147070.97000000003"/>
        <n v="146906.08000000002"/>
        <n v="146556.37"/>
        <n v="145839.60999999999"/>
        <n v="145566.32999999999"/>
        <n v="145496.84"/>
        <n v="145415.62999999998"/>
        <n v="145271.99999999997"/>
        <n v="145248.97999999998"/>
        <n v="144910.09999999998"/>
        <n v="144502.01"/>
        <n v="144453.07"/>
        <n v="144117.96"/>
        <n v="143931.20000000001"/>
        <n v="143868.04"/>
        <n v="143386.81"/>
        <n v="143210.99"/>
        <n v="142647.06999999998"/>
        <n v="142600.87"/>
        <n v="142557.22000000003"/>
        <n v="142464"/>
        <n v="142427.19"/>
        <n v="142298.54"/>
        <n v="142213.72"/>
        <n v="141921.12"/>
        <n v="141816.08000000002"/>
        <n v="141320.58999999997"/>
        <n v="141137.04999999999"/>
        <n v="141049.33000000002"/>
        <n v="140905.07999999999"/>
        <n v="140374.20000000001"/>
        <n v="139928.28000000003"/>
        <n v="139724.53999999998"/>
        <n v="139616.38999999998"/>
        <n v="139467.50000000003"/>
        <n v="139397.04999999999"/>
        <n v="139169.38"/>
        <n v="138567.96000000002"/>
        <n v="138347.5"/>
        <n v="138100.35999999999"/>
        <n v="137928.06"/>
        <n v="137628.61000000002"/>
        <n v="136932.67000000001"/>
        <n v="136290.17000000001"/>
        <n v="136236.02000000002"/>
        <n v="136230.5"/>
        <n v="136046.97"/>
        <n v="135456.18"/>
        <n v="135434.28"/>
        <n v="134993.49"/>
        <n v="134936.51"/>
        <n v="134668.02000000002"/>
        <n v="134248.23000000004"/>
        <n v="133665.14000000001"/>
        <n v="133503.16"/>
        <n v="133195.62999999998"/>
        <n v="133151.58000000002"/>
        <n v="133088.94999999998"/>
        <n v="132933.29999999999"/>
        <n v="132595.6"/>
        <n v="132428.78"/>
        <n v="132424.80999999997"/>
        <n v="132402.07"/>
        <n v="132344.90999999997"/>
        <n v="132086.04999999999"/>
        <n v="132078.78999999998"/>
        <n v="131983.61000000002"/>
        <n v="131473.28"/>
        <n v="131460.16000000003"/>
        <n v="131266.49"/>
        <n v="131073.12"/>
        <n v="130903.91"/>
        <n v="130781.21999999999"/>
        <n v="130696.87000000001"/>
        <n v="130548.27999999998"/>
        <n v="130355.68"/>
        <n v="130118.34"/>
        <n v="129792.86999999998"/>
        <n v="129347.77"/>
        <n v="129149.95"/>
        <n v="129088.54"/>
        <n v="128456"/>
        <n v="128071.4"/>
        <n v="128042.56"/>
        <n v="127741.90000000001"/>
        <n v="127441.73000000001"/>
        <n v="127095.65000000002"/>
        <n v="126943.34"/>
        <n v="126821.64000000001"/>
        <n v="126422.78999999998"/>
        <n v="126058.76"/>
        <n v="125913.84"/>
        <n v="125684.94"/>
        <n v="125507.89999999998"/>
        <n v="124870.72"/>
        <n v="124835.72"/>
        <n v="124591.84"/>
        <n v="124332.10999999999"/>
        <n v="124095.73000000001"/>
        <n v="124078.29999999997"/>
        <n v="124077.56"/>
        <n v="123985.63999999998"/>
        <n v="123837.45"/>
        <n v="123789.30999999998"/>
        <n v="123741.40000000001"/>
        <n v="123668.85"/>
        <n v="123569.01999999999"/>
        <n v="123311.30000000002"/>
        <n v="123029.29000000001"/>
        <n v="122824.49"/>
        <n v="122534.51999999999"/>
        <n v="122460.06999999999"/>
        <n v="122382.65999999997"/>
        <n v="122353.06"/>
        <n v="122329.63000000002"/>
        <n v="122319.45999999999"/>
        <n v="122114.21"/>
        <n v="121079.03000000001"/>
        <n v="120955.88"/>
        <n v="120658.06999999999"/>
        <n v="120523.47"/>
        <n v="120441.43999999999"/>
        <n v="120402.94"/>
        <n v="119982.81999999996"/>
        <n v="119868.93"/>
        <n v="119709.72999999998"/>
        <n v="119187.82999999999"/>
        <n v="119090.63"/>
        <n v="118973.34"/>
        <n v="118628.9"/>
        <n v="118354.38999999998"/>
        <n v="118334.49"/>
        <n v="118183.34000000003"/>
        <n v="118170.17"/>
        <n v="117861.59"/>
        <n v="117858.94999999998"/>
        <n v="117777.61999999997"/>
        <n v="117462.50999999998"/>
        <n v="117413.82"/>
        <n v="116967.84999999998"/>
        <n v="116507.04"/>
        <n v="116499.24000000002"/>
        <n v="116481.20999999999"/>
        <n v="116412.02000000002"/>
        <n v="116186.54999999999"/>
        <n v="115822.93000000002"/>
        <n v="115739.53000000001"/>
        <n v="115263.64999999997"/>
        <n v="115100.88000000003"/>
        <n v="114982.74"/>
        <n v="114703.48"/>
        <n v="114505.62"/>
        <n v="114305.95"/>
        <n v="114106.87000000001"/>
        <n v="113779.02"/>
        <n v="113760.26999999999"/>
        <n v="113523.73000000003"/>
        <n v="113413.51999999999"/>
        <n v="113045.13999999998"/>
        <n v="112986.59999999999"/>
        <n v="112420.63999999998"/>
        <n v="112265.31"/>
        <n v="111983.66000000002"/>
        <n v="111774.06"/>
        <n v="111712.65"/>
        <n v="111033.29"/>
        <n v="111014.73999999999"/>
        <n v="110703.04000000001"/>
        <n v="110605.54999999999"/>
        <n v="110332.57"/>
        <n v="110025.68000000001"/>
        <n v="109927.29999999999"/>
        <n v="109368.47"/>
        <n v="109269.95999999999"/>
        <n v="109244.51"/>
        <n v="108754.33"/>
        <n v="108741.57000000002"/>
        <n v="108441.9"/>
        <n v="108354.81999999998"/>
        <n v="108178.55"/>
        <n v="107886.56"/>
        <n v="107835.33"/>
        <n v="107295.73000000001"/>
        <n v="107059.16"/>
        <n v="106742.82"/>
        <n v="106564.99000000002"/>
        <n v="106394.68000000001"/>
        <n v="106340.08999999997"/>
        <n v="106291.02000000002"/>
        <n v="105955.04000000002"/>
        <n v="105906.5"/>
        <n v="105585.59999999999"/>
        <n v="105327.6"/>
        <n v="105083.32999999999"/>
        <n v="104086.11"/>
        <n v="104050.17"/>
        <n v="103921.16999999998"/>
        <n v="103796.53"/>
        <n v="103756.94999999998"/>
        <n v="103621.62000000001"/>
        <n v="103519.36"/>
        <n v="103369.59000000001"/>
        <n v="103264.02"/>
        <n v="103222.25"/>
        <n v="103215.29999999999"/>
        <n v="103192.34"/>
        <n v="103091.55999999997"/>
        <n v="103016.93"/>
        <n v="102451.54999999999"/>
        <n v="102302.61"/>
        <n v="102289.56999999999"/>
        <n v="102197.01999999999"/>
        <n v="102013.53"/>
        <n v="101896"/>
        <n v="101755.91"/>
        <n v="101532.77999999998"/>
        <n v="100716.12"/>
        <n v="100639.53000000001"/>
        <n v="100104.40999999999"/>
        <n v="99909.299999999988"/>
        <n v="99825.949999999983"/>
        <n v="99805.329999999987"/>
        <n v="99752.949999999983"/>
        <n v="99685.88"/>
        <n v="99513.22"/>
        <n v="99038.829999999987"/>
        <n v="98968.430000000008"/>
        <n v="98903.71"/>
        <n v="98637.950000000012"/>
        <n v="98406.210000000021"/>
        <n v="98253.09"/>
        <n v="97989.88"/>
        <n v="97968.099999999991"/>
        <n v="97655.920000000013"/>
        <n v="97607.73"/>
        <n v="97448.97"/>
        <n v="97238.890000000014"/>
        <n v="97028.25"/>
        <n v="96864.74000000002"/>
        <n v="96860.04"/>
        <n v="96720.640000000014"/>
        <n v="96427.35"/>
        <n v="96283.79"/>
        <n v="95906.260000000009"/>
        <n v="95874.98000000001"/>
        <n v="95863.50999999998"/>
        <n v="95676.31"/>
        <n v="95556.62"/>
        <n v="95325.999999999985"/>
        <n v="95180.11"/>
        <n v="94853.200000000012"/>
        <n v="94543.57"/>
        <n v="94389.760000000009"/>
        <n v="94177.729999999981"/>
        <n v="93440.22"/>
        <n v="93097.37000000001"/>
        <n v="92677.389999999985"/>
        <n v="92260.9"/>
        <n v="91709.37"/>
        <n v="91641.159999999989"/>
        <n v="91499.53"/>
        <n v="91179.409999999989"/>
        <n v="90823.15"/>
        <n v="90804.14"/>
        <n v="90803.830000000016"/>
        <n v="90373.73000000001"/>
        <n v="89973.23000000001"/>
        <n v="89835.520000000004"/>
        <n v="89808.16"/>
        <n v="89780.290000000008"/>
        <n v="89376.099999999991"/>
        <n v="89142.889999999985"/>
        <n v="89039.540000000008"/>
        <n v="88735.89"/>
        <n v="88558.29"/>
        <n v="87971.48"/>
        <n v="87860.65"/>
        <n v="87618.189999999988"/>
        <n v="87449.75"/>
        <n v="87243.359999999986"/>
        <n v="86985.900000000009"/>
        <n v="86661.01999999999"/>
        <n v="86602.47"/>
        <n v="86590.489999999991"/>
        <n v="86564.549999999974"/>
        <n v="86333.18"/>
        <n v="85976.3"/>
        <n v="85530.329999999987"/>
        <n v="84903.24"/>
        <n v="83234.720000000001"/>
        <n v="83122.530000000013"/>
        <n v="82838.36"/>
        <n v="82809.800000000017"/>
        <n v="82137"/>
        <n v="82008.639999999999"/>
        <n v="81826.250000000015"/>
        <n v="81824.259999999995"/>
        <n v="81819.350000000006"/>
        <n v="81786.329999999987"/>
        <n v="81670.409999999989"/>
        <n v="81660.62999999999"/>
        <n v="81232.409999999974"/>
        <n v="80955.640000000014"/>
        <n v="80874.710000000021"/>
        <n v="80678.91"/>
        <n v="80466.87000000001"/>
        <n v="80381.170000000013"/>
        <n v="80262.709999999992"/>
        <n v="80002.000000000015"/>
        <n v="79972.859999999986"/>
        <n v="79319.290000000008"/>
        <n v="79315.17"/>
        <n v="79266.36"/>
        <n v="78878.66"/>
        <n v="78842.92"/>
        <n v="78806.94"/>
        <n v="78796.37999999999"/>
        <n v="78173.98"/>
        <n v="77827.08"/>
        <n v="77692.61"/>
        <n v="77552.23000000001"/>
        <n v="77411.59"/>
        <n v="77253.840000000011"/>
        <n v="77247.680000000008"/>
        <n v="77115.37000000001"/>
        <n v="76485.740000000005"/>
        <n v="75676.850000000006"/>
        <n v="75584.83"/>
        <n v="75110.31"/>
        <n v="75106.59"/>
        <n v="75032.960000000006"/>
        <n v="74745.580000000016"/>
        <n v="74122.689999999988"/>
        <n v="74114.929999999993"/>
        <n v="73983.740000000005"/>
        <n v="73804.81"/>
        <n v="73755.92"/>
        <n v="73328.14"/>
        <n v="73208.09"/>
        <n v="73183.290000000008"/>
        <n v="72943.67"/>
        <n v="72693.67"/>
        <n v="72401.13"/>
        <n v="72234.459999999992"/>
        <n v="72169.039999999994"/>
        <n v="72123.28"/>
        <n v="71799.23"/>
        <n v="71394.64"/>
        <n v="71241.64"/>
        <n v="71088.710000000006"/>
        <n v="71079.409999999989"/>
        <n v="70864.23"/>
        <n v="70400.14"/>
        <n v="70172.649999999994"/>
        <n v="70169.2"/>
        <n v="69810.569999999992"/>
        <n v="69255.41"/>
        <n v="68729.929999999993"/>
        <n v="68603.92"/>
        <n v="68258.22"/>
        <n v="68255.61"/>
        <n v="67997.989999999991"/>
        <n v="67949.14"/>
        <n v="67385.67"/>
        <n v="66071.67"/>
        <n v="66031.919999999984"/>
        <n v="65912.87"/>
        <n v="65886.600000000006"/>
        <n v="65746.44"/>
        <n v="65726.039999999979"/>
        <n v="65714.25"/>
        <n v="65195.700000000004"/>
        <n v="64963.7"/>
        <n v="64628.89"/>
        <n v="64523.459999999992"/>
        <n v="64101.08"/>
        <n v="64080.54"/>
        <n v="64072.179999999993"/>
        <n v="63953.999999999993"/>
        <n v="63795.409999999996"/>
        <n v="62898.209999999992"/>
        <n v="62634.35"/>
        <n v="62279.54"/>
        <n v="62270.600000000013"/>
        <n v="61660.600000000006"/>
        <n v="60818.600000000006"/>
        <n v="60571.45"/>
        <n v="60485.770000000011"/>
        <n v="60332.850000000006"/>
        <n v="60319.91"/>
        <n v="60294.159999999996"/>
        <n v="60162.73"/>
        <n v="59987.530000000006"/>
        <n v="59798.44"/>
        <n v="59587.119999999995"/>
        <n v="59537.680000000008"/>
        <n v="59521.19"/>
        <n v="59389.18"/>
        <n v="59313.05"/>
        <n v="58997.850000000006"/>
        <n v="58851.320000000007"/>
        <n v="58742.09"/>
        <n v="57842.849999999991"/>
        <n v="57811.909999999989"/>
        <n v="57702.720000000008"/>
        <n v="57328.229999999996"/>
        <n v="56727.810000000005"/>
        <n v="56684.61"/>
        <n v="56676.51"/>
        <n v="56358.100000000006"/>
        <n v="55746.91"/>
        <n v="55672.220000000008"/>
        <n v="55653.119999999995"/>
        <n v="55327.990000000013"/>
        <n v="54724.179999999993"/>
        <n v="54538.119999999995"/>
        <n v="54194.39"/>
        <n v="53845.79"/>
        <n v="53805.239999999991"/>
        <n v="53400.42"/>
        <n v="53259.14"/>
        <n v="52943.350000000006"/>
        <n v="52943.289999999994"/>
        <n v="52684.070000000007"/>
        <n v="52615.1"/>
        <n v="52448.3"/>
        <n v="52118.42"/>
        <n v="52022.509999999995"/>
        <n v="51412.259999999995"/>
        <n v="51302.86"/>
        <n v="51106.85"/>
        <n v="51082.349999999991"/>
        <n v="51073.37000000001"/>
        <n v="51035.41"/>
        <n v="50656.319999999992"/>
        <n v="50560.990000000005"/>
        <n v="50447.76"/>
        <n v="50238.899999999994"/>
        <n v="49878.869999999995"/>
        <n v="49835.34"/>
        <n v="49770.55999999999"/>
        <n v="49755.53"/>
        <n v="49377.709999999992"/>
        <n v="48773.14"/>
        <n v="48651.200000000004"/>
        <n v="48561.389999999992"/>
        <n v="48495.319999999992"/>
        <n v="48466.170000000006"/>
        <n v="48438.36"/>
        <n v="48431.12"/>
        <n v="48326.17"/>
        <n v="47883.320000000007"/>
        <n v="47771.49"/>
        <n v="47763.66"/>
        <n v="47609.88"/>
        <n v="46942.81"/>
        <n v="46723.96"/>
        <n v="46625.93"/>
        <n v="46430.22"/>
        <n v="46392.29"/>
        <n v="46319.039999999994"/>
        <n v="46179.589999999989"/>
        <n v="45890.37000000001"/>
        <n v="45792.08"/>
        <n v="45744.499999999993"/>
        <n v="44776.069999999992"/>
        <n v="44400.24"/>
        <n v="44030.87"/>
        <n v="43907.599999999991"/>
        <n v="43742.65"/>
        <n v="43711.88"/>
        <n v="43633.340000000004"/>
        <n v="43505.640000000007"/>
        <n v="43403.41"/>
        <n v="43295.259999999995"/>
        <n v="42932.17"/>
        <n v="42632.800000000003"/>
        <n v="42605.82"/>
        <n v="42349.969999999994"/>
        <n v="42330.27"/>
        <n v="42312.23"/>
        <n v="42177.66"/>
        <n v="41980.46"/>
        <n v="41897.389999999992"/>
        <n v="41852.800000000003"/>
        <n v="41484.620000000003"/>
        <n v="41426.529999999992"/>
        <n v="41350.65"/>
        <n v="41242.129999999997"/>
        <n v="41054.639999999992"/>
        <n v="40735.280000000006"/>
        <n v="40325.49"/>
        <n v="40322.339999999997"/>
        <n v="40306.92"/>
        <n v="40200.619999999995"/>
        <n v="40110.42"/>
        <n v="39217.74"/>
        <n v="39101.75"/>
        <n v="38777.61"/>
        <n v="38606.009999999995"/>
        <n v="38587.379999999997"/>
        <n v="38560.400000000001"/>
        <n v="38470.370000000003"/>
        <n v="38365.279999999999"/>
        <n v="37977.540000000008"/>
        <n v="37835.14"/>
        <n v="37158.999999999993"/>
        <n v="36829.18"/>
        <n v="36431.649999999994"/>
        <n v="36407.64"/>
        <n v="36363.230000000003"/>
        <n v="36238.449999999997"/>
        <n v="35818.14"/>
        <n v="35725.950000000004"/>
        <n v="35629.770000000011"/>
        <n v="35525.839999999997"/>
        <n v="35218.050000000003"/>
        <n v="34900.620000000003"/>
        <n v="34368.04"/>
        <n v="34013.810000000005"/>
        <n v="33770.85"/>
        <n v="33448.460000000006"/>
        <n v="33109.319999999992"/>
        <n v="32727"/>
        <n v="32503.93"/>
        <n v="32503.21"/>
        <n v="32401.870000000003"/>
        <n v="32379.93"/>
        <n v="31689.69"/>
        <n v="31635.470000000005"/>
        <n v="31474.400000000001"/>
        <n v="31192.510000000002"/>
        <n v="31139.809999999994"/>
        <n v="30954.03"/>
        <n v="30175.090000000004"/>
        <n v="30042.47"/>
        <n v="29517.06"/>
        <n v="29249.250000000007"/>
        <n v="28948.18"/>
        <n v="28832.740000000005"/>
        <n v="28771.410000000003"/>
        <n v="27969.520000000004"/>
        <n v="27703.360000000004"/>
        <n v="27652.95"/>
        <n v="27611.88"/>
        <n v="27486.92"/>
        <n v="27443.78"/>
        <n v="27193.66"/>
        <n v="27109.1"/>
        <n v="26941.5"/>
        <n v="26926.280000000002"/>
        <n v="26803.78"/>
        <n v="26759.9"/>
        <n v="26353.72"/>
        <n v="26076.909999999996"/>
        <n v="25801.429999999997"/>
        <n v="25426.02"/>
        <n v="25114.379999999997"/>
        <n v="24647.13"/>
        <n v="24332.98"/>
        <n v="24284.789999999997"/>
        <n v="24269.710000000003"/>
        <n v="23753.77"/>
        <n v="23172.14"/>
        <n v="23144.32"/>
        <n v="23087.54"/>
        <n v="23017.749999999996"/>
        <n v="22942.47"/>
        <n v="22795.86"/>
        <n v="22708.239999999998"/>
        <n v="22616.13"/>
        <n v="22413.909999999996"/>
        <n v="22264.07"/>
        <n v="22246.86"/>
        <n v="21924.120000000003"/>
        <n v="21577.46"/>
        <n v="21527.200000000001"/>
        <n v="21408.54"/>
        <n v="21108.419999999995"/>
        <n v="20907.939999999999"/>
        <n v="20802.009999999998"/>
        <n v="19836.039999999997"/>
        <n v="19754.25"/>
        <n v="19695.05"/>
        <n v="19454.009999999998"/>
        <n v="19408.799999999996"/>
        <n v="19394.64"/>
        <n v="19393.169999999998"/>
        <n v="18714.96"/>
        <n v="18035.14"/>
        <n v="18022.980000000003"/>
        <n v="17847.450000000004"/>
        <n v="17587.830000000002"/>
        <n v="17134.850000000002"/>
        <n v="16806.150000000001"/>
        <n v="16359.669999999998"/>
        <n v="16182.94"/>
        <n v="15281.05"/>
        <n v="14973.780000000002"/>
        <n v="14667.609999999999"/>
        <n v="14061.509999999998"/>
        <n v="13869.270000000002"/>
        <n v="13610.330000000002"/>
        <n v="13335.199999999999"/>
        <n v="13206.710000000003"/>
        <n v="13196.250000000002"/>
        <n v="12903.840000000002"/>
        <n v="12858.810000000001"/>
      </sharedItems>
    </cacheField>
    <cacheField name="Total Tax Paid" numFmtId="43">
      <sharedItems containsSemiMixedTypes="0" containsString="0" containsNumber="1" minValue="57.762000000000263" maxValue="72262.308000000019"/>
    </cacheField>
    <cacheField name="Tax Rate" numFmtId="43">
      <sharedItems/>
    </cacheField>
    <cacheField name="20% Tax Paid" numFmtId="43">
      <sharedItems containsSemiMixedTypes="0" containsString="0" containsNumber="1" minValue="57.762000000000263" maxValue="7540"/>
    </cacheField>
    <cacheField name="40% Tax Paid" numFmtId="43">
      <sharedItems containsString="0" containsBlank="1" containsNumber="1" minValue="71.104000000000823" maxValue="29948"/>
    </cacheField>
    <cacheField name="45 % Tax Paid" numFmtId="43">
      <sharedItems containsString="0" containsBlank="1" containsNumber="1" minValue="165.55499999999083" maxValue="34774.308000000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x v="0"/>
    <n v="124"/>
    <x v="0"/>
    <n v="72262.308000000019"/>
    <s v="45% Tax Rate"/>
    <n v="7540"/>
    <n v="29948"/>
    <n v="34774.308000000012"/>
  </r>
  <r>
    <x v="1"/>
    <n v="239"/>
    <x v="1"/>
    <n v="70815.922499999986"/>
    <s v="45% Tax Rate"/>
    <n v="7540"/>
    <n v="29948"/>
    <n v="33327.922499999993"/>
  </r>
  <r>
    <x v="2"/>
    <n v="889"/>
    <x v="2"/>
    <n v="70581.22050000001"/>
    <s v="45% Tax Rate"/>
    <n v="7540"/>
    <n v="29948"/>
    <n v="33093.22050000001"/>
  </r>
  <r>
    <x v="3"/>
    <n v="901"/>
    <x v="3"/>
    <n v="70335.025500000018"/>
    <s v="45% Tax Rate"/>
    <n v="7540"/>
    <n v="29948"/>
    <n v="32847.025500000011"/>
  </r>
  <r>
    <x v="4"/>
    <n v="691"/>
    <x v="4"/>
    <n v="70289.287500000006"/>
    <s v="45% Tax Rate"/>
    <n v="7540"/>
    <n v="29948"/>
    <n v="32801.287500000013"/>
  </r>
  <r>
    <x v="5"/>
    <n v="235"/>
    <x v="5"/>
    <n v="69895.676999999996"/>
    <s v="45% Tax Rate"/>
    <n v="7540"/>
    <n v="29948"/>
    <n v="32407.677"/>
  </r>
  <r>
    <x v="6"/>
    <n v="570"/>
    <x v="6"/>
    <n v="69473.748000000021"/>
    <s v="45% Tax Rate"/>
    <n v="7540"/>
    <n v="29948"/>
    <n v="31985.748000000014"/>
  </r>
  <r>
    <x v="7"/>
    <n v="937"/>
    <x v="7"/>
    <n v="69444.115499999985"/>
    <s v="45% Tax Rate"/>
    <n v="7540"/>
    <n v="29948"/>
    <n v="31956.115499999985"/>
  </r>
  <r>
    <x v="8"/>
    <n v="551"/>
    <x v="8"/>
    <n v="69314.137500000012"/>
    <s v="45% Tax Rate"/>
    <n v="7540"/>
    <n v="29948"/>
    <n v="31826.137500000015"/>
  </r>
  <r>
    <x v="9"/>
    <n v="965"/>
    <x v="9"/>
    <n v="69226.162500000035"/>
    <s v="45% Tax Rate"/>
    <n v="7540"/>
    <n v="29948"/>
    <n v="31738.162500000028"/>
  </r>
  <r>
    <x v="10"/>
    <n v="896"/>
    <x v="10"/>
    <n v="69160.9035"/>
    <s v="45% Tax Rate"/>
    <n v="7540"/>
    <n v="29948"/>
    <n v="31672.903500000004"/>
  </r>
  <r>
    <x v="11"/>
    <n v="418"/>
    <x v="11"/>
    <n v="69125.835000000021"/>
    <s v="45% Tax Rate"/>
    <n v="7540"/>
    <n v="29948"/>
    <n v="31637.835000000021"/>
  </r>
  <r>
    <x v="12"/>
    <n v="946"/>
    <x v="12"/>
    <n v="68872.755000000005"/>
    <s v="45% Tax Rate"/>
    <n v="7540"/>
    <n v="29948"/>
    <n v="31384.754999999997"/>
  </r>
  <r>
    <x v="13"/>
    <n v="391"/>
    <x v="13"/>
    <n v="68765.394000000015"/>
    <s v="45% Tax Rate"/>
    <n v="7540"/>
    <n v="29948"/>
    <n v="31277.394000000018"/>
  </r>
  <r>
    <x v="14"/>
    <n v="934"/>
    <x v="14"/>
    <n v="68661.569999999992"/>
    <s v="45% Tax Rate"/>
    <n v="7540"/>
    <n v="29948"/>
    <n v="31173.569999999989"/>
  </r>
  <r>
    <x v="15"/>
    <n v="308"/>
    <x v="15"/>
    <n v="68508.700500000006"/>
    <s v="45% Tax Rate"/>
    <n v="7540"/>
    <n v="29948"/>
    <n v="31020.700500000006"/>
  </r>
  <r>
    <x v="16"/>
    <n v="796"/>
    <x v="16"/>
    <n v="68464.191000000006"/>
    <s v="45% Tax Rate"/>
    <n v="7540"/>
    <n v="29948"/>
    <n v="30976.191000000006"/>
  </r>
  <r>
    <x v="17"/>
    <n v="922"/>
    <x v="17"/>
    <n v="68016.103499999997"/>
    <s v="45% Tax Rate"/>
    <n v="7540"/>
    <n v="29948"/>
    <n v="30528.103500000005"/>
  </r>
  <r>
    <x v="18"/>
    <n v="671"/>
    <x v="18"/>
    <n v="67775.646000000008"/>
    <s v="45% Tax Rate"/>
    <n v="7540"/>
    <n v="29948"/>
    <n v="30287.646000000004"/>
  </r>
  <r>
    <x v="19"/>
    <n v="988"/>
    <x v="19"/>
    <n v="67623.676500000001"/>
    <s v="45% Tax Rate"/>
    <n v="7540"/>
    <n v="29948"/>
    <n v="30135.676499999994"/>
  </r>
  <r>
    <x v="20"/>
    <n v="270"/>
    <x v="20"/>
    <n v="67505.555999999997"/>
    <s v="45% Tax Rate"/>
    <n v="7540"/>
    <n v="29948"/>
    <n v="30017.555999999997"/>
  </r>
  <r>
    <x v="21"/>
    <n v="22"/>
    <x v="21"/>
    <n v="67328.755499999999"/>
    <s v="45% Tax Rate"/>
    <n v="7540"/>
    <n v="29948"/>
    <n v="29840.755500000003"/>
  </r>
  <r>
    <x v="22"/>
    <n v="774"/>
    <x v="22"/>
    <n v="67193.071499999991"/>
    <s v="45% Tax Rate"/>
    <n v="7540"/>
    <n v="29948"/>
    <n v="29705.071499999995"/>
  </r>
  <r>
    <x v="23"/>
    <n v="921"/>
    <x v="23"/>
    <n v="67138.320000000022"/>
    <s v="45% Tax Rate"/>
    <n v="7540"/>
    <n v="29948"/>
    <n v="29650.320000000018"/>
  </r>
  <r>
    <x v="24"/>
    <n v="608"/>
    <x v="24"/>
    <n v="67054.638000000006"/>
    <s v="45% Tax Rate"/>
    <n v="7540"/>
    <n v="29948"/>
    <n v="29566.638000000006"/>
  </r>
  <r>
    <x v="25"/>
    <n v="677"/>
    <x v="25"/>
    <n v="66918.97649999999"/>
    <s v="45% Tax Rate"/>
    <n v="7540"/>
    <n v="29948"/>
    <n v="29430.976499999993"/>
  </r>
  <r>
    <x v="26"/>
    <n v="942"/>
    <x v="26"/>
    <n v="66809.522999999986"/>
    <s v="45% Tax Rate"/>
    <n v="7540"/>
    <n v="29948"/>
    <n v="29321.52299999999"/>
  </r>
  <r>
    <x v="27"/>
    <n v="404"/>
    <x v="27"/>
    <n v="66713.7"/>
    <s v="45% Tax Rate"/>
    <n v="7540"/>
    <n v="29948"/>
    <n v="29225.7"/>
  </r>
  <r>
    <x v="28"/>
    <n v="958"/>
    <x v="28"/>
    <n v="66627.034500000009"/>
    <s v="45% Tax Rate"/>
    <n v="7540"/>
    <n v="29948"/>
    <n v="29139.034500000002"/>
  </r>
  <r>
    <x v="29"/>
    <n v="632"/>
    <x v="29"/>
    <n v="66491.188500000004"/>
    <s v="45% Tax Rate"/>
    <n v="7540"/>
    <n v="29948"/>
    <n v="29003.1885"/>
  </r>
  <r>
    <x v="30"/>
    <n v="93"/>
    <x v="30"/>
    <n v="66363.303"/>
    <s v="45% Tax Rate"/>
    <n v="7540"/>
    <n v="29948"/>
    <n v="28875.303"/>
  </r>
  <r>
    <x v="31"/>
    <n v="394"/>
    <x v="31"/>
    <n v="66273.964500000016"/>
    <s v="45% Tax Rate"/>
    <n v="7540"/>
    <n v="29948"/>
    <n v="28785.964500000013"/>
  </r>
  <r>
    <x v="32"/>
    <n v="653"/>
    <x v="32"/>
    <n v="66215.266500000012"/>
    <s v="45% Tax Rate"/>
    <n v="7540"/>
    <n v="29948"/>
    <n v="28727.266500000012"/>
  </r>
  <r>
    <x v="33"/>
    <n v="905"/>
    <x v="33"/>
    <n v="66162.963000000018"/>
    <s v="45% Tax Rate"/>
    <n v="7540"/>
    <n v="29948"/>
    <n v="28674.963000000022"/>
  </r>
  <r>
    <x v="34"/>
    <n v="332"/>
    <x v="34"/>
    <n v="66019.574999999997"/>
    <s v="45% Tax Rate"/>
    <n v="7540"/>
    <n v="29948"/>
    <n v="28531.575000000001"/>
  </r>
  <r>
    <x v="35"/>
    <n v="722"/>
    <x v="35"/>
    <n v="65929.237500000003"/>
    <s v="45% Tax Rate"/>
    <n v="7540"/>
    <n v="29948"/>
    <n v="28441.237499999999"/>
  </r>
  <r>
    <x v="36"/>
    <n v="27"/>
    <x v="36"/>
    <n v="65783.693999999989"/>
    <s v="45% Tax Rate"/>
    <n v="7540"/>
    <n v="29948"/>
    <n v="28295.693999999992"/>
  </r>
  <r>
    <x v="37"/>
    <n v="533"/>
    <x v="37"/>
    <n v="65770.644"/>
    <s v="45% Tax Rate"/>
    <n v="7540"/>
    <n v="29948"/>
    <n v="28282.644000000004"/>
  </r>
  <r>
    <x v="38"/>
    <n v="801"/>
    <x v="38"/>
    <n v="65724.879000000001"/>
    <s v="45% Tax Rate"/>
    <n v="7540"/>
    <n v="29948"/>
    <n v="28236.878999999997"/>
  </r>
  <r>
    <x v="39"/>
    <n v="368"/>
    <x v="39"/>
    <n v="65673.079499999993"/>
    <s v="45% Tax Rate"/>
    <n v="7540"/>
    <n v="29948"/>
    <n v="28185.079499999993"/>
  </r>
  <r>
    <x v="40"/>
    <n v="727"/>
    <x v="40"/>
    <n v="65237.114999999991"/>
    <s v="45% Tax Rate"/>
    <n v="7540"/>
    <n v="29948"/>
    <n v="27749.114999999994"/>
  </r>
  <r>
    <x v="41"/>
    <n v="262"/>
    <x v="41"/>
    <n v="65090.986500000028"/>
    <s v="45% Tax Rate"/>
    <n v="7540"/>
    <n v="29948"/>
    <n v="27602.986500000028"/>
  </r>
  <r>
    <x v="42"/>
    <n v="313"/>
    <x v="42"/>
    <n v="65008.694999999992"/>
    <s v="45% Tax Rate"/>
    <n v="7540"/>
    <n v="29948"/>
    <n v="27520.694999999989"/>
  </r>
  <r>
    <x v="43"/>
    <n v="461"/>
    <x v="43"/>
    <n v="64975.957500000004"/>
    <s v="45% Tax Rate"/>
    <n v="7540"/>
    <n v="29948"/>
    <n v="27487.957500000004"/>
  </r>
  <r>
    <x v="44"/>
    <n v="705"/>
    <x v="44"/>
    <n v="64721.873999999989"/>
    <s v="45% Tax Rate"/>
    <n v="7540"/>
    <n v="29948"/>
    <n v="27233.873999999989"/>
  </r>
  <r>
    <x v="45"/>
    <n v="386"/>
    <x v="45"/>
    <n v="64714.318499999979"/>
    <s v="45% Tax Rate"/>
    <n v="7540"/>
    <n v="29948"/>
    <n v="27226.318499999983"/>
  </r>
  <r>
    <x v="46"/>
    <n v="496"/>
    <x v="46"/>
    <n v="64668.832500000019"/>
    <s v="45% Tax Rate"/>
    <n v="7540"/>
    <n v="29948"/>
    <n v="27180.832500000015"/>
  </r>
  <r>
    <x v="47"/>
    <n v="250"/>
    <x v="47"/>
    <n v="64638.232500000013"/>
    <s v="45% Tax Rate"/>
    <n v="7540"/>
    <n v="29948"/>
    <n v="27150.232500000016"/>
  </r>
  <r>
    <x v="48"/>
    <n v="479"/>
    <x v="48"/>
    <n v="64424.46899999999"/>
    <s v="45% Tax Rate"/>
    <n v="7540"/>
    <n v="29948"/>
    <n v="26936.46899999999"/>
  </r>
  <r>
    <x v="49"/>
    <n v="655"/>
    <x v="49"/>
    <n v="64410.424499999994"/>
    <s v="45% Tax Rate"/>
    <n v="7540"/>
    <n v="29948"/>
    <n v="26922.424499999994"/>
  </r>
  <r>
    <x v="50"/>
    <n v="341"/>
    <x v="50"/>
    <n v="64288.83"/>
    <s v="45% Tax Rate"/>
    <n v="7540"/>
    <n v="29948"/>
    <n v="26800.829999999998"/>
  </r>
  <r>
    <x v="51"/>
    <n v="765"/>
    <x v="51"/>
    <n v="64088.885999999984"/>
    <s v="45% Tax Rate"/>
    <n v="7540"/>
    <n v="29948"/>
    <n v="26600.88599999998"/>
  </r>
  <r>
    <x v="52"/>
    <n v="16"/>
    <x v="52"/>
    <n v="64088.305500000002"/>
    <s v="45% Tax Rate"/>
    <n v="7540"/>
    <n v="29948"/>
    <n v="26600.305500000006"/>
  </r>
  <r>
    <x v="53"/>
    <n v="352"/>
    <x v="53"/>
    <n v="63868.921499999982"/>
    <s v="45% Tax Rate"/>
    <n v="7540"/>
    <n v="29948"/>
    <n v="26380.921499999982"/>
  </r>
  <r>
    <x v="54"/>
    <n v="405"/>
    <x v="54"/>
    <n v="63867.099000000002"/>
    <s v="45% Tax Rate"/>
    <n v="7540"/>
    <n v="29948"/>
    <n v="26379.099000000002"/>
  </r>
  <r>
    <x v="55"/>
    <n v="930"/>
    <x v="55"/>
    <n v="63480.949499999995"/>
    <s v="45% Tax Rate"/>
    <n v="7540"/>
    <n v="29948"/>
    <n v="25992.949499999995"/>
  </r>
  <r>
    <x v="56"/>
    <n v="622"/>
    <x v="56"/>
    <n v="63378.498000000007"/>
    <s v="45% Tax Rate"/>
    <n v="7540"/>
    <n v="29948"/>
    <n v="25890.498000000003"/>
  </r>
  <r>
    <x v="57"/>
    <n v="559"/>
    <x v="57"/>
    <n v="63330.820500000002"/>
    <s v="45% Tax Rate"/>
    <n v="7540"/>
    <n v="29948"/>
    <n v="25842.820499999998"/>
  </r>
  <r>
    <x v="58"/>
    <n v="455"/>
    <x v="58"/>
    <n v="63294.267000000007"/>
    <s v="45% Tax Rate"/>
    <n v="7540"/>
    <n v="29948"/>
    <n v="25806.267000000003"/>
  </r>
  <r>
    <x v="59"/>
    <n v="742"/>
    <x v="59"/>
    <n v="63124.135500000004"/>
    <s v="45% Tax Rate"/>
    <n v="7540"/>
    <n v="29948"/>
    <n v="25636.1355"/>
  </r>
  <r>
    <x v="60"/>
    <n v="45"/>
    <x v="60"/>
    <n v="62982.610499999988"/>
    <s v="45% Tax Rate"/>
    <n v="7540"/>
    <n v="29948"/>
    <n v="25494.610499999988"/>
  </r>
  <r>
    <x v="61"/>
    <n v="546"/>
    <x v="61"/>
    <n v="62753.5245"/>
    <s v="45% Tax Rate"/>
    <n v="7540"/>
    <n v="29948"/>
    <n v="25265.524499999996"/>
  </r>
  <r>
    <x v="62"/>
    <n v="222"/>
    <x v="62"/>
    <n v="62747.696999999971"/>
    <s v="45% Tax Rate"/>
    <n v="7540"/>
    <n v="29948"/>
    <n v="25259.696999999975"/>
  </r>
  <r>
    <x v="63"/>
    <n v="326"/>
    <x v="63"/>
    <n v="62614.195500000002"/>
    <s v="45% Tax Rate"/>
    <n v="7540"/>
    <n v="29948"/>
    <n v="25126.195499999998"/>
  </r>
  <r>
    <x v="64"/>
    <n v="509"/>
    <x v="64"/>
    <n v="62194.242000000006"/>
    <s v="45% Tax Rate"/>
    <n v="7540"/>
    <n v="29948"/>
    <n v="24706.242000000006"/>
  </r>
  <r>
    <x v="65"/>
    <n v="257"/>
    <x v="65"/>
    <n v="62069.268000000004"/>
    <s v="45% Tax Rate"/>
    <n v="7540"/>
    <n v="29948"/>
    <n v="24581.268000000004"/>
  </r>
  <r>
    <x v="66"/>
    <n v="936"/>
    <x v="66"/>
    <n v="61983.975000000013"/>
    <s v="45% Tax Rate"/>
    <n v="7540"/>
    <n v="29948"/>
    <n v="24495.975000000013"/>
  </r>
  <r>
    <x v="67"/>
    <n v="494"/>
    <x v="67"/>
    <n v="61780.457999999999"/>
    <s v="45% Tax Rate"/>
    <n v="7540"/>
    <n v="29948"/>
    <n v="24292.457999999995"/>
  </r>
  <r>
    <x v="68"/>
    <n v="681"/>
    <x v="68"/>
    <n v="61762.192499999997"/>
    <s v="45% Tax Rate"/>
    <n v="7540"/>
    <n v="29948"/>
    <n v="24274.192499999997"/>
  </r>
  <r>
    <x v="69"/>
    <n v="712"/>
    <x v="69"/>
    <n v="61756.878000000012"/>
    <s v="45% Tax Rate"/>
    <n v="7540"/>
    <n v="29948"/>
    <n v="24268.878000000012"/>
  </r>
  <r>
    <x v="70"/>
    <n v="932"/>
    <x v="70"/>
    <n v="61723.181999999986"/>
    <s v="45% Tax Rate"/>
    <n v="7540"/>
    <n v="29948"/>
    <n v="24235.181999999983"/>
  </r>
  <r>
    <x v="71"/>
    <n v="576"/>
    <x v="71"/>
    <n v="61644.985499999988"/>
    <s v="45% Tax Rate"/>
    <n v="7540"/>
    <n v="29948"/>
    <n v="24156.985499999988"/>
  </r>
  <r>
    <x v="72"/>
    <n v="961"/>
    <x v="72"/>
    <n v="61278.492000000013"/>
    <s v="45% Tax Rate"/>
    <n v="7540"/>
    <n v="29948"/>
    <n v="23790.492000000017"/>
  </r>
  <r>
    <x v="73"/>
    <n v="417"/>
    <x v="73"/>
    <n v="61032.683999999994"/>
    <s v="45% Tax Rate"/>
    <n v="7540"/>
    <n v="29948"/>
    <n v="23544.683999999997"/>
  </r>
  <r>
    <x v="74"/>
    <n v="720"/>
    <x v="74"/>
    <n v="60966.03"/>
    <s v="45% Tax Rate"/>
    <n v="7540"/>
    <n v="29948"/>
    <n v="23478.03"/>
  </r>
  <r>
    <x v="75"/>
    <n v="604"/>
    <x v="75"/>
    <n v="60598.10100000001"/>
    <s v="45% Tax Rate"/>
    <n v="7540"/>
    <n v="29948"/>
    <n v="23110.101000000013"/>
  </r>
  <r>
    <x v="76"/>
    <n v="536"/>
    <x v="76"/>
    <n v="60545.572499999995"/>
    <s v="45% Tax Rate"/>
    <n v="7540"/>
    <n v="29948"/>
    <n v="23057.572499999995"/>
  </r>
  <r>
    <x v="77"/>
    <n v="853"/>
    <x v="77"/>
    <n v="60503.407499999987"/>
    <s v="45% Tax Rate"/>
    <n v="7540"/>
    <n v="29948"/>
    <n v="23015.40749999999"/>
  </r>
  <r>
    <x v="78"/>
    <n v="513"/>
    <x v="78"/>
    <n v="60467.128500000006"/>
    <s v="45% Tax Rate"/>
    <n v="7540"/>
    <n v="29948"/>
    <n v="22979.128500000006"/>
  </r>
  <r>
    <x v="79"/>
    <n v="388"/>
    <x v="79"/>
    <n v="60457.097999999998"/>
    <s v="45% Tax Rate"/>
    <n v="7540"/>
    <n v="29948"/>
    <n v="22969.098000000002"/>
  </r>
  <r>
    <x v="80"/>
    <n v="885"/>
    <x v="80"/>
    <n v="60388.945500000002"/>
    <s v="45% Tax Rate"/>
    <n v="7540"/>
    <n v="29948"/>
    <n v="22900.945499999998"/>
  </r>
  <r>
    <x v="81"/>
    <n v="132"/>
    <x v="81"/>
    <n v="60344.13"/>
    <s v="45% Tax Rate"/>
    <n v="7540"/>
    <n v="29948"/>
    <n v="22856.129999999997"/>
  </r>
  <r>
    <x v="82"/>
    <n v="31"/>
    <x v="82"/>
    <n v="60298.841999999975"/>
    <s v="45% Tax Rate"/>
    <n v="7540"/>
    <n v="29948"/>
    <n v="22810.841999999979"/>
  </r>
  <r>
    <x v="83"/>
    <n v="514"/>
    <x v="83"/>
    <n v="60029.287499999991"/>
    <s v="45% Tax Rate"/>
    <n v="7540"/>
    <n v="29948"/>
    <n v="22541.287499999988"/>
  </r>
  <r>
    <x v="84"/>
    <n v="165"/>
    <x v="84"/>
    <n v="59945.335500000001"/>
    <s v="45% Tax Rate"/>
    <n v="7540"/>
    <n v="29948"/>
    <n v="22457.335500000001"/>
  </r>
  <r>
    <x v="85"/>
    <n v="173"/>
    <x v="85"/>
    <n v="59415.766499999998"/>
    <s v="45% Tax Rate"/>
    <n v="7540"/>
    <n v="29948"/>
    <n v="21927.766499999998"/>
  </r>
  <r>
    <x v="86"/>
    <n v="34"/>
    <x v="86"/>
    <n v="59295.495000000003"/>
    <s v="45% Tax Rate"/>
    <n v="7540"/>
    <n v="29948"/>
    <n v="21807.495000000003"/>
  </r>
  <r>
    <x v="87"/>
    <n v="253"/>
    <x v="87"/>
    <n v="59141.626499999998"/>
    <s v="45% Tax Rate"/>
    <n v="7540"/>
    <n v="29948"/>
    <n v="21653.626499999995"/>
  </r>
  <r>
    <x v="88"/>
    <n v="387"/>
    <x v="88"/>
    <n v="59114.077500000007"/>
    <s v="45% Tax Rate"/>
    <n v="7540"/>
    <n v="29948"/>
    <n v="21626.077500000007"/>
  </r>
  <r>
    <x v="89"/>
    <n v="861"/>
    <x v="89"/>
    <n v="59055.464999999997"/>
    <s v="45% Tax Rate"/>
    <n v="7540"/>
    <n v="29948"/>
    <n v="21567.464999999993"/>
  </r>
  <r>
    <x v="90"/>
    <n v="902"/>
    <x v="90"/>
    <n v="58911.771000000008"/>
    <s v="45% Tax Rate"/>
    <n v="7540"/>
    <n v="29948"/>
    <n v="21423.771000000004"/>
  </r>
  <r>
    <x v="91"/>
    <n v="373"/>
    <x v="91"/>
    <n v="58871.464500000016"/>
    <s v="45% Tax Rate"/>
    <n v="7540"/>
    <n v="29948"/>
    <n v="21383.464500000013"/>
  </r>
  <r>
    <x v="92"/>
    <n v="907"/>
    <x v="92"/>
    <n v="58822.338000000003"/>
    <s v="45% Tax Rate"/>
    <n v="7540"/>
    <n v="29948"/>
    <n v="21334.338000000007"/>
  </r>
  <r>
    <x v="93"/>
    <n v="498"/>
    <x v="93"/>
    <n v="58752.75"/>
    <s v="45% Tax Rate"/>
    <n v="7540"/>
    <n v="29948"/>
    <n v="21264.75"/>
  </r>
  <r>
    <x v="94"/>
    <n v="331"/>
    <x v="94"/>
    <n v="58627.0245"/>
    <s v="45% Tax Rate"/>
    <n v="7540"/>
    <n v="29948"/>
    <n v="21139.024499999996"/>
  </r>
  <r>
    <x v="95"/>
    <n v="254"/>
    <x v="95"/>
    <n v="58466.928"/>
    <s v="45% Tax Rate"/>
    <n v="7540"/>
    <n v="29948"/>
    <n v="20978.928"/>
  </r>
  <r>
    <x v="96"/>
    <n v="877"/>
    <x v="96"/>
    <n v="58455.67349999999"/>
    <s v="45% Tax Rate"/>
    <n v="7540"/>
    <n v="29948"/>
    <n v="20967.673499999994"/>
  </r>
  <r>
    <x v="97"/>
    <n v="709"/>
    <x v="97"/>
    <n v="58211.004000000001"/>
    <s v="45% Tax Rate"/>
    <n v="7540"/>
    <n v="29948"/>
    <n v="20723.003999999997"/>
  </r>
  <r>
    <x v="98"/>
    <n v="858"/>
    <x v="98"/>
    <n v="58134.054000000004"/>
    <s v="45% Tax Rate"/>
    <n v="7540"/>
    <n v="29948"/>
    <n v="20646.054"/>
  </r>
  <r>
    <x v="99"/>
    <n v="518"/>
    <x v="99"/>
    <n v="58130.746499999994"/>
    <s v="45% Tax Rate"/>
    <n v="7540"/>
    <n v="29948"/>
    <n v="20642.746499999997"/>
  </r>
  <r>
    <x v="100"/>
    <n v="539"/>
    <x v="100"/>
    <n v="58000.255499999992"/>
    <s v="45% Tax Rate"/>
    <n v="7540"/>
    <n v="29948"/>
    <n v="20512.255499999992"/>
  </r>
  <r>
    <x v="101"/>
    <n v="98"/>
    <x v="101"/>
    <n v="57585.620999999985"/>
    <s v="45% Tax Rate"/>
    <n v="7540"/>
    <n v="29948"/>
    <n v="20097.620999999988"/>
  </r>
  <r>
    <x v="102"/>
    <n v="164"/>
    <x v="102"/>
    <n v="57457.0245"/>
    <s v="45% Tax Rate"/>
    <n v="7540"/>
    <n v="29948"/>
    <n v="19969.024499999996"/>
  </r>
  <r>
    <x v="103"/>
    <n v="13"/>
    <x v="103"/>
    <n v="57353.704500000007"/>
    <s v="45% Tax Rate"/>
    <n v="7540"/>
    <n v="29948"/>
    <n v="19865.704500000003"/>
  </r>
  <r>
    <x v="104"/>
    <n v="298"/>
    <x v="104"/>
    <n v="57204.983999999982"/>
    <s v="45% Tax Rate"/>
    <n v="7540"/>
    <n v="29948"/>
    <n v="19716.983999999982"/>
  </r>
  <r>
    <x v="105"/>
    <n v="954"/>
    <x v="105"/>
    <n v="57130.436999999976"/>
    <s v="45% Tax Rate"/>
    <n v="7540"/>
    <n v="29948"/>
    <n v="19642.43699999998"/>
  </r>
  <r>
    <x v="106"/>
    <n v="28"/>
    <x v="106"/>
    <n v="57117.873000000007"/>
    <s v="45% Tax Rate"/>
    <n v="7540"/>
    <n v="29948"/>
    <n v="19629.873000000003"/>
  </r>
  <r>
    <x v="107"/>
    <n v="11"/>
    <x v="107"/>
    <n v="57093.005999999994"/>
    <s v="45% Tax Rate"/>
    <n v="7540"/>
    <n v="29948"/>
    <n v="19605.005999999998"/>
  </r>
  <r>
    <x v="108"/>
    <n v="340"/>
    <x v="108"/>
    <n v="56925.479999999996"/>
    <s v="45% Tax Rate"/>
    <n v="7540"/>
    <n v="29948"/>
    <n v="19437.48"/>
  </r>
  <r>
    <x v="109"/>
    <n v="233"/>
    <x v="109"/>
    <n v="56754.606000000014"/>
    <s v="45% Tax Rate"/>
    <n v="7540"/>
    <n v="29948"/>
    <n v="19266.606000000011"/>
  </r>
  <r>
    <x v="110"/>
    <n v="445"/>
    <x v="110"/>
    <n v="56631.769499999995"/>
    <s v="45% Tax Rate"/>
    <n v="7540"/>
    <n v="29948"/>
    <n v="19143.769499999999"/>
  </r>
  <r>
    <x v="111"/>
    <n v="55"/>
    <x v="111"/>
    <n v="56563.626000000004"/>
    <s v="45% Tax Rate"/>
    <n v="7540"/>
    <n v="29948"/>
    <n v="19075.626"/>
  </r>
  <r>
    <x v="112"/>
    <n v="925"/>
    <x v="112"/>
    <n v="56554.351500000004"/>
    <s v="45% Tax Rate"/>
    <n v="7540"/>
    <n v="29948"/>
    <n v="19066.351500000008"/>
  </r>
  <r>
    <x v="113"/>
    <n v="695"/>
    <x v="113"/>
    <n v="56513.36099999999"/>
    <s v="45% Tax Rate"/>
    <n v="7540"/>
    <n v="29948"/>
    <n v="19025.360999999994"/>
  </r>
  <r>
    <x v="114"/>
    <n v="633"/>
    <x v="114"/>
    <n v="56426.169000000016"/>
    <s v="45% Tax Rate"/>
    <n v="7540"/>
    <n v="29948"/>
    <n v="18938.169000000016"/>
  </r>
  <r>
    <x v="115"/>
    <n v="6"/>
    <x v="115"/>
    <n v="56264.015999999989"/>
    <s v="45% Tax Rate"/>
    <n v="7540"/>
    <n v="29948"/>
    <n v="18776.015999999992"/>
  </r>
  <r>
    <x v="116"/>
    <n v="593"/>
    <x v="116"/>
    <n v="56212.909500000016"/>
    <s v="45% Tax Rate"/>
    <n v="7540"/>
    <n v="29948"/>
    <n v="18724.909500000016"/>
  </r>
  <r>
    <x v="117"/>
    <n v="335"/>
    <x v="117"/>
    <n v="56185.720499999996"/>
    <s v="45% Tax Rate"/>
    <n v="7540"/>
    <n v="29948"/>
    <n v="18697.720499999996"/>
  </r>
  <r>
    <x v="118"/>
    <n v="592"/>
    <x v="118"/>
    <n v="56092.710000000006"/>
    <s v="45% Tax Rate"/>
    <n v="7540"/>
    <n v="29948"/>
    <n v="18604.71000000001"/>
  </r>
  <r>
    <x v="119"/>
    <n v="210"/>
    <x v="119"/>
    <n v="56049.45150000001"/>
    <s v="45% Tax Rate"/>
    <n v="7540"/>
    <n v="29948"/>
    <n v="18561.451500000006"/>
  </r>
  <r>
    <x v="120"/>
    <n v="986"/>
    <x v="120"/>
    <n v="55900.690499999982"/>
    <s v="45% Tax Rate"/>
    <n v="7540"/>
    <n v="29948"/>
    <n v="18412.690499999986"/>
  </r>
  <r>
    <x v="121"/>
    <n v="146"/>
    <x v="121"/>
    <n v="55800.578999999983"/>
    <s v="45% Tax Rate"/>
    <n v="7540"/>
    <n v="29948"/>
    <n v="18312.578999999987"/>
  </r>
  <r>
    <x v="122"/>
    <n v="365"/>
    <x v="122"/>
    <n v="55663.648499999996"/>
    <s v="45% Tax Rate"/>
    <n v="7540"/>
    <n v="29948"/>
    <n v="18175.648499999996"/>
  </r>
  <r>
    <x v="123"/>
    <n v="10"/>
    <x v="123"/>
    <n v="55285.365000000005"/>
    <s v="45% Tax Rate"/>
    <n v="7540"/>
    <n v="29948"/>
    <n v="17797.365000000005"/>
  </r>
  <r>
    <x v="124"/>
    <n v="915"/>
    <x v="124"/>
    <n v="55218.652500000011"/>
    <s v="45% Tax Rate"/>
    <n v="7540"/>
    <n v="29948"/>
    <n v="17730.652500000007"/>
  </r>
  <r>
    <x v="125"/>
    <n v="490"/>
    <x v="125"/>
    <n v="55062.556500000006"/>
    <s v="45% Tax Rate"/>
    <n v="7540"/>
    <n v="29948"/>
    <n v="17574.556500000002"/>
  </r>
  <r>
    <x v="126"/>
    <n v="675"/>
    <x v="126"/>
    <n v="54908.818499999994"/>
    <s v="45% Tax Rate"/>
    <n v="7540"/>
    <n v="29948"/>
    <n v="17420.818499999998"/>
  </r>
  <r>
    <x v="127"/>
    <n v="66"/>
    <x v="127"/>
    <n v="54502.477500000008"/>
    <s v="45% Tax Rate"/>
    <n v="7540"/>
    <n v="29948"/>
    <n v="17014.477500000005"/>
  </r>
  <r>
    <x v="128"/>
    <n v="554"/>
    <x v="128"/>
    <n v="54492.352500000008"/>
    <s v="45% Tax Rate"/>
    <n v="7540"/>
    <n v="29948"/>
    <n v="17004.352500000005"/>
  </r>
  <r>
    <x v="129"/>
    <n v="891"/>
    <x v="129"/>
    <n v="54381.445500000002"/>
    <s v="45% Tax Rate"/>
    <n v="7540"/>
    <n v="29948"/>
    <n v="16893.445499999998"/>
  </r>
  <r>
    <x v="130"/>
    <n v="939"/>
    <x v="130"/>
    <n v="54324.371999999988"/>
    <s v="45% Tax Rate"/>
    <n v="7540"/>
    <n v="29948"/>
    <n v="16836.371999999988"/>
  </r>
  <r>
    <x v="131"/>
    <n v="938"/>
    <x v="131"/>
    <n v="54208.303499999995"/>
    <s v="45% Tax Rate"/>
    <n v="7540"/>
    <n v="29948"/>
    <n v="16720.303499999991"/>
  </r>
  <r>
    <x v="132"/>
    <n v="240"/>
    <x v="132"/>
    <n v="53651.572500000009"/>
    <s v="45% Tax Rate"/>
    <n v="7540"/>
    <n v="29948"/>
    <n v="16163.572500000007"/>
  </r>
  <r>
    <x v="133"/>
    <n v="466"/>
    <x v="133"/>
    <n v="53647.760999999999"/>
    <s v="45% Tax Rate"/>
    <n v="7540"/>
    <n v="29948"/>
    <n v="16159.760999999995"/>
  </r>
  <r>
    <x v="134"/>
    <n v="70"/>
    <x v="134"/>
    <n v="53599.943999999989"/>
    <s v="45% Tax Rate"/>
    <n v="7540"/>
    <n v="29948"/>
    <n v="16111.94399999999"/>
  </r>
  <r>
    <x v="135"/>
    <n v="816"/>
    <x v="135"/>
    <n v="53572.809000000008"/>
    <s v="45% Tax Rate"/>
    <n v="7540"/>
    <n v="29948"/>
    <n v="16084.809000000008"/>
  </r>
  <r>
    <x v="136"/>
    <n v="485"/>
    <x v="136"/>
    <n v="53284.822499999995"/>
    <s v="45% Tax Rate"/>
    <n v="7540"/>
    <n v="29948"/>
    <n v="15796.822499999995"/>
  </r>
  <r>
    <x v="137"/>
    <n v="475"/>
    <x v="137"/>
    <n v="53217.565500000012"/>
    <s v="45% Tax Rate"/>
    <n v="7540"/>
    <n v="29948"/>
    <n v="15729.565500000012"/>
  </r>
  <r>
    <x v="138"/>
    <n v="759"/>
    <x v="138"/>
    <n v="53160.388500000001"/>
    <s v="45% Tax Rate"/>
    <n v="7540"/>
    <n v="29948"/>
    <n v="15672.388499999999"/>
  </r>
  <r>
    <x v="139"/>
    <n v="557"/>
    <x v="139"/>
    <n v="53057.347499999996"/>
    <s v="45% Tax Rate"/>
    <n v="7540"/>
    <n v="29948"/>
    <n v="15569.347499999994"/>
  </r>
  <r>
    <x v="140"/>
    <n v="217"/>
    <x v="140"/>
    <n v="52955.800500000005"/>
    <s v="45% Tax Rate"/>
    <n v="7540"/>
    <n v="29948"/>
    <n v="15467.800500000007"/>
  </r>
  <r>
    <x v="141"/>
    <n v="524"/>
    <x v="141"/>
    <n v="52871.128500000006"/>
    <s v="45% Tax Rate"/>
    <n v="7540"/>
    <n v="29948"/>
    <n v="15383.128500000004"/>
  </r>
  <r>
    <x v="142"/>
    <n v="830"/>
    <x v="142"/>
    <n v="52839.345000000001"/>
    <s v="45% Tax Rate"/>
    <n v="7540"/>
    <n v="29948"/>
    <n v="15351.345000000003"/>
  </r>
  <r>
    <x v="143"/>
    <n v="710"/>
    <x v="143"/>
    <n v="52708.5435"/>
    <s v="45% Tax Rate"/>
    <n v="7540"/>
    <n v="29948"/>
    <n v="15220.543499999998"/>
  </r>
  <r>
    <x v="144"/>
    <n v="550"/>
    <x v="144"/>
    <n v="52484.718000000008"/>
    <s v="45% Tax Rate"/>
    <n v="7540"/>
    <n v="29948"/>
    <n v="14996.718000000004"/>
  </r>
  <r>
    <x v="145"/>
    <n v="817"/>
    <x v="145"/>
    <n v="52365.081000000013"/>
    <s v="45% Tax Rate"/>
    <n v="7540"/>
    <n v="29948"/>
    <n v="14877.081000000011"/>
  </r>
  <r>
    <x v="146"/>
    <n v="558"/>
    <x v="146"/>
    <n v="51909.078000000001"/>
    <s v="45% Tax Rate"/>
    <n v="7540"/>
    <n v="29948"/>
    <n v="14421.078"/>
  </r>
  <r>
    <x v="147"/>
    <n v="269"/>
    <x v="147"/>
    <n v="51833.79300000002"/>
    <s v="45% Tax Rate"/>
    <n v="7540"/>
    <n v="29948"/>
    <n v="14345.793000000018"/>
  </r>
  <r>
    <x v="148"/>
    <n v="802"/>
    <x v="148"/>
    <n v="51631.185000000012"/>
    <s v="45% Tax Rate"/>
    <n v="7540"/>
    <n v="29948"/>
    <n v="14143.185000000009"/>
  </r>
  <r>
    <x v="149"/>
    <n v="377"/>
    <x v="149"/>
    <n v="51486.604500000001"/>
    <s v="45% Tax Rate"/>
    <n v="7540"/>
    <n v="29948"/>
    <n v="13998.604500000005"/>
  </r>
  <r>
    <x v="150"/>
    <n v="686"/>
    <x v="150"/>
    <n v="51434.3145"/>
    <s v="45% Tax Rate"/>
    <n v="7540"/>
    <n v="29948"/>
    <n v="13946.314499999999"/>
  </r>
  <r>
    <x v="151"/>
    <n v="895"/>
    <x v="151"/>
    <n v="51388.607999999993"/>
    <s v="45% Tax Rate"/>
    <n v="7540"/>
    <n v="29948"/>
    <n v="13900.607999999997"/>
  </r>
  <r>
    <x v="152"/>
    <n v="706"/>
    <x v="152"/>
    <n v="51385.660499999998"/>
    <s v="45% Tax Rate"/>
    <n v="7540"/>
    <n v="29948"/>
    <n v="13897.660500000002"/>
  </r>
  <r>
    <x v="153"/>
    <n v="993"/>
    <x v="153"/>
    <n v="51348.544500000011"/>
    <s v="45% Tax Rate"/>
    <n v="7540"/>
    <n v="29948"/>
    <n v="13860.544500000009"/>
  </r>
  <r>
    <x v="154"/>
    <n v="788"/>
    <x v="154"/>
    <n v="51320.244000000006"/>
    <s v="45% Tax Rate"/>
    <n v="7540"/>
    <n v="29948"/>
    <n v="13832.244000000004"/>
  </r>
  <r>
    <x v="155"/>
    <n v="117"/>
    <x v="155"/>
    <n v="51075.106500000002"/>
    <s v="45% Tax Rate"/>
    <n v="7540"/>
    <n v="29948"/>
    <n v="13587.106500000004"/>
  </r>
  <r>
    <x v="156"/>
    <n v="879"/>
    <x v="156"/>
    <n v="50973.096000000005"/>
    <s v="45% Tax Rate"/>
    <n v="7540"/>
    <n v="29948"/>
    <n v="13485.096000000003"/>
  </r>
  <r>
    <x v="157"/>
    <n v="956"/>
    <x v="157"/>
    <n v="50839.684500000003"/>
    <s v="45% Tax Rate"/>
    <n v="7540"/>
    <n v="29948"/>
    <n v="13351.684500000001"/>
  </r>
  <r>
    <x v="158"/>
    <n v="57"/>
    <x v="158"/>
    <n v="50710.583999999981"/>
    <s v="45% Tax Rate"/>
    <n v="7540"/>
    <n v="29948"/>
    <n v="13222.583999999983"/>
  </r>
  <r>
    <x v="159"/>
    <n v="609"/>
    <x v="159"/>
    <n v="50618.257500000007"/>
    <s v="45% Tax Rate"/>
    <n v="7540"/>
    <n v="29948"/>
    <n v="13130.257500000003"/>
  </r>
  <r>
    <x v="160"/>
    <n v="51"/>
    <x v="160"/>
    <n v="50528.122499999998"/>
    <s v="45% Tax Rate"/>
    <n v="7540"/>
    <n v="29948"/>
    <n v="13040.122499999996"/>
  </r>
  <r>
    <x v="161"/>
    <n v="415"/>
    <x v="161"/>
    <n v="50527.397999999986"/>
    <s v="45% Tax Rate"/>
    <n v="7540"/>
    <n v="29948"/>
    <n v="13039.397999999988"/>
  </r>
  <r>
    <x v="162"/>
    <n v="454"/>
    <x v="162"/>
    <n v="50448.306000000011"/>
    <s v="45% Tax Rate"/>
    <n v="7540"/>
    <n v="29948"/>
    <n v="12960.30600000001"/>
  </r>
  <r>
    <x v="163"/>
    <n v="740"/>
    <x v="163"/>
    <n v="50296.629000000015"/>
    <s v="45% Tax Rate"/>
    <n v="7540"/>
    <n v="29948"/>
    <n v="12808.629000000012"/>
  </r>
  <r>
    <x v="164"/>
    <n v="246"/>
    <x v="164"/>
    <n v="50241.062999999995"/>
    <s v="45% Tax Rate"/>
    <n v="7540"/>
    <n v="29948"/>
    <n v="12753.062999999993"/>
  </r>
  <r>
    <x v="165"/>
    <n v="366"/>
    <x v="165"/>
    <n v="50201.661000000007"/>
    <s v="45% Tax Rate"/>
    <n v="7540"/>
    <n v="29948"/>
    <n v="12713.661000000007"/>
  </r>
  <r>
    <x v="166"/>
    <n v="618"/>
    <x v="166"/>
    <n v="50158.190999999992"/>
    <s v="45% Tax Rate"/>
    <n v="7540"/>
    <n v="29948"/>
    <n v="12670.190999999992"/>
  </r>
  <r>
    <x v="167"/>
    <n v="969"/>
    <x v="167"/>
    <n v="50156.462999999996"/>
    <s v="45% Tax Rate"/>
    <n v="7540"/>
    <n v="29948"/>
    <n v="12668.462999999994"/>
  </r>
  <r>
    <x v="168"/>
    <n v="204"/>
    <x v="168"/>
    <n v="49980.846000000005"/>
    <s v="45% Tax Rate"/>
    <n v="7540"/>
    <n v="29948"/>
    <n v="12492.846000000003"/>
  </r>
  <r>
    <x v="169"/>
    <n v="687"/>
    <x v="169"/>
    <n v="49867.882499999992"/>
    <s v="45% Tax Rate"/>
    <n v="7540"/>
    <n v="29948"/>
    <n v="12379.882499999991"/>
  </r>
  <r>
    <x v="170"/>
    <n v="723"/>
    <x v="170"/>
    <n v="49805.539499999984"/>
    <s v="45% Tax Rate"/>
    <n v="7540"/>
    <n v="29948"/>
    <n v="12317.539499999986"/>
  </r>
  <r>
    <x v="171"/>
    <n v="351"/>
    <x v="171"/>
    <n v="49576.516499999998"/>
    <s v="45% Tax Rate"/>
    <n v="7540"/>
    <n v="29948"/>
    <n v="12088.516499999998"/>
  </r>
  <r>
    <x v="172"/>
    <n v="473"/>
    <x v="172"/>
    <n v="49525.293000000005"/>
    <s v="45% Tax Rate"/>
    <n v="7540"/>
    <n v="29948"/>
    <n v="12037.293000000003"/>
  </r>
  <r>
    <x v="173"/>
    <n v="897"/>
    <x v="173"/>
    <n v="49524.235500000003"/>
    <s v="45% Tax Rate"/>
    <n v="7540"/>
    <n v="29948"/>
    <n v="12036.235500000001"/>
  </r>
  <r>
    <x v="174"/>
    <n v="12"/>
    <x v="174"/>
    <n v="49400.296500000026"/>
    <s v="45% Tax Rate"/>
    <n v="7540"/>
    <n v="29948"/>
    <n v="11912.296500000022"/>
  </r>
  <r>
    <x v="175"/>
    <n v="399"/>
    <x v="175"/>
    <n v="49334.421000000002"/>
    <s v="45% Tax Rate"/>
    <n v="7540"/>
    <n v="29948"/>
    <n v="11846.421000000002"/>
  </r>
  <r>
    <x v="176"/>
    <n v="847"/>
    <x v="176"/>
    <n v="49292.386500000001"/>
    <s v="45% Tax Rate"/>
    <n v="7540"/>
    <n v="29948"/>
    <n v="11804.386500000001"/>
  </r>
  <r>
    <x v="177"/>
    <n v="869"/>
    <x v="177"/>
    <n v="49126.268999999993"/>
    <s v="45% Tax Rate"/>
    <n v="7540"/>
    <n v="29948"/>
    <n v="11638.268999999991"/>
  </r>
  <r>
    <x v="178"/>
    <n v="703"/>
    <x v="178"/>
    <n v="49053.6345"/>
    <s v="45% Tax Rate"/>
    <n v="7540"/>
    <n v="29948"/>
    <n v="11565.634500000002"/>
  </r>
  <r>
    <x v="179"/>
    <n v="311"/>
    <x v="179"/>
    <n v="49036.791000000005"/>
    <s v="45% Tax Rate"/>
    <n v="7540"/>
    <n v="29948"/>
    <n v="11548.791000000005"/>
  </r>
  <r>
    <x v="180"/>
    <n v="318"/>
    <x v="180"/>
    <n v="48978.916499999999"/>
    <s v="45% Tax Rate"/>
    <n v="7540"/>
    <n v="29948"/>
    <n v="11490.916499999998"/>
  </r>
  <r>
    <x v="181"/>
    <n v="669"/>
    <x v="181"/>
    <n v="48918.166499999999"/>
    <s v="45% Tax Rate"/>
    <n v="7540"/>
    <n v="29948"/>
    <n v="11430.166499999998"/>
  </r>
  <r>
    <x v="182"/>
    <n v="185"/>
    <x v="182"/>
    <n v="48859.513500000001"/>
    <s v="45% Tax Rate"/>
    <n v="7540"/>
    <n v="29948"/>
    <n v="11371.513499999999"/>
  </r>
  <r>
    <x v="183"/>
    <n v="287"/>
    <x v="183"/>
    <n v="48810.522000000004"/>
    <s v="45% Tax Rate"/>
    <n v="7540"/>
    <n v="29948"/>
    <n v="11322.522000000003"/>
  </r>
  <r>
    <x v="184"/>
    <n v="95"/>
    <x v="184"/>
    <n v="48786.519"/>
    <s v="45% Tax Rate"/>
    <n v="7540"/>
    <n v="29948"/>
    <n v="11298.519000000004"/>
  </r>
  <r>
    <x v="185"/>
    <n v="994"/>
    <x v="185"/>
    <n v="48657.049499999979"/>
    <s v="45% Tax Rate"/>
    <n v="7540"/>
    <n v="29948"/>
    <n v="11169.049499999981"/>
  </r>
  <r>
    <x v="186"/>
    <n v="714"/>
    <x v="186"/>
    <n v="48644.2065"/>
    <s v="45% Tax Rate"/>
    <n v="7540"/>
    <n v="29948"/>
    <n v="11156.206500000004"/>
  </r>
  <r>
    <x v="187"/>
    <n v="914"/>
    <x v="187"/>
    <n v="48610.024499999992"/>
    <s v="45% Tax Rate"/>
    <n v="7540"/>
    <n v="29948"/>
    <n v="11122.024499999994"/>
  </r>
  <r>
    <x v="188"/>
    <n v="406"/>
    <x v="188"/>
    <n v="48562.1895"/>
    <s v="45% Tax Rate"/>
    <n v="7540"/>
    <n v="29948"/>
    <n v="11074.189499999999"/>
  </r>
  <r>
    <x v="189"/>
    <n v="590"/>
    <x v="189"/>
    <n v="48508.419000000002"/>
    <s v="45% Tax Rate"/>
    <n v="7540"/>
    <n v="29948"/>
    <n v="11020.419000000004"/>
  </r>
  <r>
    <x v="190"/>
    <n v="998"/>
    <x v="190"/>
    <n v="48238.626000000011"/>
    <s v="45% Tax Rate"/>
    <n v="7540"/>
    <n v="29948"/>
    <n v="10750.626000000013"/>
  </r>
  <r>
    <x v="191"/>
    <n v="726"/>
    <x v="191"/>
    <n v="48079.996499999994"/>
    <s v="45% Tax Rate"/>
    <n v="7540"/>
    <n v="29948"/>
    <n v="10591.996499999996"/>
  </r>
  <r>
    <x v="192"/>
    <n v="381"/>
    <x v="192"/>
    <n v="47744.593499999995"/>
    <s v="45% Tax Rate"/>
    <n v="7540"/>
    <n v="29948"/>
    <n v="10256.593499999997"/>
  </r>
  <r>
    <x v="193"/>
    <n v="212"/>
    <x v="193"/>
    <n v="47551.957500000004"/>
    <s v="45% Tax Rate"/>
    <n v="7540"/>
    <n v="29948"/>
    <n v="10063.957500000002"/>
  </r>
  <r>
    <x v="194"/>
    <n v="110"/>
    <x v="194"/>
    <n v="47454.001500000006"/>
    <s v="45% Tax Rate"/>
    <n v="7540"/>
    <n v="29948"/>
    <n v="9966.0015000000058"/>
  </r>
  <r>
    <x v="195"/>
    <n v="448"/>
    <x v="195"/>
    <n v="47356.936500000011"/>
    <s v="45% Tax Rate"/>
    <n v="7540"/>
    <n v="29948"/>
    <n v="9868.9365000000143"/>
  </r>
  <r>
    <x v="196"/>
    <n v="904"/>
    <x v="196"/>
    <n v="47282.736000000004"/>
    <s v="45% Tax Rate"/>
    <n v="7540"/>
    <n v="29948"/>
    <n v="9794.7360000000081"/>
  </r>
  <r>
    <x v="197"/>
    <n v="641"/>
    <x v="197"/>
    <n v="47125.366499999996"/>
    <s v="45% Tax Rate"/>
    <n v="7540"/>
    <n v="29948"/>
    <n v="9637.3664999999983"/>
  </r>
  <r>
    <x v="198"/>
    <n v="425"/>
    <x v="198"/>
    <n v="46802.824499999995"/>
    <s v="45% Tax Rate"/>
    <n v="7540"/>
    <n v="29948"/>
    <n v="9314.8244999999933"/>
  </r>
  <r>
    <x v="199"/>
    <n v="766"/>
    <x v="199"/>
    <n v="46679.848499999993"/>
    <s v="45% Tax Rate"/>
    <n v="7540"/>
    <n v="29948"/>
    <n v="9191.8484999999946"/>
  </r>
  <r>
    <x v="200"/>
    <n v="374"/>
    <x v="200"/>
    <n v="46648.578000000001"/>
    <s v="45% Tax Rate"/>
    <n v="7540"/>
    <n v="29948"/>
    <n v="9160.5779999999995"/>
  </r>
  <r>
    <x v="201"/>
    <n v="159"/>
    <x v="201"/>
    <n v="46612.03349999999"/>
    <s v="45% Tax Rate"/>
    <n v="7540"/>
    <n v="29948"/>
    <n v="9124.0334999999886"/>
  </r>
  <r>
    <x v="202"/>
    <n v="375"/>
    <x v="202"/>
    <n v="46547.399999999987"/>
    <s v="45% Tax Rate"/>
    <n v="7540"/>
    <n v="29948"/>
    <n v="9059.3999999999869"/>
  </r>
  <r>
    <x v="203"/>
    <n v="947"/>
    <x v="203"/>
    <n v="46537.04099999999"/>
    <s v="45% Tax Rate"/>
    <n v="7540"/>
    <n v="29948"/>
    <n v="9049.040999999992"/>
  </r>
  <r>
    <x v="204"/>
    <n v="344"/>
    <x v="204"/>
    <n v="46384.544999999991"/>
    <s v="45% Tax Rate"/>
    <n v="7540"/>
    <n v="29948"/>
    <n v="8896.5449999999892"/>
  </r>
  <r>
    <x v="205"/>
    <n v="974"/>
    <x v="205"/>
    <n v="46200.904500000004"/>
    <s v="45% Tax Rate"/>
    <n v="7540"/>
    <n v="29948"/>
    <n v="8712.9045000000042"/>
  </r>
  <r>
    <x v="206"/>
    <n v="787"/>
    <x v="206"/>
    <n v="46178.881500000003"/>
    <s v="45% Tax Rate"/>
    <n v="7540"/>
    <n v="29948"/>
    <n v="8690.8815000000031"/>
  </r>
  <r>
    <x v="207"/>
    <n v="767"/>
    <x v="207"/>
    <n v="46028.081999999995"/>
    <s v="45% Tax Rate"/>
    <n v="7540"/>
    <n v="29948"/>
    <n v="8540.0819999999967"/>
  </r>
  <r>
    <x v="208"/>
    <n v="941"/>
    <x v="208"/>
    <n v="45944.040000000008"/>
    <s v="45% Tax Rate"/>
    <n v="7540"/>
    <n v="29948"/>
    <n v="8456.0400000000063"/>
  </r>
  <r>
    <x v="209"/>
    <n v="607"/>
    <x v="209"/>
    <n v="45915.618000000002"/>
    <s v="45% Tax Rate"/>
    <n v="7540"/>
    <n v="29948"/>
    <n v="8427.618000000004"/>
  </r>
  <r>
    <x v="210"/>
    <n v="818"/>
    <x v="210"/>
    <n v="45699.0645"/>
    <s v="45% Tax Rate"/>
    <n v="7540"/>
    <n v="29948"/>
    <n v="8211.0644999999986"/>
  </r>
  <r>
    <x v="211"/>
    <n v="613"/>
    <x v="211"/>
    <n v="45619.945499999994"/>
    <s v="45% Tax Rate"/>
    <n v="7540"/>
    <n v="29948"/>
    <n v="8131.9454999999962"/>
  </r>
  <r>
    <x v="212"/>
    <n v="768"/>
    <x v="212"/>
    <n v="45366.181499999992"/>
    <s v="45% Tax Rate"/>
    <n v="7540"/>
    <n v="29948"/>
    <n v="7878.1814999999906"/>
  </r>
  <r>
    <x v="213"/>
    <n v="756"/>
    <x v="213"/>
    <n v="45345.391499999998"/>
    <s v="45% Tax Rate"/>
    <n v="7540"/>
    <n v="29948"/>
    <n v="7857.3914999999979"/>
  </r>
  <r>
    <x v="214"/>
    <n v="795"/>
    <x v="214"/>
    <n v="45325.749000000011"/>
    <s v="45% Tax Rate"/>
    <n v="7540"/>
    <n v="29948"/>
    <n v="7837.7490000000134"/>
  </r>
  <r>
    <x v="215"/>
    <n v="422"/>
    <x v="215"/>
    <n v="45283.8"/>
    <s v="45% Tax Rate"/>
    <n v="7540"/>
    <n v="29948"/>
    <n v="7795.8"/>
  </r>
  <r>
    <x v="216"/>
    <n v="839"/>
    <x v="216"/>
    <n v="45267.235500000003"/>
    <s v="45% Tax Rate"/>
    <n v="7540"/>
    <n v="29948"/>
    <n v="7779.2355000000016"/>
  </r>
  <r>
    <x v="217"/>
    <n v="743"/>
    <x v="217"/>
    <n v="45209.343000000001"/>
    <s v="45% Tax Rate"/>
    <n v="7540"/>
    <n v="29948"/>
    <n v="7721.3430000000035"/>
  </r>
  <r>
    <x v="218"/>
    <n v="713"/>
    <x v="218"/>
    <n v="45171.173999999999"/>
    <s v="45% Tax Rate"/>
    <n v="7540"/>
    <n v="29948"/>
    <n v="7683.1740000000009"/>
  </r>
  <r>
    <x v="219"/>
    <n v="864"/>
    <x v="219"/>
    <n v="45039.504000000001"/>
    <s v="45% Tax Rate"/>
    <n v="7540"/>
    <n v="29948"/>
    <n v="7551.5039999999981"/>
  </r>
  <r>
    <x v="220"/>
    <n v="127"/>
    <x v="220"/>
    <n v="44992.236000000004"/>
    <s v="45% Tax Rate"/>
    <n v="7540"/>
    <n v="29948"/>
    <n v="7504.2360000000072"/>
  </r>
  <r>
    <x v="221"/>
    <n v="660"/>
    <x v="221"/>
    <n v="44769.265499999987"/>
    <s v="45% Tax Rate"/>
    <n v="7540"/>
    <n v="29948"/>
    <n v="7281.2654999999859"/>
  </r>
  <r>
    <x v="222"/>
    <n v="906"/>
    <x v="222"/>
    <n v="44686.672499999993"/>
    <s v="45% Tax Rate"/>
    <n v="7540"/>
    <n v="29948"/>
    <n v="7198.6724999999951"/>
  </r>
  <r>
    <x v="223"/>
    <n v="128"/>
    <x v="223"/>
    <n v="44647.198500000006"/>
    <s v="45% Tax Rate"/>
    <n v="7540"/>
    <n v="29948"/>
    <n v="7159.1985000000077"/>
  </r>
  <r>
    <x v="224"/>
    <n v="597"/>
    <x v="224"/>
    <n v="44582.285999999993"/>
    <s v="45% Tax Rate"/>
    <n v="7540"/>
    <n v="29948"/>
    <n v="7094.2859999999946"/>
  </r>
  <r>
    <x v="225"/>
    <n v="574"/>
    <x v="225"/>
    <n v="44343.390000000007"/>
    <s v="45% Tax Rate"/>
    <n v="7540"/>
    <n v="29948"/>
    <n v="6855.3900000000058"/>
  </r>
  <r>
    <x v="226"/>
    <n v="952"/>
    <x v="226"/>
    <n v="44142.72600000001"/>
    <s v="45% Tax Rate"/>
    <n v="7540"/>
    <n v="29948"/>
    <n v="6654.7260000000124"/>
  </r>
  <r>
    <x v="227"/>
    <n v="39"/>
    <x v="227"/>
    <n v="44051.042999999991"/>
    <s v="45% Tax Rate"/>
    <n v="7540"/>
    <n v="29948"/>
    <n v="6563.0429999999906"/>
  </r>
  <r>
    <x v="228"/>
    <n v="701"/>
    <x v="228"/>
    <n v="44002.375499999995"/>
    <s v="45% Tax Rate"/>
    <n v="7540"/>
    <n v="29948"/>
    <n v="6514.3754999999937"/>
  </r>
  <r>
    <x v="229"/>
    <n v="116"/>
    <x v="229"/>
    <n v="43935.375000000015"/>
    <s v="45% Tax Rate"/>
    <n v="7540"/>
    <n v="29948"/>
    <n v="6447.3750000000136"/>
  </r>
  <r>
    <x v="230"/>
    <n v="665"/>
    <x v="230"/>
    <n v="43903.672499999993"/>
    <s v="45% Tax Rate"/>
    <n v="7540"/>
    <n v="29948"/>
    <n v="6415.6724999999951"/>
  </r>
  <r>
    <x v="231"/>
    <n v="744"/>
    <x v="231"/>
    <n v="43801.221000000005"/>
    <s v="45% Tax Rate"/>
    <n v="7540"/>
    <n v="29948"/>
    <n v="6313.2210000000023"/>
  </r>
  <r>
    <x v="232"/>
    <n v="87"/>
    <x v="232"/>
    <n v="43530.582000000009"/>
    <s v="45% Tax Rate"/>
    <n v="7540"/>
    <n v="29948"/>
    <n v="6042.5820000000094"/>
  </r>
  <r>
    <x v="233"/>
    <n v="530"/>
    <x v="233"/>
    <n v="43431.375"/>
    <s v="45% Tax Rate"/>
    <n v="7540"/>
    <n v="29948"/>
    <n v="5943.375"/>
  </r>
  <r>
    <x v="234"/>
    <n v="549"/>
    <x v="234"/>
    <n v="43320.161999999997"/>
    <s v="45% Tax Rate"/>
    <n v="7540"/>
    <n v="29948"/>
    <n v="5832.1619999999939"/>
  </r>
  <r>
    <x v="235"/>
    <n v="289"/>
    <x v="235"/>
    <n v="43242.627"/>
    <s v="45% Tax Rate"/>
    <n v="7540"/>
    <n v="29948"/>
    <n v="5754.6269999999995"/>
  </r>
  <r>
    <x v="236"/>
    <n v="32"/>
    <x v="236"/>
    <n v="43107.874500000005"/>
    <s v="45% Tax Rate"/>
    <n v="7540"/>
    <n v="29948"/>
    <n v="5619.8745000000072"/>
  </r>
  <r>
    <x v="237"/>
    <n v="429"/>
    <x v="237"/>
    <n v="42794.701500000003"/>
    <s v="45% Tax Rate"/>
    <n v="7540"/>
    <n v="29948"/>
    <n v="5306.7015000000056"/>
  </r>
  <r>
    <x v="238"/>
    <n v="873"/>
    <x v="238"/>
    <n v="42505.576500000003"/>
    <s v="45% Tax Rate"/>
    <n v="7540"/>
    <n v="29948"/>
    <n v="5017.5765000000056"/>
  </r>
  <r>
    <x v="239"/>
    <n v="520"/>
    <x v="239"/>
    <n v="42481.20900000001"/>
    <s v="45% Tax Rate"/>
    <n v="7540"/>
    <n v="29948"/>
    <n v="4993.2090000000089"/>
  </r>
  <r>
    <x v="240"/>
    <n v="322"/>
    <x v="240"/>
    <n v="42478.724999999999"/>
    <s v="45% Tax Rate"/>
    <n v="7540"/>
    <n v="29948"/>
    <n v="4990.7250000000004"/>
  </r>
  <r>
    <x v="241"/>
    <n v="424"/>
    <x v="241"/>
    <n v="42396.136500000001"/>
    <s v="45% Tax Rate"/>
    <n v="7540"/>
    <n v="29948"/>
    <n v="4908.1365000000005"/>
  </r>
  <r>
    <x v="242"/>
    <n v="615"/>
    <x v="242"/>
    <n v="42130.280999999995"/>
    <s v="45% Tax Rate"/>
    <n v="7540"/>
    <n v="29948"/>
    <n v="4642.2809999999972"/>
  </r>
  <r>
    <x v="243"/>
    <n v="191"/>
    <x v="243"/>
    <n v="42120.425999999999"/>
    <s v="45% Tax Rate"/>
    <n v="7540"/>
    <n v="29948"/>
    <n v="4632.4259999999995"/>
  </r>
  <r>
    <x v="244"/>
    <n v="678"/>
    <x v="244"/>
    <n v="41922.070499999994"/>
    <s v="45% Tax Rate"/>
    <n v="7540"/>
    <n v="29948"/>
    <n v="4434.0704999999962"/>
  </r>
  <r>
    <x v="245"/>
    <n v="531"/>
    <x v="245"/>
    <n v="41896.429500000006"/>
    <s v="45% Tax Rate"/>
    <n v="7540"/>
    <n v="29948"/>
    <n v="4408.4295000000047"/>
  </r>
  <r>
    <x v="246"/>
    <n v="323"/>
    <x v="246"/>
    <n v="41775.609000000011"/>
    <s v="45% Tax Rate"/>
    <n v="7540"/>
    <n v="29948"/>
    <n v="4287.6090000000086"/>
  </r>
  <r>
    <x v="247"/>
    <n v="62"/>
    <x v="247"/>
    <n v="41586.703500000018"/>
    <s v="45% Tax Rate"/>
    <n v="7540"/>
    <n v="29948"/>
    <n v="4098.7035000000178"/>
  </r>
  <r>
    <x v="248"/>
    <n v="19"/>
    <x v="248"/>
    <n v="41324.313000000009"/>
    <s v="45% Tax Rate"/>
    <n v="7540"/>
    <n v="29948"/>
    <n v="3836.3130000000065"/>
  </r>
  <r>
    <x v="249"/>
    <n v="629"/>
    <x v="249"/>
    <n v="41251.421999999999"/>
    <s v="45% Tax Rate"/>
    <n v="7540"/>
    <n v="29948"/>
    <n v="3763.4220000000018"/>
  </r>
  <r>
    <x v="250"/>
    <n v="657"/>
    <x v="250"/>
    <n v="41113.03349999999"/>
    <s v="45% Tax Rate"/>
    <n v="7540"/>
    <n v="29948"/>
    <n v="3625.0334999999891"/>
  </r>
  <r>
    <x v="251"/>
    <n v="25"/>
    <x v="251"/>
    <n v="41093.21100000001"/>
    <s v="45% Tax Rate"/>
    <n v="7540"/>
    <n v="29948"/>
    <n v="3605.2110000000075"/>
  </r>
  <r>
    <x v="252"/>
    <n v="457"/>
    <x v="252"/>
    <n v="41065.027499999989"/>
    <s v="45% Tax Rate"/>
    <n v="7540"/>
    <n v="29948"/>
    <n v="3577.0274999999924"/>
  </r>
  <r>
    <x v="253"/>
    <n v="805"/>
    <x v="253"/>
    <n v="40994.984999999993"/>
    <s v="45% Tax Rate"/>
    <n v="7540"/>
    <n v="29948"/>
    <n v="3506.9849999999947"/>
  </r>
  <r>
    <x v="254"/>
    <n v="20"/>
    <x v="254"/>
    <n v="40843.020000000004"/>
    <s v="45% Tax Rate"/>
    <n v="7540"/>
    <n v="29948"/>
    <n v="3355.0200000000027"/>
  </r>
  <r>
    <x v="255"/>
    <n v="827"/>
    <x v="255"/>
    <n v="40767.951000000001"/>
    <s v="45% Tax Rate"/>
    <n v="7540"/>
    <n v="29948"/>
    <n v="3279.9509999999996"/>
  </r>
  <r>
    <x v="256"/>
    <n v="434"/>
    <x v="256"/>
    <n v="40766.164499999984"/>
    <s v="45% Tax Rate"/>
    <n v="7540"/>
    <n v="29948"/>
    <n v="3278.1644999999858"/>
  </r>
  <r>
    <x v="257"/>
    <n v="764"/>
    <x v="257"/>
    <n v="40755.931500000006"/>
    <s v="45% Tax Rate"/>
    <n v="7540"/>
    <n v="29948"/>
    <n v="3267.9315000000033"/>
  </r>
  <r>
    <x v="258"/>
    <n v="416"/>
    <x v="258"/>
    <n v="40730.20949999999"/>
    <s v="45% Tax Rate"/>
    <n v="7540"/>
    <n v="29948"/>
    <n v="3242.2094999999886"/>
  </r>
  <r>
    <x v="259"/>
    <n v="862"/>
    <x v="259"/>
    <n v="40613.722499999996"/>
    <s v="45% Tax Rate"/>
    <n v="7540"/>
    <n v="29948"/>
    <n v="3125.7224999999949"/>
  </r>
  <r>
    <x v="260"/>
    <n v="771"/>
    <x v="260"/>
    <n v="40610.455499999989"/>
    <s v="45% Tax Rate"/>
    <n v="7540"/>
    <n v="29948"/>
    <n v="3122.4554999999905"/>
  </r>
  <r>
    <x v="261"/>
    <n v="383"/>
    <x v="261"/>
    <n v="40567.624500000005"/>
    <s v="45% Tax Rate"/>
    <n v="7540"/>
    <n v="29948"/>
    <n v="3079.6245000000067"/>
  </r>
  <r>
    <x v="262"/>
    <n v="91"/>
    <x v="262"/>
    <n v="40337.976000000002"/>
    <s v="45% Tax Rate"/>
    <n v="7540"/>
    <n v="29948"/>
    <n v="2849.9759999999997"/>
  </r>
  <r>
    <x v="263"/>
    <n v="966"/>
    <x v="263"/>
    <n v="40332.072000000015"/>
    <s v="45% Tax Rate"/>
    <n v="7540"/>
    <n v="29948"/>
    <n v="2844.0720000000147"/>
  </r>
  <r>
    <x v="264"/>
    <n v="983"/>
    <x v="264"/>
    <n v="40244.920499999993"/>
    <s v="45% Tax Rate"/>
    <n v="7540"/>
    <n v="29948"/>
    <n v="2756.9204999999961"/>
  </r>
  <r>
    <x v="265"/>
    <n v="439"/>
    <x v="265"/>
    <n v="40157.903999999995"/>
    <s v="45% Tax Rate"/>
    <n v="7540"/>
    <n v="29948"/>
    <n v="2669.9039999999982"/>
  </r>
  <r>
    <x v="266"/>
    <n v="935"/>
    <x v="266"/>
    <n v="40081.7595"/>
    <s v="45% Tax Rate"/>
    <n v="7540"/>
    <n v="29948"/>
    <n v="2593.7595000000015"/>
  </r>
  <r>
    <x v="267"/>
    <n v="572"/>
    <x v="267"/>
    <n v="40026.548999999992"/>
    <s v="45% Tax Rate"/>
    <n v="7540"/>
    <n v="29948"/>
    <n v="2538.5489999999941"/>
  </r>
  <r>
    <x v="268"/>
    <n v="745"/>
    <x v="268"/>
    <n v="39988.591500000002"/>
    <s v="45% Tax Rate"/>
    <n v="7540"/>
    <n v="29948"/>
    <n v="2500.5915000000045"/>
  </r>
  <r>
    <x v="269"/>
    <n v="226"/>
    <x v="269"/>
    <n v="39921.725999999995"/>
    <s v="45% Tax Rate"/>
    <n v="7540"/>
    <n v="29948"/>
    <n v="2433.7259999999928"/>
  </r>
  <r>
    <x v="270"/>
    <n v="782"/>
    <x v="270"/>
    <n v="39835.055999999997"/>
    <s v="45% Tax Rate"/>
    <n v="7540"/>
    <n v="29948"/>
    <n v="2347.0559999999969"/>
  </r>
  <r>
    <x v="271"/>
    <n v="581"/>
    <x v="271"/>
    <n v="39728.252999999997"/>
    <s v="45% Tax Rate"/>
    <n v="7540"/>
    <n v="29948"/>
    <n v="2240.2529999999983"/>
  </r>
  <r>
    <x v="272"/>
    <n v="408"/>
    <x v="272"/>
    <n v="39581.791499999992"/>
    <s v="45% Tax Rate"/>
    <n v="7540"/>
    <n v="29948"/>
    <n v="2093.7914999999916"/>
  </r>
  <r>
    <x v="273"/>
    <n v="840"/>
    <x v="273"/>
    <n v="39381.496500000001"/>
    <s v="45% Tax Rate"/>
    <n v="7540"/>
    <n v="29948"/>
    <n v="1893.4965000000018"/>
  </r>
  <r>
    <x v="274"/>
    <n v="860"/>
    <x v="274"/>
    <n v="39292.477500000001"/>
    <s v="45% Tax Rate"/>
    <n v="7540"/>
    <n v="29948"/>
    <n v="1804.4774999999988"/>
  </r>
  <r>
    <x v="275"/>
    <n v="367"/>
    <x v="275"/>
    <n v="39264.842999999993"/>
    <s v="45% Tax Rate"/>
    <n v="7540"/>
    <n v="29948"/>
    <n v="1776.8429999999971"/>
  </r>
  <r>
    <x v="276"/>
    <n v="286"/>
    <x v="276"/>
    <n v="38980.199999999997"/>
    <s v="45% Tax Rate"/>
    <n v="7540"/>
    <n v="29948"/>
    <n v="1492.2"/>
  </r>
  <r>
    <x v="277"/>
    <n v="456"/>
    <x v="277"/>
    <n v="38807.129999999997"/>
    <s v="45% Tax Rate"/>
    <n v="7540"/>
    <n v="29948"/>
    <n v="1319.1299999999974"/>
  </r>
  <r>
    <x v="278"/>
    <n v="247"/>
    <x v="278"/>
    <n v="38794.152000000002"/>
    <s v="45% Tax Rate"/>
    <n v="7540"/>
    <n v="29948"/>
    <n v="1306.1519999999989"/>
  </r>
  <r>
    <x v="279"/>
    <n v="526"/>
    <x v="279"/>
    <n v="38658.855000000003"/>
    <s v="45% Tax Rate"/>
    <n v="7540"/>
    <n v="29948"/>
    <n v="1170.8550000000039"/>
  </r>
  <r>
    <x v="280"/>
    <n v="926"/>
    <x v="280"/>
    <n v="38523.778500000008"/>
    <s v="45% Tax Rate"/>
    <n v="7540"/>
    <n v="29948"/>
    <n v="1035.7785000000047"/>
  </r>
  <r>
    <x v="281"/>
    <n v="654"/>
    <x v="281"/>
    <n v="38368.04250000001"/>
    <s v="45% Tax Rate"/>
    <n v="7540"/>
    <n v="29948"/>
    <n v="880.04250000001048"/>
  </r>
  <r>
    <x v="282"/>
    <n v="505"/>
    <x v="282"/>
    <n v="38299.502999999997"/>
    <s v="45% Tax Rate"/>
    <n v="7540"/>
    <n v="29948"/>
    <n v="811.50299999999845"/>
  </r>
  <r>
    <x v="283"/>
    <n v="813"/>
    <x v="283"/>
    <n v="38244.738000000005"/>
    <s v="45% Tax Rate"/>
    <n v="7540"/>
    <n v="29948"/>
    <n v="756.73800000000631"/>
  </r>
  <r>
    <x v="284"/>
    <n v="215"/>
    <x v="284"/>
    <n v="38065.255499999992"/>
    <s v="45% Tax Rate"/>
    <n v="7540"/>
    <n v="29948"/>
    <n v="577.25549999999055"/>
  </r>
  <r>
    <x v="285"/>
    <n v="436"/>
    <x v="285"/>
    <n v="37901.441999999995"/>
    <s v="45% Tax Rate"/>
    <n v="7540"/>
    <n v="29948"/>
    <n v="413.44199999999768"/>
  </r>
  <r>
    <x v="286"/>
    <n v="255"/>
    <x v="286"/>
    <n v="37836.227999999996"/>
    <s v="45% Tax Rate"/>
    <n v="7540"/>
    <n v="29948"/>
    <n v="348.22799999999842"/>
  </r>
  <r>
    <x v="287"/>
    <n v="275"/>
    <x v="287"/>
    <n v="37733.222999999998"/>
    <s v="45% Tax Rate"/>
    <n v="7540"/>
    <n v="29948"/>
    <n v="245.22300000000106"/>
  </r>
  <r>
    <x v="288"/>
    <n v="449"/>
    <x v="288"/>
    <n v="37653.554999999993"/>
    <s v="45% Tax Rate"/>
    <n v="7540"/>
    <n v="29948"/>
    <n v="165.55499999999083"/>
  </r>
  <r>
    <x v="289"/>
    <n v="244"/>
    <x v="289"/>
    <n v="37380.288"/>
    <s v="40% Tax Rate"/>
    <n v="7540"/>
    <n v="29840.288"/>
    <m/>
  </r>
  <r>
    <x v="290"/>
    <n v="290"/>
    <x v="290"/>
    <n v="37366.288"/>
    <s v="40% Tax Rate"/>
    <n v="7540"/>
    <n v="29826.288"/>
    <m/>
  </r>
  <r>
    <x v="291"/>
    <n v="158"/>
    <x v="291"/>
    <n v="37268.736000000004"/>
    <s v="40% Tax Rate"/>
    <n v="7540"/>
    <n v="29728.736000000001"/>
    <m/>
  </r>
  <r>
    <x v="292"/>
    <n v="638"/>
    <x v="292"/>
    <n v="37164.843999999997"/>
    <s v="40% Tax Rate"/>
    <n v="7540"/>
    <n v="29624.843999999997"/>
    <m/>
  </r>
  <r>
    <x v="293"/>
    <n v="696"/>
    <x v="293"/>
    <n v="37070.292000000001"/>
    <s v="40% Tax Rate"/>
    <n v="7540"/>
    <n v="29530.292000000005"/>
    <m/>
  </r>
  <r>
    <x v="294"/>
    <n v="955"/>
    <x v="294"/>
    <n v="37063.319999999992"/>
    <s v="40% Tax Rate"/>
    <n v="7540"/>
    <n v="29523.319999999992"/>
    <m/>
  </r>
  <r>
    <x v="295"/>
    <n v="472"/>
    <x v="295"/>
    <n v="37063.024000000005"/>
    <s v="40% Tax Rate"/>
    <n v="7540"/>
    <n v="29523.024000000001"/>
    <m/>
  </r>
  <r>
    <x v="296"/>
    <n v="382"/>
    <x v="296"/>
    <n v="37026.255999999994"/>
    <s v="40% Tax Rate"/>
    <n v="7540"/>
    <n v="29486.255999999994"/>
    <m/>
  </r>
  <r>
    <x v="297"/>
    <n v="688"/>
    <x v="297"/>
    <n v="36966.979999999996"/>
    <s v="40% Tax Rate"/>
    <n v="7540"/>
    <n v="29426.98"/>
    <m/>
  </r>
  <r>
    <x v="298"/>
    <n v="870"/>
    <x v="298"/>
    <n v="36947.723999999995"/>
    <s v="40% Tax Rate"/>
    <n v="7540"/>
    <n v="29407.723999999995"/>
    <m/>
  </r>
  <r>
    <x v="299"/>
    <n v="139"/>
    <x v="299"/>
    <n v="36928.560000000005"/>
    <s v="40% Tax Rate"/>
    <n v="7540"/>
    <n v="29388.560000000005"/>
    <m/>
  </r>
  <r>
    <x v="300"/>
    <n v="786"/>
    <x v="300"/>
    <n v="36899.540000000008"/>
    <s v="40% Tax Rate"/>
    <n v="7540"/>
    <n v="29359.540000000005"/>
    <m/>
  </r>
  <r>
    <x v="301"/>
    <n v="978"/>
    <x v="301"/>
    <n v="36859.607999999993"/>
    <s v="40% Tax Rate"/>
    <n v="7540"/>
    <n v="29319.607999999997"/>
    <m/>
  </r>
  <r>
    <x v="302"/>
    <n v="489"/>
    <x v="302"/>
    <n v="36756.520000000004"/>
    <s v="40% Tax Rate"/>
    <n v="7540"/>
    <n v="29216.520000000008"/>
    <m/>
  </r>
  <r>
    <x v="303"/>
    <n v="35"/>
    <x v="303"/>
    <n v="36643.716"/>
    <s v="40% Tax Rate"/>
    <n v="7540"/>
    <n v="29103.716000000004"/>
    <m/>
  </r>
  <r>
    <x v="304"/>
    <n v="389"/>
    <x v="304"/>
    <n v="36561.796000000002"/>
    <s v="40% Tax Rate"/>
    <n v="7540"/>
    <n v="29021.796000000002"/>
    <m/>
  </r>
  <r>
    <x v="305"/>
    <n v="603"/>
    <x v="305"/>
    <n v="36445.807999999997"/>
    <s v="40% Tax Rate"/>
    <n v="7540"/>
    <n v="28905.807999999997"/>
    <m/>
  </r>
  <r>
    <x v="306"/>
    <n v="838"/>
    <x v="306"/>
    <n v="36416.027999999998"/>
    <s v="40% Tax Rate"/>
    <n v="7540"/>
    <n v="28876.027999999998"/>
    <m/>
  </r>
  <r>
    <x v="307"/>
    <n v="353"/>
    <x v="307"/>
    <n v="36385.063999999991"/>
    <s v="40% Tax Rate"/>
    <n v="7540"/>
    <n v="28845.063999999991"/>
    <m/>
  </r>
  <r>
    <x v="308"/>
    <n v="874"/>
    <x v="308"/>
    <n v="36373.224000000002"/>
    <s v="40% Tax Rate"/>
    <n v="7540"/>
    <n v="28833.224000000002"/>
    <m/>
  </r>
  <r>
    <x v="309"/>
    <n v="683"/>
    <x v="309"/>
    <n v="36363.852000000014"/>
    <s v="40% Tax Rate"/>
    <n v="7540"/>
    <n v="28823.85200000001"/>
    <m/>
  </r>
  <r>
    <x v="310"/>
    <n v="750"/>
    <x v="310"/>
    <n v="36359.784"/>
    <s v="40% Tax Rate"/>
    <n v="7540"/>
    <n v="28819.784"/>
    <m/>
  </r>
  <r>
    <x v="311"/>
    <n v="371"/>
    <x v="311"/>
    <n v="36277.684000000008"/>
    <s v="40% Tax Rate"/>
    <n v="7540"/>
    <n v="28737.684000000005"/>
    <m/>
  </r>
  <r>
    <x v="312"/>
    <n v="605"/>
    <x v="312"/>
    <n v="35863.612000000008"/>
    <s v="40% Tax Rate"/>
    <n v="7540"/>
    <n v="28323.612000000008"/>
    <m/>
  </r>
  <r>
    <x v="313"/>
    <n v="846"/>
    <x v="313"/>
    <n v="35814.351999999999"/>
    <s v="40% Tax Rate"/>
    <n v="7540"/>
    <n v="28274.352000000003"/>
    <m/>
  </r>
  <r>
    <x v="314"/>
    <n v="578"/>
    <x v="314"/>
    <n v="35695.228000000003"/>
    <s v="40% Tax Rate"/>
    <n v="7540"/>
    <n v="28155.227999999999"/>
    <m/>
  </r>
  <r>
    <x v="315"/>
    <n v="825"/>
    <x v="315"/>
    <n v="35641.388000000006"/>
    <s v="40% Tax Rate"/>
    <n v="7540"/>
    <n v="28101.388000000003"/>
    <m/>
  </r>
  <r>
    <x v="316"/>
    <n v="532"/>
    <x v="316"/>
    <n v="35608.576000000001"/>
    <s v="40% Tax Rate"/>
    <n v="7540"/>
    <n v="28068.575999999997"/>
    <m/>
  </r>
  <r>
    <x v="317"/>
    <n v="780"/>
    <x v="317"/>
    <n v="35593.176000000007"/>
    <s v="40% Tax Rate"/>
    <n v="7540"/>
    <n v="28053.176000000003"/>
    <m/>
  </r>
  <r>
    <x v="318"/>
    <n v="242"/>
    <x v="318"/>
    <n v="35425.127999999982"/>
    <s v="40% Tax Rate"/>
    <n v="7540"/>
    <n v="27885.127999999986"/>
    <m/>
  </r>
  <r>
    <x v="319"/>
    <n v="856"/>
    <x v="319"/>
    <n v="35379.572"/>
    <s v="40% Tax Rate"/>
    <n v="7540"/>
    <n v="27839.572"/>
    <m/>
  </r>
  <r>
    <x v="320"/>
    <n v="616"/>
    <x v="320"/>
    <n v="35315.891999999993"/>
    <s v="40% Tax Rate"/>
    <n v="7540"/>
    <n v="27775.891999999993"/>
    <m/>
  </r>
  <r>
    <x v="321"/>
    <n v="26"/>
    <x v="321"/>
    <n v="35107.131999999998"/>
    <s v="40% Tax Rate"/>
    <n v="7540"/>
    <n v="27567.131999999998"/>
    <m/>
  </r>
  <r>
    <x v="322"/>
    <n v="643"/>
    <x v="322"/>
    <n v="35068.252000000008"/>
    <s v="40% Tax Rate"/>
    <n v="7540"/>
    <n v="27528.252000000004"/>
    <m/>
  </r>
  <r>
    <x v="323"/>
    <n v="193"/>
    <x v="323"/>
    <n v="35021.335999999996"/>
    <s v="40% Tax Rate"/>
    <n v="7540"/>
    <n v="27481.335999999999"/>
    <m/>
  </r>
  <r>
    <x v="324"/>
    <n v="297"/>
    <x v="324"/>
    <n v="34883.56"/>
    <s v="40% Tax Rate"/>
    <n v="7540"/>
    <n v="27343.559999999998"/>
    <m/>
  </r>
  <r>
    <x v="325"/>
    <n v="844"/>
    <x v="325"/>
    <n v="34773.755999999994"/>
    <s v="40% Tax Rate"/>
    <n v="7540"/>
    <n v="27233.755999999994"/>
    <m/>
  </r>
  <r>
    <x v="326"/>
    <n v="105"/>
    <x v="326"/>
    <n v="34765.796000000002"/>
    <s v="40% Tax Rate"/>
    <n v="7540"/>
    <n v="27225.796000000002"/>
    <m/>
  </r>
  <r>
    <x v="327"/>
    <n v="161"/>
    <x v="327"/>
    <n v="34705.33600000001"/>
    <s v="40% Tax Rate"/>
    <n v="7540"/>
    <n v="27165.33600000001"/>
    <m/>
  </r>
  <r>
    <x v="328"/>
    <n v="207"/>
    <x v="328"/>
    <n v="34700.067999999999"/>
    <s v="40% Tax Rate"/>
    <n v="7540"/>
    <n v="27160.067999999999"/>
    <m/>
  </r>
  <r>
    <x v="329"/>
    <n v="499"/>
    <x v="329"/>
    <n v="34576.635999999999"/>
    <s v="40% Tax Rate"/>
    <n v="7540"/>
    <n v="27036.635999999999"/>
    <m/>
  </r>
  <r>
    <x v="330"/>
    <n v="822"/>
    <x v="330"/>
    <n v="34575.579999999994"/>
    <s v="40% Tax Rate"/>
    <n v="7540"/>
    <n v="27035.579999999994"/>
    <m/>
  </r>
  <r>
    <x v="331"/>
    <n v="850"/>
    <x v="331"/>
    <n v="34543.047999999988"/>
    <s v="40% Tax Rate"/>
    <n v="7540"/>
    <n v="27003.047999999988"/>
    <m/>
  </r>
  <r>
    <x v="332"/>
    <n v="115"/>
    <x v="332"/>
    <n v="34417.003999999994"/>
    <s v="40% Tax Rate"/>
    <n v="7540"/>
    <n v="26877.003999999994"/>
    <m/>
  </r>
  <r>
    <x v="333"/>
    <n v="316"/>
    <x v="333"/>
    <n v="34397.528000000006"/>
    <s v="40% Tax Rate"/>
    <n v="7540"/>
    <n v="26857.528000000006"/>
    <m/>
  </r>
  <r>
    <x v="334"/>
    <n v="698"/>
    <x v="334"/>
    <n v="34219.139999999992"/>
    <s v="40% Tax Rate"/>
    <n v="7540"/>
    <n v="26679.139999999992"/>
    <m/>
  </r>
  <r>
    <x v="335"/>
    <n v="470"/>
    <x v="335"/>
    <n v="34034.815999999999"/>
    <s v="40% Tax Rate"/>
    <n v="7540"/>
    <n v="26494.815999999999"/>
    <m/>
  </r>
  <r>
    <x v="336"/>
    <n v="963"/>
    <x v="336"/>
    <n v="34031.696000000011"/>
    <s v="40% Tax Rate"/>
    <n v="7540"/>
    <n v="26491.696000000011"/>
    <m/>
  </r>
  <r>
    <x v="337"/>
    <n v="852"/>
    <x v="337"/>
    <n v="34024.483999999997"/>
    <s v="40% Tax Rate"/>
    <n v="7540"/>
    <n v="26484.483999999997"/>
    <m/>
  </r>
  <r>
    <x v="338"/>
    <n v="995"/>
    <x v="338"/>
    <n v="33996.808000000005"/>
    <s v="40% Tax Rate"/>
    <n v="7540"/>
    <n v="26456.808000000008"/>
    <m/>
  </r>
  <r>
    <x v="339"/>
    <n v="251"/>
    <x v="339"/>
    <n v="33906.619999999995"/>
    <s v="40% Tax Rate"/>
    <n v="7540"/>
    <n v="26366.619999999995"/>
    <m/>
  </r>
  <r>
    <x v="340"/>
    <n v="975"/>
    <x v="340"/>
    <n v="33761.172000000006"/>
    <s v="40% Tax Rate"/>
    <n v="7540"/>
    <n v="26221.17200000001"/>
    <m/>
  </r>
  <r>
    <x v="341"/>
    <n v="97"/>
    <x v="341"/>
    <n v="33727.812000000005"/>
    <s v="40% Tax Rate"/>
    <n v="7540"/>
    <n v="26187.812000000005"/>
    <m/>
  </r>
  <r>
    <x v="342"/>
    <n v="886"/>
    <x v="342"/>
    <n v="33537.459999999992"/>
    <s v="40% Tax Rate"/>
    <n v="7540"/>
    <n v="25997.459999999988"/>
    <m/>
  </r>
  <r>
    <x v="343"/>
    <n v="347"/>
    <x v="343"/>
    <n v="33472.352000000014"/>
    <s v="40% Tax Rate"/>
    <n v="7540"/>
    <n v="25932.352000000014"/>
    <m/>
  </r>
  <r>
    <x v="344"/>
    <n v="261"/>
    <x v="344"/>
    <n v="33425.096000000005"/>
    <s v="40% Tax Rate"/>
    <n v="7540"/>
    <n v="25885.096000000005"/>
    <m/>
  </r>
  <r>
    <x v="345"/>
    <n v="280"/>
    <x v="345"/>
    <n v="33313.392"/>
    <s v="40% Tax Rate"/>
    <n v="7540"/>
    <n v="25773.392"/>
    <m/>
  </r>
  <r>
    <x v="346"/>
    <n v="962"/>
    <x v="346"/>
    <n v="33234.248"/>
    <s v="40% Tax Rate"/>
    <n v="7540"/>
    <n v="25694.248"/>
    <m/>
  </r>
  <r>
    <x v="347"/>
    <n v="582"/>
    <x v="347"/>
    <n v="33154.380000000005"/>
    <s v="40% Tax Rate"/>
    <n v="7540"/>
    <n v="25614.38"/>
    <m/>
  </r>
  <r>
    <x v="348"/>
    <n v="106"/>
    <x v="348"/>
    <n v="33074.748000000007"/>
    <s v="40% Tax Rate"/>
    <n v="7540"/>
    <n v="25534.748000000007"/>
    <m/>
  </r>
  <r>
    <x v="349"/>
    <n v="200"/>
    <x v="349"/>
    <n v="32943.608000000007"/>
    <s v="40% Tax Rate"/>
    <n v="7540"/>
    <n v="25403.608000000004"/>
    <m/>
  </r>
  <r>
    <x v="350"/>
    <n v="964"/>
    <x v="350"/>
    <n v="32936.107999999993"/>
    <s v="40% Tax Rate"/>
    <n v="7540"/>
    <n v="25396.107999999997"/>
    <m/>
  </r>
  <r>
    <x v="351"/>
    <n v="614"/>
    <x v="351"/>
    <n v="32841.492000000013"/>
    <s v="40% Tax Rate"/>
    <n v="7540"/>
    <n v="25301.492000000013"/>
    <m/>
  </r>
  <r>
    <x v="352"/>
    <n v="184"/>
    <x v="352"/>
    <n v="32797.407999999996"/>
    <s v="40% Tax Rate"/>
    <n v="7540"/>
    <n v="25257.407999999996"/>
    <m/>
  </r>
  <r>
    <x v="353"/>
    <n v="835"/>
    <x v="353"/>
    <n v="32650.055999999997"/>
    <s v="40% Tax Rate"/>
    <n v="7540"/>
    <n v="25110.055999999997"/>
    <m/>
  </r>
  <r>
    <x v="354"/>
    <n v="122"/>
    <x v="354"/>
    <n v="32626.639999999999"/>
    <s v="40% Tax Rate"/>
    <n v="7540"/>
    <n v="25086.639999999999"/>
    <m/>
  </r>
  <r>
    <x v="355"/>
    <n v="427"/>
    <x v="355"/>
    <n v="32400.255999999994"/>
    <s v="40% Tax Rate"/>
    <n v="7540"/>
    <n v="24860.255999999994"/>
    <m/>
  </r>
  <r>
    <x v="356"/>
    <n v="521"/>
    <x v="356"/>
    <n v="32338.124"/>
    <s v="40% Tax Rate"/>
    <n v="7540"/>
    <n v="24798.124"/>
    <m/>
  </r>
  <r>
    <x v="357"/>
    <n v="183"/>
    <x v="357"/>
    <n v="32225.464000000007"/>
    <s v="40% Tax Rate"/>
    <n v="7540"/>
    <n v="24685.464000000007"/>
    <m/>
  </r>
  <r>
    <x v="358"/>
    <n v="807"/>
    <x v="358"/>
    <n v="32141.624"/>
    <s v="40% Tax Rate"/>
    <n v="7540"/>
    <n v="24601.624"/>
    <m/>
  </r>
  <r>
    <x v="359"/>
    <n v="516"/>
    <x v="359"/>
    <n v="32117.059999999998"/>
    <s v="40% Tax Rate"/>
    <n v="7540"/>
    <n v="24577.059999999998"/>
    <m/>
  </r>
  <r>
    <x v="360"/>
    <n v="263"/>
    <x v="360"/>
    <n v="31845.315999999999"/>
    <s v="40% Tax Rate"/>
    <n v="7540"/>
    <n v="24305.315999999999"/>
    <m/>
  </r>
  <r>
    <x v="361"/>
    <n v="339"/>
    <x v="361"/>
    <n v="31837.895999999997"/>
    <s v="40% Tax Rate"/>
    <n v="7540"/>
    <n v="24297.895999999997"/>
    <m/>
  </r>
  <r>
    <x v="362"/>
    <n v="272"/>
    <x v="362"/>
    <n v="31713.216000000004"/>
    <s v="40% Tax Rate"/>
    <n v="7540"/>
    <n v="24173.216000000004"/>
    <m/>
  </r>
  <r>
    <x v="363"/>
    <n v="535"/>
    <x v="363"/>
    <n v="31674.219999999998"/>
    <s v="40% Tax Rate"/>
    <n v="7540"/>
    <n v="24134.219999999998"/>
    <m/>
  </r>
  <r>
    <x v="364"/>
    <n v="71"/>
    <x v="364"/>
    <n v="31565.028000000006"/>
    <s v="40% Tax Rate"/>
    <n v="7540"/>
    <n v="24025.028000000006"/>
    <m/>
  </r>
  <r>
    <x v="365"/>
    <n v="725"/>
    <x v="365"/>
    <n v="31442.272000000004"/>
    <s v="40% Tax Rate"/>
    <n v="7540"/>
    <n v="23902.272000000004"/>
    <m/>
  </r>
  <r>
    <x v="366"/>
    <n v="545"/>
    <x v="366"/>
    <n v="31402.92"/>
    <s v="40% Tax Rate"/>
    <n v="7540"/>
    <n v="23862.92"/>
    <m/>
  </r>
  <r>
    <x v="367"/>
    <n v="927"/>
    <x v="367"/>
    <n v="31179.388000000003"/>
    <s v="40% Tax Rate"/>
    <n v="7540"/>
    <n v="23639.388000000003"/>
    <m/>
  </r>
  <r>
    <x v="368"/>
    <n v="565"/>
    <x v="368"/>
    <n v="31139.983999999997"/>
    <s v="40% Tax Rate"/>
    <n v="7540"/>
    <n v="23599.983999999997"/>
    <m/>
  </r>
  <r>
    <x v="369"/>
    <n v="699"/>
    <x v="369"/>
    <n v="31129.804"/>
    <s v="40% Tax Rate"/>
    <n v="7540"/>
    <n v="23589.804"/>
    <m/>
  </r>
  <r>
    <x v="370"/>
    <n v="732"/>
    <x v="370"/>
    <n v="30933.732000000004"/>
    <s v="40% Tax Rate"/>
    <n v="7540"/>
    <n v="23393.732000000004"/>
    <m/>
  </r>
  <r>
    <x v="371"/>
    <n v="724"/>
    <x v="371"/>
    <n v="30928.628000000012"/>
    <s v="40% Tax Rate"/>
    <n v="7540"/>
    <n v="23388.628000000012"/>
    <m/>
  </r>
  <r>
    <x v="372"/>
    <n v="14"/>
    <x v="372"/>
    <n v="30808.76"/>
    <s v="40% Tax Rate"/>
    <n v="7540"/>
    <n v="23268.76"/>
    <m/>
  </r>
  <r>
    <x v="373"/>
    <n v="909"/>
    <x v="373"/>
    <n v="30773.927999999993"/>
    <s v="40% Tax Rate"/>
    <n v="7540"/>
    <n v="23233.927999999993"/>
    <m/>
  </r>
  <r>
    <x v="374"/>
    <n v="508"/>
    <x v="374"/>
    <n v="30703.420000000002"/>
    <s v="40% Tax Rate"/>
    <n v="7540"/>
    <n v="23163.420000000002"/>
    <m/>
  </r>
  <r>
    <x v="375"/>
    <n v="407"/>
    <x v="375"/>
    <n v="30586.624"/>
    <s v="40% Tax Rate"/>
    <n v="7540"/>
    <n v="23046.624"/>
    <m/>
  </r>
  <r>
    <x v="376"/>
    <n v="621"/>
    <x v="376"/>
    <n v="30566.132000000001"/>
    <s v="40% Tax Rate"/>
    <n v="7540"/>
    <n v="23026.132000000001"/>
    <m/>
  </r>
  <r>
    <x v="377"/>
    <n v="734"/>
    <x v="377"/>
    <n v="30350.292000000005"/>
    <s v="40% Tax Rate"/>
    <n v="7540"/>
    <n v="22810.292000000005"/>
    <m/>
  </r>
  <r>
    <x v="378"/>
    <n v="65"/>
    <x v="378"/>
    <n v="30255.664000000004"/>
    <s v="40% Tax Rate"/>
    <n v="7540"/>
    <n v="22715.664000000004"/>
    <m/>
  </r>
  <r>
    <x v="379"/>
    <n v="333"/>
    <x v="379"/>
    <n v="30129.128000000004"/>
    <s v="40% Tax Rate"/>
    <n v="7540"/>
    <n v="22589.128000000004"/>
    <m/>
  </r>
  <r>
    <x v="380"/>
    <n v="420"/>
    <x v="380"/>
    <n v="30057.99600000001"/>
    <s v="40% Tax Rate"/>
    <n v="7540"/>
    <n v="22517.99600000001"/>
    <m/>
  </r>
  <r>
    <x v="381"/>
    <n v="395"/>
    <x v="381"/>
    <n v="29989.872000000003"/>
    <s v="40% Tax Rate"/>
    <n v="7540"/>
    <n v="22449.872000000003"/>
    <m/>
  </r>
  <r>
    <x v="382"/>
    <n v="737"/>
    <x v="382"/>
    <n v="29968.035999999989"/>
    <s v="40% Tax Rate"/>
    <n v="7540"/>
    <n v="22428.035999999989"/>
    <m/>
  </r>
  <r>
    <x v="383"/>
    <n v="327"/>
    <x v="383"/>
    <n v="29948.40800000001"/>
    <s v="40% Tax Rate"/>
    <n v="7540"/>
    <n v="22408.40800000001"/>
    <m/>
  </r>
  <r>
    <x v="384"/>
    <n v="651"/>
    <x v="384"/>
    <n v="29814.016000000011"/>
    <s v="40% Tax Rate"/>
    <n v="7540"/>
    <n v="22274.016000000011"/>
    <m/>
  </r>
  <r>
    <x v="385"/>
    <n v="510"/>
    <x v="385"/>
    <n v="29794.600000000002"/>
    <s v="40% Tax Rate"/>
    <n v="7540"/>
    <n v="22254.600000000002"/>
    <m/>
  </r>
  <r>
    <x v="386"/>
    <n v="421"/>
    <x v="386"/>
    <n v="29666.239999999998"/>
    <s v="40% Tax Rate"/>
    <n v="7540"/>
    <n v="22126.239999999998"/>
    <m/>
  </r>
  <r>
    <x v="387"/>
    <n v="41"/>
    <x v="387"/>
    <n v="29563.040000000005"/>
    <s v="40% Tax Rate"/>
    <n v="7540"/>
    <n v="22023.040000000005"/>
    <m/>
  </r>
  <r>
    <x v="388"/>
    <n v="130"/>
    <x v="388"/>
    <n v="29465.331999999995"/>
    <s v="40% Tax Rate"/>
    <n v="7540"/>
    <n v="21925.331999999995"/>
    <m/>
  </r>
  <r>
    <x v="389"/>
    <n v="985"/>
    <x v="389"/>
    <n v="29066.444000000003"/>
    <s v="40% Tax Rate"/>
    <n v="7540"/>
    <n v="21526.444000000003"/>
    <m/>
  </r>
  <r>
    <x v="390"/>
    <n v="806"/>
    <x v="390"/>
    <n v="29052.067999999999"/>
    <s v="40% Tax Rate"/>
    <n v="7540"/>
    <n v="21512.067999999999"/>
    <m/>
  </r>
  <r>
    <x v="391"/>
    <n v="481"/>
    <x v="391"/>
    <n v="29000.467999999993"/>
    <s v="40% Tax Rate"/>
    <n v="7540"/>
    <n v="21460.467999999993"/>
    <m/>
  </r>
  <r>
    <x v="392"/>
    <n v="943"/>
    <x v="392"/>
    <n v="28950.612000000001"/>
    <s v="40% Tax Rate"/>
    <n v="7540"/>
    <n v="21410.612000000001"/>
    <m/>
  </r>
  <r>
    <x v="393"/>
    <n v="973"/>
    <x v="393"/>
    <n v="28934.779999999995"/>
    <s v="40% Tax Rate"/>
    <n v="7540"/>
    <n v="21394.779999999995"/>
    <m/>
  </r>
  <r>
    <x v="394"/>
    <n v="754"/>
    <x v="394"/>
    <n v="28880.648000000005"/>
    <s v="40% Tax Rate"/>
    <n v="7540"/>
    <n v="21340.648000000005"/>
    <m/>
  </r>
  <r>
    <x v="395"/>
    <n v="202"/>
    <x v="395"/>
    <n v="28839.744000000002"/>
    <s v="40% Tax Rate"/>
    <n v="7540"/>
    <n v="21299.744000000002"/>
    <m/>
  </r>
  <r>
    <x v="396"/>
    <n v="310"/>
    <x v="396"/>
    <n v="28779.836000000007"/>
    <s v="40% Tax Rate"/>
    <n v="7540"/>
    <n v="21239.836000000007"/>
    <m/>
  </r>
  <r>
    <x v="397"/>
    <n v="480"/>
    <x v="397"/>
    <n v="28737.608000000004"/>
    <s v="40% Tax Rate"/>
    <n v="7540"/>
    <n v="21197.608000000004"/>
    <m/>
  </r>
  <r>
    <x v="398"/>
    <n v="762"/>
    <x v="398"/>
    <n v="28720.9"/>
    <s v="40% Tax Rate"/>
    <n v="7540"/>
    <n v="21180.9"/>
    <m/>
  </r>
  <r>
    <x v="399"/>
    <n v="491"/>
    <x v="399"/>
    <n v="28718.119999999995"/>
    <s v="40% Tax Rate"/>
    <n v="7540"/>
    <n v="21178.119999999995"/>
    <m/>
  </r>
  <r>
    <x v="400"/>
    <n v="857"/>
    <x v="400"/>
    <n v="28708.936000000002"/>
    <s v="40% Tax Rate"/>
    <n v="7540"/>
    <n v="21168.936000000002"/>
    <m/>
  </r>
  <r>
    <x v="401"/>
    <n v="647"/>
    <x v="401"/>
    <n v="28668.623999999989"/>
    <s v="40% Tax Rate"/>
    <n v="7540"/>
    <n v="21128.623999999989"/>
    <m/>
  </r>
  <r>
    <x v="402"/>
    <n v="979"/>
    <x v="402"/>
    <n v="28638.771999999997"/>
    <s v="40% Tax Rate"/>
    <n v="7540"/>
    <n v="21098.771999999997"/>
    <m/>
  </r>
  <r>
    <x v="403"/>
    <n v="119"/>
    <x v="403"/>
    <n v="28412.619999999995"/>
    <s v="40% Tax Rate"/>
    <n v="7540"/>
    <n v="20872.619999999995"/>
    <m/>
  </r>
  <r>
    <x v="404"/>
    <n v="702"/>
    <x v="404"/>
    <n v="28353.044000000002"/>
    <s v="40% Tax Rate"/>
    <n v="7540"/>
    <n v="20813.044000000002"/>
    <m/>
  </r>
  <r>
    <x v="405"/>
    <n v="234"/>
    <x v="405"/>
    <n v="28347.827999999998"/>
    <s v="40% Tax Rate"/>
    <n v="7540"/>
    <n v="20807.827999999998"/>
    <m/>
  </r>
  <r>
    <x v="406"/>
    <n v="291"/>
    <x v="406"/>
    <n v="28310.807999999997"/>
    <s v="40% Tax Rate"/>
    <n v="7540"/>
    <n v="20770.807999999997"/>
    <m/>
  </r>
  <r>
    <x v="407"/>
    <n v="527"/>
    <x v="407"/>
    <n v="28237.412"/>
    <s v="40% Tax Rate"/>
    <n v="7540"/>
    <n v="20697.412"/>
    <m/>
  </r>
  <r>
    <x v="408"/>
    <n v="315"/>
    <x v="408"/>
    <n v="28190.400000000001"/>
    <s v="40% Tax Rate"/>
    <n v="7540"/>
    <n v="20650.400000000001"/>
    <m/>
  </r>
  <r>
    <x v="409"/>
    <n v="432"/>
    <x v="409"/>
    <n v="28134.364000000001"/>
    <s v="40% Tax Rate"/>
    <n v="7540"/>
    <n v="20594.364000000001"/>
    <m/>
  </r>
  <r>
    <x v="410"/>
    <n v="506"/>
    <x v="410"/>
    <n v="28045.111999999994"/>
    <s v="40% Tax Rate"/>
    <n v="7540"/>
    <n v="20505.111999999994"/>
    <m/>
  </r>
  <r>
    <x v="411"/>
    <n v="162"/>
    <x v="411"/>
    <n v="27718.448"/>
    <s v="40% Tax Rate"/>
    <n v="7540"/>
    <n v="20178.448"/>
    <m/>
  </r>
  <r>
    <x v="412"/>
    <n v="18"/>
    <x v="412"/>
    <n v="27687.812000000005"/>
    <s v="40% Tax Rate"/>
    <n v="7540"/>
    <n v="20147.812000000005"/>
    <m/>
  </r>
  <r>
    <x v="413"/>
    <n v="522"/>
    <x v="413"/>
    <n v="27473.763999999996"/>
    <s v="40% Tax Rate"/>
    <n v="7540"/>
    <n v="19933.763999999996"/>
    <m/>
  </r>
  <r>
    <x v="414"/>
    <n v="940"/>
    <x v="414"/>
    <n v="27395.719999999998"/>
    <s v="40% Tax Rate"/>
    <n v="7540"/>
    <n v="19855.719999999998"/>
    <m/>
  </r>
  <r>
    <x v="415"/>
    <n v="563"/>
    <x v="415"/>
    <n v="27362.379999999994"/>
    <s v="40% Tax Rate"/>
    <n v="7540"/>
    <n v="19822.379999999994"/>
    <m/>
  </r>
  <r>
    <x v="416"/>
    <n v="789"/>
    <x v="416"/>
    <n v="27354.131999999998"/>
    <s v="40% Tax Rate"/>
    <n v="7540"/>
    <n v="19814.131999999998"/>
    <m/>
  </r>
  <r>
    <x v="417"/>
    <n v="342"/>
    <x v="417"/>
    <n v="27333.179999999993"/>
    <s v="40% Tax Rate"/>
    <n v="7540"/>
    <n v="19793.179999999993"/>
    <m/>
  </r>
  <r>
    <x v="418"/>
    <n v="810"/>
    <x v="418"/>
    <n v="27306.352000000003"/>
    <s v="40% Tax Rate"/>
    <n v="7540"/>
    <n v="19766.352000000003"/>
    <m/>
  </r>
  <r>
    <x v="419"/>
    <n v="174"/>
    <x v="419"/>
    <n v="27237.288"/>
    <s v="40% Tax Rate"/>
    <n v="7540"/>
    <n v="19697.288"/>
    <m/>
  </r>
  <r>
    <x v="420"/>
    <n v="221"/>
    <x v="420"/>
    <n v="27047.531999999996"/>
    <s v="40% Tax Rate"/>
    <n v="7540"/>
    <n v="19507.531999999996"/>
    <m/>
  </r>
  <r>
    <x v="421"/>
    <n v="890"/>
    <x v="421"/>
    <n v="27019.372000000003"/>
    <s v="40% Tax Rate"/>
    <n v="7540"/>
    <n v="19479.372000000003"/>
    <m/>
  </r>
  <r>
    <x v="422"/>
    <n v="770"/>
    <x v="422"/>
    <n v="26993.484000000004"/>
    <s v="40% Tax Rate"/>
    <n v="7540"/>
    <n v="19453.484000000004"/>
    <m/>
  </r>
  <r>
    <x v="423"/>
    <n v="279"/>
    <x v="423"/>
    <n v="26887.180000000004"/>
    <s v="40% Tax Rate"/>
    <n v="7540"/>
    <n v="19347.180000000004"/>
    <m/>
  </r>
  <r>
    <x v="424"/>
    <n v="642"/>
    <x v="424"/>
    <n v="26794.484000000008"/>
    <s v="40% Tax Rate"/>
    <n v="7540"/>
    <n v="19254.484000000008"/>
    <m/>
  </r>
  <r>
    <x v="425"/>
    <n v="21"/>
    <x v="425"/>
    <n v="26733.236000000001"/>
    <s v="40% Tax Rate"/>
    <n v="7540"/>
    <n v="19193.236000000001"/>
    <m/>
  </r>
  <r>
    <x v="426"/>
    <n v="980"/>
    <x v="426"/>
    <n v="26627.952000000001"/>
    <s v="40% Tax Rate"/>
    <n v="7540"/>
    <n v="19087.952000000001"/>
    <m/>
  </r>
  <r>
    <x v="427"/>
    <n v="659"/>
    <x v="427"/>
    <n v="26619.239999999998"/>
    <s v="40% Tax Rate"/>
    <n v="7540"/>
    <n v="19079.239999999998"/>
    <m/>
  </r>
  <r>
    <x v="428"/>
    <n v="704"/>
    <x v="428"/>
    <n v="26494.368000000006"/>
    <s v="40% Tax Rate"/>
    <n v="7540"/>
    <n v="18954.368000000006"/>
    <m/>
  </r>
  <r>
    <x v="429"/>
    <n v="74"/>
    <x v="429"/>
    <n v="26475.092000000001"/>
    <s v="40% Tax Rate"/>
    <n v="7540"/>
    <n v="18935.092000000001"/>
    <m/>
  </r>
  <r>
    <x v="430"/>
    <n v="970"/>
    <x v="430"/>
    <n v="26411.588"/>
    <s v="40% Tax Rate"/>
    <n v="7540"/>
    <n v="18871.588"/>
    <m/>
  </r>
  <r>
    <x v="431"/>
    <n v="100"/>
    <x v="431"/>
    <n v="26327.556000000008"/>
    <s v="40% Tax Rate"/>
    <n v="7540"/>
    <n v="18787.556000000008"/>
    <m/>
  </r>
  <r>
    <x v="432"/>
    <n v="203"/>
    <x v="432"/>
    <n v="26243.3"/>
    <s v="40% Tax Rate"/>
    <n v="7540"/>
    <n v="18703.3"/>
    <m/>
  </r>
  <r>
    <x v="433"/>
    <n v="880"/>
    <x v="433"/>
    <n v="26177.896000000008"/>
    <s v="40% Tax Rate"/>
    <n v="7540"/>
    <n v="18637.896000000008"/>
    <m/>
  </r>
  <r>
    <x v="434"/>
    <n v="154"/>
    <x v="434"/>
    <n v="26176.016"/>
    <s v="40% Tax Rate"/>
    <n v="7540"/>
    <n v="18636.016"/>
    <m/>
  </r>
  <r>
    <x v="435"/>
    <n v="693"/>
    <x v="435"/>
    <n v="26120.256000000005"/>
    <s v="40% Tax Rate"/>
    <n v="7540"/>
    <n v="18580.256000000005"/>
    <m/>
  </r>
  <r>
    <x v="436"/>
    <n v="2"/>
    <x v="436"/>
    <n v="26002.940000000002"/>
    <s v="40% Tax Rate"/>
    <n v="7540"/>
    <n v="18462.940000000002"/>
    <m/>
  </r>
  <r>
    <x v="437"/>
    <n v="775"/>
    <x v="437"/>
    <n v="25945.516"/>
    <s v="40% Tax Rate"/>
    <n v="7540"/>
    <n v="18405.516"/>
    <m/>
  </r>
  <r>
    <x v="438"/>
    <n v="772"/>
    <x v="438"/>
    <n v="25794.504000000004"/>
    <s v="40% Tax Rate"/>
    <n v="7540"/>
    <n v="18254.504000000004"/>
    <m/>
  </r>
  <r>
    <x v="439"/>
    <n v="798"/>
    <x v="439"/>
    <n v="25781.992000000006"/>
    <s v="40% Tax Rate"/>
    <n v="7540"/>
    <n v="18241.992000000006"/>
    <m/>
  </r>
  <r>
    <x v="440"/>
    <n v="715"/>
    <x v="440"/>
    <n v="25777.403999999991"/>
    <s v="40% Tax Rate"/>
    <n v="7540"/>
    <n v="18237.403999999991"/>
    <m/>
  </r>
  <r>
    <x v="441"/>
    <n v="380"/>
    <x v="441"/>
    <n v="25702.524000000001"/>
    <s v="40% Tax Rate"/>
    <n v="7540"/>
    <n v="18162.524000000001"/>
    <m/>
  </r>
  <r>
    <x v="442"/>
    <n v="195"/>
    <x v="442"/>
    <n v="25654.647999999997"/>
    <s v="40% Tax Rate"/>
    <n v="7540"/>
    <n v="18114.647999999997"/>
    <m/>
  </r>
  <r>
    <x v="443"/>
    <n v="824"/>
    <x v="443"/>
    <n v="25562.399999999994"/>
    <s v="40% Tax Rate"/>
    <n v="7540"/>
    <n v="18022.399999999994"/>
    <m/>
  </r>
  <r>
    <x v="444"/>
    <n v="849"/>
    <x v="444"/>
    <n v="25504.044000000002"/>
    <s v="40% Tax Rate"/>
    <n v="7540"/>
    <n v="17964.044000000002"/>
    <m/>
  </r>
  <r>
    <x v="445"/>
    <n v="511"/>
    <x v="445"/>
    <n v="25373.280000000006"/>
    <s v="40% Tax Rate"/>
    <n v="7540"/>
    <n v="17833.280000000006"/>
    <m/>
  </r>
  <r>
    <x v="446"/>
    <n v="894"/>
    <x v="446"/>
    <n v="25249.428000000004"/>
    <s v="40% Tax Rate"/>
    <n v="7540"/>
    <n v="17709.428000000004"/>
    <m/>
  </r>
  <r>
    <x v="447"/>
    <n v="452"/>
    <x v="447"/>
    <n v="25187.904000000006"/>
    <s v="40% Tax Rate"/>
    <n v="7540"/>
    <n v="17647.904000000006"/>
    <m/>
  </r>
  <r>
    <x v="448"/>
    <n v="661"/>
    <x v="448"/>
    <n v="25103.091999999993"/>
    <s v="40% Tax Rate"/>
    <n v="7540"/>
    <n v="17563.091999999993"/>
    <m/>
  </r>
  <r>
    <x v="449"/>
    <n v="711"/>
    <x v="449"/>
    <n v="24808.088"/>
    <s v="40% Tax Rate"/>
    <n v="7540"/>
    <n v="17268.088"/>
    <m/>
  </r>
  <r>
    <x v="450"/>
    <n v="462"/>
    <x v="450"/>
    <n v="24670.948000000004"/>
    <s v="40% Tax Rate"/>
    <n v="7540"/>
    <n v="17130.948000000004"/>
    <m/>
  </r>
  <r>
    <x v="451"/>
    <n v="430"/>
    <x v="451"/>
    <n v="24502.955999999995"/>
    <s v="40% Tax Rate"/>
    <n v="7540"/>
    <n v="16962.955999999995"/>
    <m/>
  </r>
  <r>
    <x v="452"/>
    <n v="625"/>
    <x v="452"/>
    <n v="24336.359999999997"/>
    <s v="40% Tax Rate"/>
    <n v="7540"/>
    <n v="16796.359999999997"/>
    <m/>
  </r>
  <r>
    <x v="453"/>
    <n v="600"/>
    <x v="453"/>
    <n v="24115.748"/>
    <s v="40% Tax Rate"/>
    <n v="7540"/>
    <n v="16575.748"/>
    <m/>
  </r>
  <r>
    <x v="454"/>
    <n v="517"/>
    <x v="454"/>
    <n v="24088.463999999996"/>
    <s v="40% Tax Rate"/>
    <n v="7540"/>
    <n v="16548.463999999996"/>
    <m/>
  </r>
  <r>
    <x v="455"/>
    <n v="360"/>
    <x v="455"/>
    <n v="24031.812000000002"/>
    <s v="40% Tax Rate"/>
    <n v="7540"/>
    <n v="16491.812000000002"/>
    <m/>
  </r>
  <r>
    <x v="456"/>
    <n v="243"/>
    <x v="456"/>
    <n v="23903.763999999996"/>
    <s v="40% Tax Rate"/>
    <n v="7540"/>
    <n v="16363.763999999996"/>
    <m/>
  </r>
  <r>
    <x v="457"/>
    <n v="656"/>
    <x v="457"/>
    <n v="23761.26"/>
    <s v="40% Tax Rate"/>
    <n v="7540"/>
    <n v="16221.259999999998"/>
    <m/>
  </r>
  <r>
    <x v="458"/>
    <n v="829"/>
    <x v="458"/>
    <n v="23753.656000000003"/>
    <s v="40% Tax Rate"/>
    <n v="7540"/>
    <n v="16213.656000000001"/>
    <m/>
  </r>
  <r>
    <x v="459"/>
    <n v="96"/>
    <x v="459"/>
    <n v="23753.532000000007"/>
    <s v="40% Tax Rate"/>
    <n v="7540"/>
    <n v="16213.532000000007"/>
    <m/>
  </r>
  <r>
    <x v="460"/>
    <n v="540"/>
    <x v="460"/>
    <n v="23581.492000000006"/>
    <s v="40% Tax Rate"/>
    <n v="7540"/>
    <n v="16041.492000000006"/>
    <m/>
  </r>
  <r>
    <x v="461"/>
    <n v="356"/>
    <x v="461"/>
    <n v="23421.292000000005"/>
    <s v="40% Tax Rate"/>
    <n v="7540"/>
    <n v="15881.292000000005"/>
    <m/>
  </r>
  <r>
    <x v="462"/>
    <n v="525"/>
    <x v="462"/>
    <n v="23366.208000000002"/>
    <s v="40% Tax Rate"/>
    <n v="7540"/>
    <n v="15826.208000000002"/>
    <m/>
  </r>
  <r>
    <x v="463"/>
    <n v="812"/>
    <x v="463"/>
    <n v="23355.264000000003"/>
    <s v="40% Tax Rate"/>
    <n v="7540"/>
    <n v="15815.264000000003"/>
    <m/>
  </r>
  <r>
    <x v="464"/>
    <n v="206"/>
    <x v="464"/>
    <n v="23344.116000000002"/>
    <s v="40% Tax Rate"/>
    <n v="7540"/>
    <n v="15804.116000000004"/>
    <m/>
  </r>
  <r>
    <x v="465"/>
    <n v="883"/>
    <x v="465"/>
    <n v="23182.439999999995"/>
    <s v="40% Tax Rate"/>
    <n v="7540"/>
    <n v="15642.439999999997"/>
    <m/>
  </r>
  <r>
    <x v="466"/>
    <n v="446"/>
    <x v="466"/>
    <n v="23089.155999999995"/>
    <s v="40% Tax Rate"/>
    <n v="7540"/>
    <n v="15549.155999999995"/>
    <m/>
  </r>
  <r>
    <x v="467"/>
    <n v="601"/>
    <x v="467"/>
    <n v="23047.816000000006"/>
    <s v="40% Tax Rate"/>
    <n v="7540"/>
    <n v="15507.816000000004"/>
    <m/>
  </r>
  <r>
    <x v="468"/>
    <n v="372"/>
    <x v="468"/>
    <n v="22926.356"/>
    <s v="40% Tax Rate"/>
    <n v="7540"/>
    <n v="15386.356"/>
    <m/>
  </r>
  <r>
    <x v="469"/>
    <n v="761"/>
    <x v="469"/>
    <n v="22855.315999999999"/>
    <s v="40% Tax Rate"/>
    <n v="7540"/>
    <n v="15315.315999999999"/>
    <m/>
  </r>
  <r>
    <x v="470"/>
    <n v="338"/>
    <x v="470"/>
    <n v="22620.591999999997"/>
    <s v="40% Tax Rate"/>
    <n v="7540"/>
    <n v="15080.591999999999"/>
    <m/>
  </r>
  <r>
    <x v="471"/>
    <n v="294"/>
    <x v="471"/>
    <n v="22576.26"/>
    <s v="40% Tax Rate"/>
    <n v="7540"/>
    <n v="15036.259999999998"/>
    <m/>
  </r>
  <r>
    <x v="472"/>
    <n v="794"/>
    <x v="472"/>
    <n v="22479.275999999998"/>
    <s v="40% Tax Rate"/>
    <n v="7540"/>
    <n v="14939.275999999996"/>
    <m/>
  </r>
  <r>
    <x v="473"/>
    <n v="634"/>
    <x v="473"/>
    <n v="22411.9"/>
    <s v="40% Tax Rate"/>
    <n v="7540"/>
    <n v="14871.900000000001"/>
    <m/>
  </r>
  <r>
    <x v="474"/>
    <n v="989"/>
    <x v="474"/>
    <n v="22329.343999999997"/>
    <s v="40% Tax Rate"/>
    <n v="7540"/>
    <n v="14789.343999999996"/>
    <m/>
  </r>
  <r>
    <x v="475"/>
    <n v="797"/>
    <x v="475"/>
    <n v="22226.360000000004"/>
    <s v="40% Tax Rate"/>
    <n v="7540"/>
    <n v="14686.360000000004"/>
    <m/>
  </r>
  <r>
    <x v="476"/>
    <n v="689"/>
    <x v="476"/>
    <n v="22096.407999999996"/>
    <s v="40% Tax Rate"/>
    <n v="7540"/>
    <n v="14556.407999999996"/>
    <m/>
  </r>
  <r>
    <x v="477"/>
    <n v="783"/>
    <x v="477"/>
    <n v="22072.988000000001"/>
    <s v="40% Tax Rate"/>
    <n v="7540"/>
    <n v="14532.988000000001"/>
    <m/>
  </r>
  <r>
    <x v="478"/>
    <n v="571"/>
    <x v="478"/>
    <n v="22068.195999999996"/>
    <s v="40% Tax Rate"/>
    <n v="7540"/>
    <n v="14528.195999999996"/>
    <m/>
  </r>
  <r>
    <x v="479"/>
    <n v="160"/>
    <x v="479"/>
    <n v="22057.819999999992"/>
    <s v="40% Tax Rate"/>
    <n v="7540"/>
    <n v="14517.819999999991"/>
    <m/>
  </r>
  <r>
    <x v="480"/>
    <n v="630"/>
    <x v="480"/>
    <n v="21965.271999999997"/>
    <s v="40% Tax Rate"/>
    <n v="7540"/>
    <n v="14425.271999999997"/>
    <m/>
  </r>
  <r>
    <x v="481"/>
    <n v="948"/>
    <x v="481"/>
    <n v="21822.520000000004"/>
    <s v="40% Tax Rate"/>
    <n v="7540"/>
    <n v="14282.520000000002"/>
    <m/>
  </r>
  <r>
    <x v="482"/>
    <n v="971"/>
    <x v="482"/>
    <n v="21644.131999999998"/>
    <s v="40% Tax Rate"/>
    <n v="7540"/>
    <n v="14104.131999999996"/>
    <m/>
  </r>
  <r>
    <x v="483"/>
    <n v="113"/>
    <x v="483"/>
    <n v="21393.296000000002"/>
    <s v="40% Tax Rate"/>
    <n v="7540"/>
    <n v="13853.296000000002"/>
    <m/>
  </r>
  <r>
    <x v="484"/>
    <n v="640"/>
    <x v="484"/>
    <n v="20725.887999999999"/>
    <s v="40% Tax Rate"/>
    <n v="7540"/>
    <n v="13185.888000000001"/>
    <m/>
  </r>
  <r>
    <x v="485"/>
    <n v="476"/>
    <x v="485"/>
    <n v="20681.012000000006"/>
    <s v="40% Tax Rate"/>
    <n v="7540"/>
    <n v="13141.012000000006"/>
    <m/>
  </r>
  <r>
    <x v="486"/>
    <n v="733"/>
    <x v="486"/>
    <n v="20567.344000000001"/>
    <s v="40% Tax Rate"/>
    <n v="7540"/>
    <n v="13027.344000000001"/>
    <m/>
  </r>
  <r>
    <x v="487"/>
    <n v="791"/>
    <x v="487"/>
    <n v="20555.920000000006"/>
    <s v="40% Tax Rate"/>
    <n v="7540"/>
    <n v="13015.920000000007"/>
    <m/>
  </r>
  <r>
    <x v="488"/>
    <n v="596"/>
    <x v="488"/>
    <n v="20286.800000000003"/>
    <s v="40% Tax Rate"/>
    <n v="7540"/>
    <n v="12746.800000000001"/>
    <m/>
  </r>
  <r>
    <x v="489"/>
    <n v="913"/>
    <x v="489"/>
    <n v="20235.455999999998"/>
    <s v="40% Tax Rate"/>
    <n v="7540"/>
    <n v="12695.456"/>
    <m/>
  </r>
  <r>
    <x v="490"/>
    <n v="585"/>
    <x v="490"/>
    <n v="20162.500000000007"/>
    <s v="40% Tax Rate"/>
    <n v="7540"/>
    <n v="12622.500000000007"/>
    <m/>
  </r>
  <r>
    <x v="491"/>
    <n v="223"/>
    <x v="491"/>
    <n v="20161.703999999998"/>
    <s v="40% Tax Rate"/>
    <n v="7540"/>
    <n v="12621.703999999998"/>
    <m/>
  </r>
  <r>
    <x v="492"/>
    <n v="53"/>
    <x v="492"/>
    <n v="20159.740000000005"/>
    <s v="40% Tax Rate"/>
    <n v="7540"/>
    <n v="12619.740000000003"/>
    <m/>
  </r>
  <r>
    <x v="493"/>
    <n v="129"/>
    <x v="493"/>
    <n v="20146.531999999996"/>
    <s v="40% Tax Rate"/>
    <n v="7540"/>
    <n v="12606.531999999996"/>
    <m/>
  </r>
  <r>
    <x v="494"/>
    <n v="793"/>
    <x v="494"/>
    <n v="20100.163999999997"/>
    <s v="40% Tax Rate"/>
    <n v="7540"/>
    <n v="12560.163999999997"/>
    <m/>
  </r>
  <r>
    <x v="495"/>
    <n v="482"/>
    <x v="495"/>
    <n v="20096.251999999997"/>
    <s v="40% Tax Rate"/>
    <n v="7540"/>
    <n v="12556.251999999997"/>
    <m/>
  </r>
  <r>
    <x v="496"/>
    <n v="328"/>
    <x v="496"/>
    <n v="19924.963999999993"/>
    <s v="40% Tax Rate"/>
    <n v="7540"/>
    <n v="12384.963999999991"/>
    <m/>
  </r>
  <r>
    <x v="497"/>
    <n v="738"/>
    <x v="497"/>
    <n v="19814.256000000008"/>
    <s v="40% Tax Rate"/>
    <n v="7540"/>
    <n v="12274.256000000007"/>
    <m/>
  </r>
  <r>
    <x v="498"/>
    <n v="694"/>
    <x v="498"/>
    <n v="19781.884000000009"/>
    <s v="40% Tax Rate"/>
    <n v="7540"/>
    <n v="12241.884000000009"/>
    <m/>
  </r>
  <r>
    <x v="499"/>
    <n v="492"/>
    <x v="499"/>
    <n v="19703.564000000002"/>
    <s v="40% Tax Rate"/>
    <n v="7540"/>
    <n v="12163.564000000002"/>
    <m/>
  </r>
  <r>
    <x v="500"/>
    <n v="36"/>
    <x v="500"/>
    <n v="19618.748000000007"/>
    <s v="40% Tax Rate"/>
    <n v="7540"/>
    <n v="12078.748000000005"/>
    <m/>
  </r>
  <r>
    <x v="501"/>
    <n v="586"/>
    <x v="501"/>
    <n v="19584.468000000008"/>
    <s v="40% Tax Rate"/>
    <n v="7540"/>
    <n v="12044.468000000006"/>
    <m/>
  </r>
  <r>
    <x v="502"/>
    <n v="945"/>
    <x v="502"/>
    <n v="19537.083999999995"/>
    <s v="40% Tax Rate"/>
    <n v="7540"/>
    <n v="11997.083999999997"/>
    <m/>
  </r>
  <r>
    <x v="503"/>
    <n v="919"/>
    <x v="503"/>
    <n v="19432.800000000007"/>
    <s v="40% Tax Rate"/>
    <n v="7540"/>
    <n v="11892.800000000007"/>
    <m/>
  </r>
  <r>
    <x v="504"/>
    <n v="109"/>
    <x v="504"/>
    <n v="19421.143999999993"/>
    <s v="40% Tax Rate"/>
    <n v="7540"/>
    <n v="11881.143999999995"/>
    <m/>
  </r>
  <r>
    <x v="505"/>
    <n v="334"/>
    <x v="505"/>
    <n v="19159.716000000004"/>
    <s v="40% Tax Rate"/>
    <n v="7540"/>
    <n v="11619.716000000004"/>
    <m/>
  </r>
  <r>
    <x v="506"/>
    <n v="46"/>
    <x v="506"/>
    <n v="19158.067999999999"/>
    <s v="40% Tax Rate"/>
    <n v="7540"/>
    <n v="11618.067999999999"/>
    <m/>
  </r>
  <r>
    <x v="507"/>
    <n v="553"/>
    <x v="507"/>
    <n v="19138.544000000002"/>
    <s v="40% Tax Rate"/>
    <n v="7540"/>
    <n v="11598.544000000002"/>
    <m/>
  </r>
  <r>
    <x v="508"/>
    <n v="923"/>
    <x v="508"/>
    <n v="18983.464"/>
    <s v="40% Tax Rate"/>
    <n v="7540"/>
    <n v="11443.464000000002"/>
    <m/>
  </r>
  <r>
    <x v="509"/>
    <n v="747"/>
    <x v="509"/>
    <n v="18969.167999999998"/>
    <s v="40% Tax Rate"/>
    <n v="7540"/>
    <n v="11429.168"/>
    <m/>
  </r>
  <r>
    <x v="510"/>
    <n v="753"/>
    <x v="510"/>
    <n v="18954.776000000002"/>
    <s v="40% Tax Rate"/>
    <n v="7540"/>
    <n v="11414.776000000002"/>
    <m/>
  </r>
  <r>
    <x v="511"/>
    <n v="682"/>
    <x v="511"/>
    <n v="18950.551999999996"/>
    <s v="40% Tax Rate"/>
    <n v="7540"/>
    <n v="11410.551999999996"/>
    <m/>
  </r>
  <r>
    <x v="512"/>
    <n v="61"/>
    <x v="512"/>
    <n v="18701.591999999997"/>
    <s v="40% Tax Rate"/>
    <n v="7540"/>
    <n v="11161.591999999999"/>
    <m/>
  </r>
  <r>
    <x v="513"/>
    <n v="567"/>
    <x v="513"/>
    <n v="18562.832000000002"/>
    <s v="40% Tax Rate"/>
    <n v="7540"/>
    <n v="11022.832000000002"/>
    <m/>
  </r>
  <r>
    <x v="514"/>
    <n v="837"/>
    <x v="514"/>
    <n v="18509.044000000002"/>
    <s v="40% Tax Rate"/>
    <n v="7540"/>
    <n v="10969.044000000002"/>
    <m/>
  </r>
  <r>
    <x v="515"/>
    <n v="892"/>
    <x v="515"/>
    <n v="18452.892000000007"/>
    <s v="40% Tax Rate"/>
    <n v="7540"/>
    <n v="10912.892000000005"/>
    <m/>
  </r>
  <r>
    <x v="516"/>
    <n v="428"/>
    <x v="516"/>
    <n v="18396.635999999999"/>
    <s v="40% Tax Rate"/>
    <n v="7540"/>
    <n v="10856.635999999999"/>
    <m/>
  </r>
  <r>
    <x v="517"/>
    <n v="278"/>
    <x v="517"/>
    <n v="18333.536000000007"/>
    <s v="40% Tax Rate"/>
    <n v="7540"/>
    <n v="10793.536000000006"/>
    <m/>
  </r>
  <r>
    <x v="518"/>
    <n v="800"/>
    <x v="518"/>
    <n v="18331.072000000004"/>
    <s v="40% Tax Rate"/>
    <n v="7540"/>
    <n v="10791.072000000004"/>
    <m/>
  </r>
  <r>
    <x v="519"/>
    <n v="544"/>
    <x v="519"/>
    <n v="18278.148000000005"/>
    <s v="40% Tax Rate"/>
    <n v="7540"/>
    <n v="10738.148000000005"/>
    <m/>
  </r>
  <r>
    <x v="520"/>
    <n v="867"/>
    <x v="520"/>
    <n v="18026.296000000002"/>
    <s v="40% Tax Rate"/>
    <n v="7540"/>
    <n v="10486.296000000002"/>
    <m/>
  </r>
  <r>
    <x v="521"/>
    <n v="483"/>
    <x v="521"/>
    <n v="17702.740000000005"/>
    <s v="40% Tax Rate"/>
    <n v="7540"/>
    <n v="10162.740000000003"/>
    <m/>
  </r>
  <r>
    <x v="522"/>
    <n v="324"/>
    <x v="522"/>
    <n v="17665.932000000001"/>
    <s v="40% Tax Rate"/>
    <n v="7540"/>
    <n v="10125.932000000001"/>
    <m/>
  </r>
  <r>
    <x v="523"/>
    <n v="626"/>
    <x v="523"/>
    <n v="17476.124"/>
    <s v="40% Tax Rate"/>
    <n v="7540"/>
    <n v="9936.1239999999998"/>
    <m/>
  </r>
  <r>
    <x v="524"/>
    <n v="610"/>
    <x v="524"/>
    <n v="17474.635999999999"/>
    <s v="40% Tax Rate"/>
    <n v="7540"/>
    <n v="9934.6359999999986"/>
    <m/>
  </r>
  <r>
    <x v="525"/>
    <n v="231"/>
    <x v="525"/>
    <n v="17445.184000000001"/>
    <s v="40% Tax Rate"/>
    <n v="7540"/>
    <n v="9905.1840000000029"/>
    <m/>
  </r>
  <r>
    <x v="526"/>
    <n v="560"/>
    <x v="526"/>
    <n v="17330.232000000007"/>
    <s v="40% Tax Rate"/>
    <n v="7540"/>
    <n v="9790.2320000000072"/>
    <m/>
  </r>
  <r>
    <x v="527"/>
    <n v="814"/>
    <x v="527"/>
    <n v="17081.075999999994"/>
    <s v="40% Tax Rate"/>
    <n v="7540"/>
    <n v="9541.0759999999955"/>
    <m/>
  </r>
  <r>
    <x v="528"/>
    <n v="493"/>
    <x v="528"/>
    <n v="17077.971999999998"/>
    <s v="40% Tax Rate"/>
    <n v="7540"/>
    <n v="9537.9719999999979"/>
    <m/>
  </r>
  <r>
    <x v="529"/>
    <n v="236"/>
    <x v="529"/>
    <n v="17025.496000000003"/>
    <s v="40% Tax Rate"/>
    <n v="7540"/>
    <n v="9485.4960000000028"/>
    <m/>
  </r>
  <r>
    <x v="530"/>
    <n v="957"/>
    <x v="530"/>
    <n v="16953.923999999999"/>
    <s v="40% Tax Rate"/>
    <n v="7540"/>
    <n v="9413.9239999999991"/>
    <m/>
  </r>
  <r>
    <x v="531"/>
    <n v="662"/>
    <x v="531"/>
    <n v="16934.368000000002"/>
    <s v="40% Tax Rate"/>
    <n v="7540"/>
    <n v="9394.3680000000004"/>
    <m/>
  </r>
  <r>
    <x v="532"/>
    <n v="933"/>
    <x v="532"/>
    <n v="16763.256000000001"/>
    <s v="40% Tax Rate"/>
    <n v="7540"/>
    <n v="9223.2559999999994"/>
    <m/>
  </r>
  <r>
    <x v="533"/>
    <n v="967"/>
    <x v="533"/>
    <n v="16715.235999999997"/>
    <s v="40% Tax Rate"/>
    <n v="7540"/>
    <n v="9175.235999999999"/>
    <m/>
  </r>
  <r>
    <x v="534"/>
    <n v="556"/>
    <x v="534"/>
    <n v="16705.316000000006"/>
    <s v="40% Tax Rate"/>
    <n v="7540"/>
    <n v="9165.3160000000044"/>
    <m/>
  </r>
  <r>
    <x v="535"/>
    <n v="396"/>
    <x v="535"/>
    <n v="16609.468000000001"/>
    <s v="40% Tax Rate"/>
    <n v="7540"/>
    <n v="9069.4679999999989"/>
    <m/>
  </r>
  <r>
    <x v="536"/>
    <n v="898"/>
    <x v="536"/>
    <n v="16509.468000000001"/>
    <s v="40% Tax Rate"/>
    <n v="7540"/>
    <n v="8969.4679999999989"/>
    <m/>
  </r>
  <r>
    <x v="537"/>
    <n v="502"/>
    <x v="537"/>
    <n v="16392.452000000005"/>
    <s v="40% Tax Rate"/>
    <n v="7540"/>
    <n v="8852.452000000003"/>
    <m/>
  </r>
  <r>
    <x v="538"/>
    <n v="300"/>
    <x v="538"/>
    <n v="16325.783999999998"/>
    <s v="40% Tax Rate"/>
    <n v="7540"/>
    <n v="8785.7839999999978"/>
    <m/>
  </r>
  <r>
    <x v="539"/>
    <n v="179"/>
    <x v="539"/>
    <n v="16299.615999999998"/>
    <s v="40% Tax Rate"/>
    <n v="7540"/>
    <n v="8759.6159999999982"/>
    <m/>
  </r>
  <r>
    <x v="540"/>
    <n v="495"/>
    <x v="540"/>
    <n v="16281.312"/>
    <s v="40% Tax Rate"/>
    <n v="7540"/>
    <n v="8741.3119999999999"/>
    <m/>
  </r>
  <r>
    <x v="541"/>
    <n v="330"/>
    <x v="541"/>
    <n v="16151.691999999999"/>
    <s v="40% Tax Rate"/>
    <n v="7540"/>
    <n v="8611.6919999999991"/>
    <m/>
  </r>
  <r>
    <x v="542"/>
    <n v="991"/>
    <x v="542"/>
    <n v="15989.856"/>
    <s v="40% Tax Rate"/>
    <n v="7540"/>
    <n v="8449.8559999999998"/>
    <m/>
  </r>
  <r>
    <x v="543"/>
    <n v="777"/>
    <x v="543"/>
    <n v="15928.656000000001"/>
    <s v="40% Tax Rate"/>
    <n v="7540"/>
    <n v="8388.6560000000009"/>
    <m/>
  </r>
  <r>
    <x v="544"/>
    <n v="997"/>
    <x v="544"/>
    <n v="15867.484000000002"/>
    <s v="40% Tax Rate"/>
    <n v="7540"/>
    <n v="8327.4840000000022"/>
    <m/>
  </r>
  <r>
    <x v="545"/>
    <n v="627"/>
    <x v="545"/>
    <n v="15863.763999999996"/>
    <s v="40% Tax Rate"/>
    <n v="7540"/>
    <n v="8323.7639999999956"/>
    <m/>
  </r>
  <r>
    <x v="546"/>
    <n v="77"/>
    <x v="546"/>
    <n v="15777.691999999999"/>
    <s v="40% Tax Rate"/>
    <n v="7540"/>
    <n v="8237.6919999999991"/>
    <m/>
  </r>
  <r>
    <x v="547"/>
    <n v="182"/>
    <x v="547"/>
    <n v="15592.056"/>
    <s v="40% Tax Rate"/>
    <n v="7540"/>
    <n v="8052.0560000000005"/>
    <m/>
  </r>
  <r>
    <x v="548"/>
    <n v="543"/>
    <x v="548"/>
    <n v="15501.059999999998"/>
    <s v="40% Tax Rate"/>
    <n v="7540"/>
    <n v="7961.0599999999977"/>
    <m/>
  </r>
  <r>
    <x v="549"/>
    <n v="468"/>
    <x v="549"/>
    <n v="15499.68"/>
    <s v="40% Tax Rate"/>
    <n v="7540"/>
    <n v="7959.6799999999994"/>
    <m/>
  </r>
  <r>
    <x v="550"/>
    <n v="968"/>
    <x v="550"/>
    <n v="15356.227999999997"/>
    <s v="40% Tax Rate"/>
    <n v="7540"/>
    <n v="7816.2279999999973"/>
    <m/>
  </r>
  <r>
    <x v="551"/>
    <n v="101"/>
    <x v="551"/>
    <n v="15134.164000000001"/>
    <s v="40% Tax Rate"/>
    <n v="7540"/>
    <n v="7594.1640000000016"/>
    <m/>
  </r>
  <r>
    <x v="552"/>
    <n v="73"/>
    <x v="552"/>
    <n v="14923.971999999998"/>
    <s v="40% Tax Rate"/>
    <n v="7540"/>
    <n v="7383.9719999999979"/>
    <m/>
  </r>
  <r>
    <x v="553"/>
    <n v="944"/>
    <x v="553"/>
    <n v="14873.567999999999"/>
    <s v="40% Tax Rate"/>
    <n v="7540"/>
    <n v="7333.5679999999993"/>
    <m/>
  </r>
  <r>
    <x v="554"/>
    <n v="949"/>
    <x v="554"/>
    <n v="14735.288"/>
    <s v="40% Tax Rate"/>
    <n v="7540"/>
    <n v="7195.2880000000005"/>
    <m/>
  </r>
  <r>
    <x v="555"/>
    <n v="731"/>
    <x v="555"/>
    <n v="14734.244000000001"/>
    <s v="40% Tax Rate"/>
    <n v="7540"/>
    <n v="7194.2440000000006"/>
    <m/>
  </r>
  <r>
    <x v="556"/>
    <n v="624"/>
    <x v="556"/>
    <n v="14631.195999999996"/>
    <s v="40% Tax Rate"/>
    <n v="7540"/>
    <n v="7091.1959999999963"/>
    <m/>
  </r>
  <r>
    <x v="557"/>
    <n v="910"/>
    <x v="557"/>
    <n v="14611.655999999999"/>
    <s v="40% Tax Rate"/>
    <n v="7540"/>
    <n v="7071.6559999999999"/>
    <m/>
  </r>
  <r>
    <x v="558"/>
    <n v="409"/>
    <x v="558"/>
    <n v="14386.268"/>
    <s v="40% Tax Rate"/>
    <n v="7540"/>
    <n v="6846.268"/>
    <m/>
  </r>
  <r>
    <x v="559"/>
    <n v="337"/>
    <x v="559"/>
    <n v="13860.668"/>
    <s v="40% Tax Rate"/>
    <n v="7540"/>
    <n v="6320.6679999999997"/>
    <m/>
  </r>
  <r>
    <x v="560"/>
    <n v="171"/>
    <x v="560"/>
    <n v="13844.767999999993"/>
    <s v="40% Tax Rate"/>
    <n v="7540"/>
    <n v="6304.7679999999937"/>
    <m/>
  </r>
  <r>
    <x v="561"/>
    <n v="488"/>
    <x v="561"/>
    <n v="13797.147999999997"/>
    <s v="40% Tax Rate"/>
    <n v="7540"/>
    <n v="6257.1479999999983"/>
    <m/>
  </r>
  <r>
    <x v="562"/>
    <n v="931"/>
    <x v="562"/>
    <n v="13786.640000000003"/>
    <s v="40% Tax Rate"/>
    <n v="7540"/>
    <n v="6246.6400000000031"/>
    <m/>
  </r>
  <r>
    <x v="563"/>
    <n v="808"/>
    <x v="563"/>
    <n v="13730.576000000001"/>
    <s v="40% Tax Rate"/>
    <n v="7540"/>
    <n v="6190.5760000000009"/>
    <m/>
  </r>
  <r>
    <x v="564"/>
    <n v="552"/>
    <x v="564"/>
    <n v="13722.415999999992"/>
    <s v="40% Tax Rate"/>
    <n v="7540"/>
    <n v="6182.415999999992"/>
    <m/>
  </r>
  <r>
    <x v="565"/>
    <n v="637"/>
    <x v="565"/>
    <n v="13717.7"/>
    <s v="40% Tax Rate"/>
    <n v="7540"/>
    <n v="6177.7000000000007"/>
    <m/>
  </r>
  <r>
    <x v="566"/>
    <n v="384"/>
    <x v="566"/>
    <n v="13510.280000000002"/>
    <s v="40% Tax Rate"/>
    <n v="7540"/>
    <n v="5970.2800000000025"/>
    <m/>
  </r>
  <r>
    <x v="567"/>
    <n v="636"/>
    <x v="567"/>
    <n v="13417.48"/>
    <s v="40% Tax Rate"/>
    <n v="7540"/>
    <n v="5877.48"/>
    <m/>
  </r>
  <r>
    <x v="568"/>
    <n v="72"/>
    <x v="568"/>
    <n v="13283.556"/>
    <s v="40% Tax Rate"/>
    <n v="7540"/>
    <n v="5743.5560000000005"/>
    <m/>
  </r>
  <r>
    <x v="569"/>
    <n v="881"/>
    <x v="569"/>
    <n v="13241.383999999998"/>
    <s v="40% Tax Rate"/>
    <n v="7540"/>
    <n v="5701.3839999999973"/>
    <m/>
  </r>
  <r>
    <x v="570"/>
    <n v="471"/>
    <x v="570"/>
    <n v="13072.432000000001"/>
    <s v="40% Tax Rate"/>
    <n v="7540"/>
    <n v="5532.4320000000007"/>
    <m/>
  </r>
  <r>
    <x v="571"/>
    <n v="811"/>
    <x v="571"/>
    <n v="13064.216"/>
    <s v="40% Tax Rate"/>
    <n v="7540"/>
    <n v="5524.2160000000003"/>
    <m/>
  </r>
  <r>
    <x v="572"/>
    <n v="376"/>
    <x v="572"/>
    <n v="13060.871999999998"/>
    <s v="40% Tax Rate"/>
    <n v="7540"/>
    <n v="5520.8719999999976"/>
    <m/>
  </r>
  <r>
    <x v="573"/>
    <n v="208"/>
    <x v="573"/>
    <n v="13013.599999999999"/>
    <s v="40% Tax Rate"/>
    <n v="7540"/>
    <n v="5473.5999999999976"/>
    <m/>
  </r>
  <r>
    <x v="574"/>
    <n v="728"/>
    <x v="574"/>
    <n v="12950.163999999999"/>
    <s v="40% Tax Rate"/>
    <n v="7540"/>
    <n v="5410.1639999999989"/>
    <m/>
  </r>
  <r>
    <x v="575"/>
    <n v="648"/>
    <x v="575"/>
    <n v="12591.283999999996"/>
    <s v="40% Tax Rate"/>
    <n v="7540"/>
    <n v="5051.2839999999969"/>
    <m/>
  </r>
  <r>
    <x v="576"/>
    <n v="673"/>
    <x v="576"/>
    <n v="12485.74"/>
    <s v="40% Tax Rate"/>
    <n v="7540"/>
    <n v="4945.74"/>
    <m/>
  </r>
  <r>
    <x v="577"/>
    <n v="393"/>
    <x v="577"/>
    <n v="12343.816000000001"/>
    <s v="40% Tax Rate"/>
    <n v="7540"/>
    <n v="4803.8160000000007"/>
    <m/>
  </r>
  <r>
    <x v="578"/>
    <n v="587"/>
    <x v="578"/>
    <n v="12340.240000000005"/>
    <s v="40% Tax Rate"/>
    <n v="7540"/>
    <n v="4800.2400000000052"/>
    <m/>
  </r>
  <r>
    <x v="579"/>
    <n v="776"/>
    <x v="579"/>
    <n v="12096.240000000002"/>
    <s v="40% Tax Rate"/>
    <n v="7540"/>
    <n v="4556.2400000000025"/>
    <m/>
  </r>
  <r>
    <x v="580"/>
    <n v="569"/>
    <x v="580"/>
    <n v="11759.440000000002"/>
    <s v="40% Tax Rate"/>
    <n v="7540"/>
    <n v="4219.4400000000023"/>
    <m/>
  </r>
  <r>
    <x v="581"/>
    <n v="178"/>
    <x v="581"/>
    <n v="11660.579999999998"/>
    <s v="40% Tax Rate"/>
    <n v="7540"/>
    <n v="4120.579999999999"/>
    <m/>
  </r>
  <r>
    <x v="582"/>
    <n v="778"/>
    <x v="582"/>
    <n v="11626.308000000005"/>
    <s v="40% Tax Rate"/>
    <n v="7540"/>
    <n v="4086.3080000000045"/>
    <m/>
  </r>
  <r>
    <x v="583"/>
    <n v="364"/>
    <x v="583"/>
    <n v="11565.140000000003"/>
    <s v="40% Tax Rate"/>
    <n v="7540"/>
    <n v="4025.1400000000026"/>
    <m/>
  </r>
  <r>
    <x v="584"/>
    <n v="503"/>
    <x v="584"/>
    <n v="11559.964000000002"/>
    <s v="40% Tax Rate"/>
    <n v="7540"/>
    <n v="4019.9640000000018"/>
    <m/>
  </r>
  <r>
    <x v="585"/>
    <n v="855"/>
    <x v="585"/>
    <n v="11549.663999999999"/>
    <s v="40% Tax Rate"/>
    <n v="7540"/>
    <n v="4009.6639999999989"/>
    <m/>
  </r>
  <r>
    <x v="586"/>
    <n v="60"/>
    <x v="586"/>
    <n v="11497.092000000001"/>
    <s v="40% Tax Rate"/>
    <n v="7540"/>
    <n v="3957.0920000000015"/>
    <m/>
  </r>
  <r>
    <x v="587"/>
    <n v="271"/>
    <x v="587"/>
    <n v="11427.012000000002"/>
    <s v="40% Tax Rate"/>
    <n v="7540"/>
    <n v="3887.0120000000024"/>
    <m/>
  </r>
  <r>
    <x v="588"/>
    <n v="865"/>
    <x v="588"/>
    <n v="11351.376"/>
    <s v="40% Tax Rate"/>
    <n v="7540"/>
    <n v="3811.3760000000011"/>
    <m/>
  </r>
  <r>
    <x v="589"/>
    <n v="402"/>
    <x v="589"/>
    <n v="11266.847999999998"/>
    <s v="40% Tax Rate"/>
    <n v="7540"/>
    <n v="3726.8479999999981"/>
    <m/>
  </r>
  <r>
    <x v="590"/>
    <n v="755"/>
    <x v="590"/>
    <n v="11247.072000000004"/>
    <s v="40% Tax Rate"/>
    <n v="7540"/>
    <n v="3707.0720000000033"/>
    <m/>
  </r>
  <r>
    <x v="591"/>
    <n v="908"/>
    <x v="591"/>
    <n v="11240.476000000001"/>
    <s v="40% Tax Rate"/>
    <n v="7540"/>
    <n v="3700.476000000001"/>
    <m/>
  </r>
  <r>
    <x v="592"/>
    <n v="884"/>
    <x v="592"/>
    <n v="11187.672"/>
    <s v="40% Tax Rate"/>
    <n v="7540"/>
    <n v="3647.6720000000005"/>
    <m/>
  </r>
  <r>
    <x v="593"/>
    <n v="911"/>
    <x v="593"/>
    <n v="11157.220000000001"/>
    <s v="40% Tax Rate"/>
    <n v="7540"/>
    <n v="3617.2200000000012"/>
    <m/>
  </r>
  <r>
    <x v="594"/>
    <n v="504"/>
    <x v="594"/>
    <n v="11031.140000000003"/>
    <s v="40% Tax Rate"/>
    <n v="7540"/>
    <n v="3491.1400000000026"/>
    <m/>
  </r>
  <r>
    <x v="595"/>
    <n v="369"/>
    <x v="595"/>
    <n v="10972.528000000002"/>
    <s v="40% Tax Rate"/>
    <n v="7540"/>
    <n v="3432.528000000003"/>
    <m/>
  </r>
  <r>
    <x v="596"/>
    <n v="602"/>
    <x v="596"/>
    <n v="10928.835999999999"/>
    <s v="40% Tax Rate"/>
    <n v="7540"/>
    <n v="3388.8359999999989"/>
    <m/>
  </r>
  <r>
    <x v="597"/>
    <n v="47"/>
    <x v="597"/>
    <n v="10569.139999999996"/>
    <s v="40% Tax Rate"/>
    <n v="7540"/>
    <n v="3029.1399999999967"/>
    <m/>
  </r>
  <r>
    <x v="598"/>
    <n v="410"/>
    <x v="598"/>
    <n v="10556.763999999996"/>
    <s v="40% Tax Rate"/>
    <n v="7540"/>
    <n v="3016.7639999999956"/>
    <m/>
  </r>
  <r>
    <x v="599"/>
    <n v="438"/>
    <x v="599"/>
    <n v="10513.088000000003"/>
    <s v="40% Tax Rate"/>
    <n v="7540"/>
    <n v="2973.0880000000034"/>
    <m/>
  </r>
  <r>
    <x v="600"/>
    <n v="741"/>
    <x v="600"/>
    <n v="10363.291999999998"/>
    <s v="40% Tax Rate"/>
    <n v="7540"/>
    <n v="2823.2919999999986"/>
    <m/>
  </r>
  <r>
    <x v="601"/>
    <n v="260"/>
    <x v="601"/>
    <n v="10123.124000000002"/>
    <s v="40% Tax Rate"/>
    <n v="7540"/>
    <n v="2583.1240000000021"/>
    <m/>
  </r>
  <r>
    <x v="602"/>
    <n v="598"/>
    <x v="602"/>
    <n v="10105.844000000001"/>
    <s v="40% Tax Rate"/>
    <n v="7540"/>
    <n v="2565.8440000000005"/>
    <m/>
  </r>
  <r>
    <x v="603"/>
    <n v="288"/>
    <x v="603"/>
    <n v="10102.604000000001"/>
    <s v="40% Tax Rate"/>
    <n v="7540"/>
    <n v="2562.6040000000012"/>
    <m/>
  </r>
  <r>
    <x v="604"/>
    <n v="977"/>
    <x v="604"/>
    <n v="9975.2400000000016"/>
    <s v="40% Tax Rate"/>
    <n v="7540"/>
    <n v="2435.2400000000025"/>
    <m/>
  </r>
  <r>
    <x v="605"/>
    <n v="379"/>
    <x v="605"/>
    <n v="9730.764000000001"/>
    <s v="40% Tax Rate"/>
    <n v="7540"/>
    <n v="2190.7640000000015"/>
    <m/>
  </r>
  <r>
    <x v="606"/>
    <n v="785"/>
    <x v="606"/>
    <n v="9700.8880000000026"/>
    <s v="40% Tax Rate"/>
    <n v="7540"/>
    <n v="2160.8880000000036"/>
    <m/>
  </r>
  <r>
    <x v="607"/>
    <n v="537"/>
    <x v="607"/>
    <n v="9693.2479999999978"/>
    <s v="40% Tax Rate"/>
    <n v="7540"/>
    <n v="2153.2479999999982"/>
    <m/>
  </r>
  <r>
    <x v="608"/>
    <n v="104"/>
    <x v="608"/>
    <n v="9563.1960000000054"/>
    <s v="40% Tax Rate"/>
    <n v="7540"/>
    <n v="2023.1960000000051"/>
    <m/>
  </r>
  <r>
    <x v="609"/>
    <n v="611"/>
    <x v="609"/>
    <n v="9321.6719999999968"/>
    <s v="40% Tax Rate"/>
    <n v="7540"/>
    <n v="1781.6719999999973"/>
    <m/>
  </r>
  <r>
    <x v="610"/>
    <n v="668"/>
    <x v="610"/>
    <n v="9247.2479999999978"/>
    <s v="40% Tax Rate"/>
    <n v="7540"/>
    <n v="1707.2479999999982"/>
    <m/>
  </r>
  <r>
    <x v="611"/>
    <n v="758"/>
    <x v="611"/>
    <n v="9109.7559999999994"/>
    <s v="40% Tax Rate"/>
    <n v="7540"/>
    <n v="1569.7559999999999"/>
    <m/>
  </r>
  <r>
    <x v="612"/>
    <n v="163"/>
    <x v="612"/>
    <n v="8970.3160000000007"/>
    <s v="40% Tax Rate"/>
    <n v="7540"/>
    <n v="1430.3160000000005"/>
    <m/>
  </r>
  <r>
    <x v="613"/>
    <n v="303"/>
    <x v="613"/>
    <n v="8954.0959999999959"/>
    <s v="40% Tax Rate"/>
    <n v="7540"/>
    <n v="1414.0959999999964"/>
    <m/>
  </r>
  <r>
    <x v="614"/>
    <n v="319"/>
    <x v="614"/>
    <n v="8792.1679999999997"/>
    <s v="40% Tax Rate"/>
    <n v="7540"/>
    <n v="1252.1679999999994"/>
    <m/>
  </r>
  <r>
    <x v="615"/>
    <n v="169"/>
    <x v="615"/>
    <n v="8735.655999999999"/>
    <s v="40% Tax Rate"/>
    <n v="7540"/>
    <n v="1195.6559999999997"/>
    <m/>
  </r>
  <r>
    <x v="616"/>
    <n v="120"/>
    <x v="616"/>
    <n v="8609.340000000002"/>
    <s v="40% Tax Rate"/>
    <n v="7540"/>
    <n v="1069.3400000000024"/>
    <m/>
  </r>
  <r>
    <x v="617"/>
    <n v="809"/>
    <x v="617"/>
    <n v="8609.3159999999971"/>
    <s v="40% Tax Rate"/>
    <n v="7540"/>
    <n v="1069.3159999999975"/>
    <m/>
  </r>
  <r>
    <x v="618"/>
    <n v="658"/>
    <x v="618"/>
    <n v="8505.6280000000024"/>
    <s v="40% Tax Rate"/>
    <n v="7540"/>
    <n v="965.62800000000288"/>
    <m/>
  </r>
  <r>
    <x v="619"/>
    <n v="718"/>
    <x v="619"/>
    <n v="8478.0399999999991"/>
    <s v="40% Tax Rate"/>
    <n v="7540"/>
    <n v="938.03999999999951"/>
    <m/>
  </r>
  <r>
    <x v="620"/>
    <n v="486"/>
    <x v="620"/>
    <n v="8411.3200000000015"/>
    <s v="40% Tax Rate"/>
    <n v="7540"/>
    <n v="871.32000000000119"/>
    <m/>
  </r>
  <r>
    <x v="621"/>
    <n v="5"/>
    <x v="621"/>
    <n v="8279.3679999999986"/>
    <s v="40% Tax Rate"/>
    <n v="7540"/>
    <n v="739.36799999999937"/>
    <m/>
  </r>
  <r>
    <x v="622"/>
    <n v="842"/>
    <x v="622"/>
    <n v="8241.0039999999972"/>
    <s v="40% Tax Rate"/>
    <n v="7540"/>
    <n v="701.00399999999797"/>
    <m/>
  </r>
  <r>
    <x v="623"/>
    <n v="4"/>
    <x v="623"/>
    <n v="7996.9039999999977"/>
    <s v="40% Tax Rate"/>
    <n v="7540"/>
    <n v="456.90399999999795"/>
    <m/>
  </r>
  <r>
    <x v="624"/>
    <n v="746"/>
    <x v="624"/>
    <n v="7953.1440000000002"/>
    <s v="40% Tax Rate"/>
    <n v="7540"/>
    <n v="413.14400000000023"/>
    <m/>
  </r>
  <r>
    <x v="625"/>
    <n v="79"/>
    <x v="625"/>
    <n v="7874.74"/>
    <s v="40% Tax Rate"/>
    <n v="7540"/>
    <n v="334.73999999999944"/>
    <m/>
  </r>
  <r>
    <x v="626"/>
    <n v="672"/>
    <x v="626"/>
    <n v="7864.9399999999969"/>
    <s v="40% Tax Rate"/>
    <n v="7540"/>
    <n v="324.93999999999653"/>
    <m/>
  </r>
  <r>
    <x v="627"/>
    <n v="143"/>
    <x v="627"/>
    <n v="7861.3480000000036"/>
    <s v="40% Tax Rate"/>
    <n v="7540"/>
    <n v="321.34800000000399"/>
    <m/>
  </r>
  <r>
    <x v="628"/>
    <n v="426"/>
    <x v="628"/>
    <n v="7846.1640000000016"/>
    <s v="40% Tax Rate"/>
    <n v="7540"/>
    <n v="306.16400000000141"/>
    <m/>
  </r>
  <r>
    <x v="629"/>
    <n v="512"/>
    <x v="629"/>
    <n v="7694.5279999999966"/>
    <s v="40% Tax Rate"/>
    <n v="7540"/>
    <n v="154.52799999999698"/>
    <m/>
  </r>
  <r>
    <x v="630"/>
    <n v="153"/>
    <x v="630"/>
    <n v="7656.3960000000025"/>
    <s v="40% Tax Rate"/>
    <n v="7540"/>
    <n v="116.3960000000021"/>
    <m/>
  </r>
  <r>
    <x v="631"/>
    <n v="903"/>
    <x v="631"/>
    <n v="7611.1040000000012"/>
    <s v="40% Tax Rate"/>
    <n v="7540"/>
    <n v="71.104000000000823"/>
    <m/>
  </r>
  <r>
    <x v="632"/>
    <n v="149"/>
    <x v="632"/>
    <n v="7533.7799999999988"/>
    <s v="20% Tax Rate"/>
    <n v="7533.7799999999988"/>
    <m/>
    <m/>
  </r>
  <r>
    <x v="633"/>
    <n v="346"/>
    <x v="633"/>
    <n v="7461.7739999999994"/>
    <s v="20% Tax Rate"/>
    <n v="7461.7739999999994"/>
    <m/>
    <m/>
  </r>
  <r>
    <x v="634"/>
    <n v="984"/>
    <x v="634"/>
    <n v="7453.0679999999993"/>
    <s v="20% Tax Rate"/>
    <n v="7453.0679999999993"/>
    <m/>
    <m/>
  </r>
  <r>
    <x v="635"/>
    <n v="469"/>
    <x v="635"/>
    <n v="7440.1119999999983"/>
    <s v="20% Tax Rate"/>
    <n v="7440.1119999999983"/>
    <m/>
    <m/>
  </r>
  <r>
    <x v="636"/>
    <n v="354"/>
    <x v="636"/>
    <n v="7437.1059999999998"/>
    <s v="20% Tax Rate"/>
    <n v="7437.1059999999998"/>
    <m/>
    <m/>
  </r>
  <r>
    <x v="637"/>
    <n v="293"/>
    <x v="637"/>
    <n v="7361.5419999999986"/>
    <s v="20% Tax Rate"/>
    <n v="7361.5419999999986"/>
    <m/>
    <m/>
  </r>
  <r>
    <x v="638"/>
    <n v="497"/>
    <x v="638"/>
    <n v="7240.6280000000006"/>
    <s v="20% Tax Rate"/>
    <n v="7240.6280000000006"/>
    <m/>
    <m/>
  </r>
  <r>
    <x v="639"/>
    <n v="56"/>
    <x v="639"/>
    <n v="7216.2400000000016"/>
    <s v="20% Tax Rate"/>
    <n v="7216.2400000000016"/>
    <m/>
    <m/>
  </r>
  <r>
    <x v="640"/>
    <n v="692"/>
    <x v="640"/>
    <n v="7198.2779999999984"/>
    <s v="20% Tax Rate"/>
    <n v="7198.2779999999984"/>
    <m/>
    <m/>
  </r>
  <r>
    <x v="641"/>
    <n v="453"/>
    <x v="641"/>
    <n v="7185.0639999999985"/>
    <s v="20% Tax Rate"/>
    <n v="7185.0639999999985"/>
    <m/>
    <m/>
  </r>
  <r>
    <x v="642"/>
    <n v="666"/>
    <x v="642"/>
    <n v="7179.2340000000013"/>
    <s v="20% Tax Rate"/>
    <n v="7179.2340000000013"/>
    <m/>
    <m/>
  </r>
  <r>
    <x v="643"/>
    <n v="589"/>
    <x v="643"/>
    <n v="7173.6720000000005"/>
    <s v="20% Tax Rate"/>
    <n v="7173.6720000000005"/>
    <m/>
    <m/>
  </r>
  <r>
    <x v="644"/>
    <n v="819"/>
    <x v="644"/>
    <n v="7172.2240000000011"/>
    <s v="20% Tax Rate"/>
    <n v="7172.2240000000011"/>
    <m/>
    <m/>
  </r>
  <r>
    <x v="645"/>
    <n v="281"/>
    <x v="645"/>
    <n v="7151.2340000000004"/>
    <s v="20% Tax Rate"/>
    <n v="7151.2340000000004"/>
    <m/>
    <m/>
  </r>
  <r>
    <x v="646"/>
    <n v="920"/>
    <x v="646"/>
    <n v="7062.6640000000016"/>
    <s v="20% Tax Rate"/>
    <n v="7062.6640000000016"/>
    <m/>
    <m/>
  </r>
  <r>
    <x v="647"/>
    <n v="401"/>
    <x v="647"/>
    <n v="7040.2979999999998"/>
    <s v="20% Tax Rate"/>
    <n v="7040.2979999999998"/>
    <m/>
    <m/>
  </r>
  <r>
    <x v="648"/>
    <n v="953"/>
    <x v="648"/>
    <n v="7038.7320000000009"/>
    <s v="20% Tax Rate"/>
    <n v="7038.7320000000009"/>
    <m/>
    <m/>
  </r>
  <r>
    <x v="649"/>
    <n v="623"/>
    <x v="649"/>
    <n v="7007.9759999999997"/>
    <s v="20% Tax Rate"/>
    <n v="7007.9759999999997"/>
    <m/>
    <m/>
  </r>
  <r>
    <x v="650"/>
    <n v="266"/>
    <x v="650"/>
    <n v="6874.5619999999999"/>
    <s v="20% Tax Rate"/>
    <n v="6874.5619999999999"/>
    <m/>
    <m/>
  </r>
  <r>
    <x v="651"/>
    <n v="851"/>
    <x v="651"/>
    <n v="6830.7920000000004"/>
    <s v="20% Tax Rate"/>
    <n v="6830.7920000000004"/>
    <m/>
    <m/>
  </r>
  <r>
    <x v="652"/>
    <n v="442"/>
    <x v="652"/>
    <n v="6811.1860000000006"/>
    <s v="20% Tax Rate"/>
    <n v="6811.1860000000006"/>
    <m/>
    <m/>
  </r>
  <r>
    <x v="653"/>
    <n v="40"/>
    <x v="653"/>
    <n v="6772.0440000000008"/>
    <s v="20% Tax Rate"/>
    <n v="6772.0440000000008"/>
    <m/>
    <m/>
  </r>
  <r>
    <x v="654"/>
    <n v="976"/>
    <x v="654"/>
    <n v="6764.4580000000005"/>
    <s v="20% Tax Rate"/>
    <n v="6764.4580000000005"/>
    <m/>
    <m/>
  </r>
  <r>
    <x v="655"/>
    <n v="274"/>
    <x v="655"/>
    <n v="6749.8079999999991"/>
    <s v="20% Tax Rate"/>
    <n v="6749.8079999999991"/>
    <m/>
    <m/>
  </r>
  <r>
    <x v="656"/>
    <n v="564"/>
    <x v="656"/>
    <n v="6721.9179999999978"/>
    <s v="20% Tax Rate"/>
    <n v="6721.9179999999978"/>
    <m/>
    <m/>
  </r>
  <r>
    <x v="657"/>
    <n v="229"/>
    <x v="657"/>
    <n v="6664.0740000000023"/>
    <s v="20% Tax Rate"/>
    <n v="6664.0740000000023"/>
    <m/>
    <m/>
  </r>
  <r>
    <x v="658"/>
    <n v="478"/>
    <x v="658"/>
    <n v="6644.4160000000011"/>
    <s v="20% Tax Rate"/>
    <n v="6644.4160000000011"/>
    <m/>
    <m/>
  </r>
  <r>
    <x v="659"/>
    <n v="790"/>
    <x v="659"/>
    <n v="6634.8999999999987"/>
    <s v="20% Tax Rate"/>
    <n v="6634.8999999999987"/>
    <m/>
    <m/>
  </r>
  <r>
    <x v="660"/>
    <n v="451"/>
    <x v="660"/>
    <n v="6441.213999999999"/>
    <s v="20% Tax Rate"/>
    <n v="6441.213999999999"/>
    <m/>
    <m/>
  </r>
  <r>
    <x v="661"/>
    <n v="541"/>
    <x v="661"/>
    <n v="6366.0479999999998"/>
    <s v="20% Tax Rate"/>
    <n v="6366.0479999999998"/>
    <m/>
    <m/>
  </r>
  <r>
    <x v="662"/>
    <n v="276"/>
    <x v="662"/>
    <n v="6292.1740000000009"/>
    <s v="20% Tax Rate"/>
    <n v="6292.1740000000009"/>
    <m/>
    <m/>
  </r>
  <r>
    <x v="663"/>
    <n v="378"/>
    <x v="663"/>
    <n v="6267.5199999999986"/>
    <s v="20% Tax Rate"/>
    <n v="6267.5199999999986"/>
    <m/>
    <m/>
  </r>
  <r>
    <x v="664"/>
    <n v="650"/>
    <x v="664"/>
    <n v="6234.5300000000007"/>
    <s v="20% Tax Rate"/>
    <n v="6234.5300000000007"/>
    <m/>
    <m/>
  </r>
  <r>
    <x v="665"/>
    <n v="708"/>
    <x v="665"/>
    <n v="6228.3760000000002"/>
    <s v="20% Tax Rate"/>
    <n v="6228.3760000000002"/>
    <m/>
    <m/>
  </r>
  <r>
    <x v="666"/>
    <n v="899"/>
    <x v="666"/>
    <n v="6212.6680000000015"/>
    <s v="20% Tax Rate"/>
    <n v="6212.6680000000015"/>
    <m/>
    <m/>
  </r>
  <r>
    <x v="667"/>
    <n v="177"/>
    <x v="667"/>
    <n v="6187.1280000000015"/>
    <s v="20% Tax Rate"/>
    <n v="6187.1280000000015"/>
    <m/>
    <m/>
  </r>
  <r>
    <x v="668"/>
    <n v="882"/>
    <x v="668"/>
    <n v="6166.6820000000007"/>
    <s v="20% Tax Rate"/>
    <n v="6166.6820000000007"/>
    <m/>
    <m/>
  </r>
  <r>
    <x v="669"/>
    <n v="273"/>
    <x v="669"/>
    <n v="6145.0519999999997"/>
    <s v="20% Tax Rate"/>
    <n v="6145.0519999999997"/>
    <m/>
    <m/>
  </r>
  <r>
    <x v="670"/>
    <n v="258"/>
    <x v="670"/>
    <n v="6072.4340000000002"/>
    <s v="20% Tax Rate"/>
    <n v="6072.4340000000002"/>
    <m/>
    <m/>
  </r>
  <r>
    <x v="671"/>
    <n v="467"/>
    <x v="671"/>
    <n v="6012.5600000000013"/>
    <s v="20% Tax Rate"/>
    <n v="6012.5600000000013"/>
    <m/>
    <m/>
  </r>
  <r>
    <x v="672"/>
    <n v="928"/>
    <x v="672"/>
    <n v="6007.1640000000007"/>
    <s v="20% Tax Rate"/>
    <n v="6007.1640000000007"/>
    <m/>
    <m/>
  </r>
  <r>
    <x v="673"/>
    <n v="832"/>
    <x v="673"/>
    <n v="5955.9939999999988"/>
    <s v="20% Tax Rate"/>
    <n v="5955.9939999999988"/>
    <m/>
    <m/>
  </r>
  <r>
    <x v="674"/>
    <n v="133"/>
    <x v="674"/>
    <n v="5952.0540000000001"/>
    <s v="20% Tax Rate"/>
    <n v="5952.0540000000001"/>
    <m/>
    <m/>
  </r>
  <r>
    <x v="675"/>
    <n v="823"/>
    <x v="675"/>
    <n v="5948.4460000000008"/>
    <s v="20% Tax Rate"/>
    <n v="5948.4460000000008"/>
    <m/>
    <m/>
  </r>
  <r>
    <x v="676"/>
    <n v="868"/>
    <x v="676"/>
    <n v="5921.5320000000011"/>
    <s v="20% Tax Rate"/>
    <n v="5921.5320000000011"/>
    <m/>
    <m/>
  </r>
  <r>
    <x v="677"/>
    <n v="216"/>
    <x v="677"/>
    <n v="5882.0920000000006"/>
    <s v="20% Tax Rate"/>
    <n v="5882.0920000000006"/>
    <m/>
    <m/>
  </r>
  <r>
    <x v="678"/>
    <n v="803"/>
    <x v="678"/>
    <n v="5865.4779999999992"/>
    <s v="20% Tax Rate"/>
    <n v="5865.4779999999992"/>
    <m/>
    <m/>
  </r>
  <r>
    <x v="679"/>
    <n v="834"/>
    <x v="679"/>
    <n v="5856.5600000000013"/>
    <s v="20% Tax Rate"/>
    <n v="5856.5600000000013"/>
    <m/>
    <m/>
  </r>
  <r>
    <x v="680"/>
    <n v="464"/>
    <x v="680"/>
    <n v="5782.9240000000009"/>
    <s v="20% Tax Rate"/>
    <n v="5782.9240000000009"/>
    <m/>
    <m/>
  </r>
  <r>
    <x v="681"/>
    <n v="916"/>
    <x v="681"/>
    <n v="5771.3059999999987"/>
    <s v="20% Tax Rate"/>
    <n v="5771.3059999999987"/>
    <m/>
    <m/>
  </r>
  <r>
    <x v="682"/>
    <n v="729"/>
    <x v="682"/>
    <n v="5756.130000000001"/>
    <s v="20% Tax Rate"/>
    <n v="5756.130000000001"/>
    <m/>
    <m/>
  </r>
  <r>
    <x v="683"/>
    <n v="990"/>
    <x v="683"/>
    <n v="5734.4259999999995"/>
    <s v="20% Tax Rate"/>
    <n v="5734.4259999999995"/>
    <m/>
    <m/>
  </r>
  <r>
    <x v="684"/>
    <n v="960"/>
    <x v="684"/>
    <n v="5696.927999999999"/>
    <s v="20% Tax Rate"/>
    <n v="5696.927999999999"/>
    <m/>
    <m/>
  </r>
  <r>
    <x v="685"/>
    <n v="443"/>
    <x v="685"/>
    <n v="5633.0560000000014"/>
    <s v="20% Tax Rate"/>
    <n v="5633.0560000000014"/>
    <m/>
    <m/>
  </r>
  <r>
    <x v="686"/>
    <n v="575"/>
    <x v="686"/>
    <n v="5551.098"/>
    <s v="20% Tax Rate"/>
    <n v="5551.098"/>
    <m/>
    <m/>
  </r>
  <r>
    <x v="687"/>
    <n v="167"/>
    <x v="687"/>
    <n v="5550.4679999999998"/>
    <s v="20% Tax Rate"/>
    <n v="5550.4679999999998"/>
    <m/>
    <m/>
  </r>
  <r>
    <x v="688"/>
    <n v="684"/>
    <x v="688"/>
    <n v="5547.384"/>
    <s v="20% Tax Rate"/>
    <n v="5547.384"/>
    <m/>
    <m/>
  </r>
  <r>
    <x v="689"/>
    <n v="176"/>
    <x v="689"/>
    <n v="5526.1239999999998"/>
    <s v="20% Tax Rate"/>
    <n v="5526.1239999999998"/>
    <m/>
    <m/>
  </r>
  <r>
    <x v="690"/>
    <n v="876"/>
    <x v="690"/>
    <n v="5508.0839999999998"/>
    <s v="20% Tax Rate"/>
    <n v="5508.0839999999998"/>
    <m/>
    <m/>
  </r>
  <r>
    <x v="691"/>
    <n v="736"/>
    <x v="691"/>
    <n v="5329.5479999999998"/>
    <s v="20% Tax Rate"/>
    <n v="5329.5479999999998"/>
    <m/>
    <m/>
  </r>
  <r>
    <x v="692"/>
    <n v="875"/>
    <x v="692"/>
    <n v="5306.35"/>
    <s v="20% Tax Rate"/>
    <n v="5306.35"/>
    <m/>
    <m/>
  </r>
  <r>
    <x v="693"/>
    <n v="336"/>
    <x v="693"/>
    <n v="5241.5220000000008"/>
    <s v="20% Tax Rate"/>
    <n v="5241.5220000000008"/>
    <m/>
    <m/>
  </r>
  <r>
    <x v="694"/>
    <n v="888"/>
    <x v="694"/>
    <n v="5207.2019999999993"/>
    <s v="20% Tax Rate"/>
    <n v="5207.2019999999993"/>
    <m/>
    <m/>
  </r>
  <r>
    <x v="695"/>
    <n v="612"/>
    <x v="695"/>
    <n v="5203.4759999999997"/>
    <s v="20% Tax Rate"/>
    <n v="5203.4759999999997"/>
    <m/>
    <m/>
  </r>
  <r>
    <x v="696"/>
    <n v="76"/>
    <x v="696"/>
    <n v="5198.0800000000008"/>
    <s v="20% Tax Rate"/>
    <n v="5198.0800000000008"/>
    <m/>
    <m/>
  </r>
  <r>
    <x v="697"/>
    <n v="306"/>
    <x v="697"/>
    <n v="5180.0740000000005"/>
    <s v="20% Tax Rate"/>
    <n v="5180.0740000000005"/>
    <m/>
    <m/>
  </r>
  <r>
    <x v="698"/>
    <n v="542"/>
    <x v="698"/>
    <n v="5159.0560000000005"/>
    <s v="20% Tax Rate"/>
    <n v="5159.0560000000005"/>
    <m/>
    <m/>
  </r>
  <r>
    <x v="699"/>
    <n v="137"/>
    <x v="699"/>
    <n v="5081.5080000000016"/>
    <s v="20% Tax Rate"/>
    <n v="5081.5080000000016"/>
    <m/>
    <m/>
  </r>
  <r>
    <x v="700"/>
    <n v="735"/>
    <x v="700"/>
    <n v="5053.0280000000002"/>
    <s v="20% Tax Rate"/>
    <n v="5053.0280000000002"/>
    <m/>
    <m/>
  </r>
  <r>
    <x v="701"/>
    <n v="799"/>
    <x v="701"/>
    <n v="4917.7999999999993"/>
    <s v="20% Tax Rate"/>
    <n v="4917.7999999999993"/>
    <m/>
    <m/>
  </r>
  <r>
    <x v="702"/>
    <n v="792"/>
    <x v="702"/>
    <n v="4851.8360000000002"/>
    <s v="20% Tax Rate"/>
    <n v="4851.8360000000002"/>
    <m/>
    <m/>
  </r>
  <r>
    <x v="703"/>
    <n v="912"/>
    <x v="703"/>
    <n v="4772.329999999999"/>
    <s v="20% Tax Rate"/>
    <n v="4772.329999999999"/>
    <m/>
    <m/>
  </r>
  <r>
    <x v="704"/>
    <n v="148"/>
    <x v="704"/>
    <n v="4767.5280000000002"/>
    <s v="20% Tax Rate"/>
    <n v="4767.5280000000002"/>
    <m/>
    <m/>
  </r>
  <r>
    <x v="705"/>
    <n v="700"/>
    <x v="705"/>
    <n v="4758.6460000000006"/>
    <s v="20% Tax Rate"/>
    <n v="4758.6460000000006"/>
    <m/>
    <m/>
  </r>
  <r>
    <x v="706"/>
    <n v="80"/>
    <x v="706"/>
    <n v="4733.6899999999996"/>
    <s v="20% Tax Rate"/>
    <n v="4733.6899999999996"/>
    <m/>
    <m/>
  </r>
  <r>
    <x v="707"/>
    <n v="412"/>
    <x v="707"/>
    <n v="4649.6279999999997"/>
    <s v="20% Tax Rate"/>
    <n v="4649.6279999999997"/>
    <m/>
    <m/>
  </r>
  <r>
    <x v="708"/>
    <n v="487"/>
    <x v="708"/>
    <n v="4631.1900000000014"/>
    <s v="20% Tax Rate"/>
    <n v="4631.1900000000014"/>
    <m/>
    <m/>
  </r>
  <r>
    <x v="709"/>
    <n v="199"/>
    <x v="709"/>
    <n v="4611.9540000000025"/>
    <s v="20% Tax Rate"/>
    <n v="4611.9540000000025"/>
    <m/>
    <m/>
  </r>
  <r>
    <x v="710"/>
    <n v="779"/>
    <x v="710"/>
    <n v="4591.1679999999997"/>
    <s v="20% Tax Rate"/>
    <n v="4591.1679999999997"/>
    <m/>
    <m/>
  </r>
  <r>
    <x v="711"/>
    <n v="730"/>
    <x v="711"/>
    <n v="4529.6100000000006"/>
    <s v="20% Tax Rate"/>
    <n v="4529.6100000000006"/>
    <m/>
    <m/>
  </r>
  <r>
    <x v="712"/>
    <n v="972"/>
    <x v="712"/>
    <n v="4466.1240000000007"/>
    <s v="20% Tax Rate"/>
    <n v="4466.1240000000007"/>
    <m/>
    <m/>
  </r>
  <r>
    <x v="713"/>
    <n v="264"/>
    <x v="713"/>
    <n v="4359.6080000000002"/>
    <s v="20% Tax Rate"/>
    <n v="4359.6080000000002"/>
    <m/>
    <m/>
  </r>
  <r>
    <x v="714"/>
    <n v="8"/>
    <x v="714"/>
    <n v="4288.7620000000015"/>
    <s v="20% Tax Rate"/>
    <n v="4288.7620000000015"/>
    <m/>
    <m/>
  </r>
  <r>
    <x v="715"/>
    <n v="833"/>
    <x v="715"/>
    <n v="4240.17"/>
    <s v="20% Tax Rate"/>
    <n v="4240.17"/>
    <m/>
    <m/>
  </r>
  <r>
    <x v="716"/>
    <n v="635"/>
    <x v="716"/>
    <n v="4175.6920000000018"/>
    <s v="20% Tax Rate"/>
    <n v="4175.6920000000018"/>
    <m/>
    <m/>
  </r>
  <r>
    <x v="717"/>
    <n v="599"/>
    <x v="717"/>
    <n v="4107.8639999999987"/>
    <s v="20% Tax Rate"/>
    <n v="4107.8639999999987"/>
    <m/>
    <m/>
  </r>
  <r>
    <x v="718"/>
    <n v="463"/>
    <x v="718"/>
    <n v="4031.4"/>
    <s v="20% Tax Rate"/>
    <n v="4031.4"/>
    <m/>
    <m/>
  </r>
  <r>
    <x v="719"/>
    <n v="81"/>
    <x v="719"/>
    <n v="3986.7860000000001"/>
    <s v="20% Tax Rate"/>
    <n v="3986.7860000000001"/>
    <m/>
    <m/>
  </r>
  <r>
    <x v="720"/>
    <n v="620"/>
    <x v="720"/>
    <n v="3986.6419999999998"/>
    <s v="20% Tax Rate"/>
    <n v="3986.6419999999998"/>
    <m/>
    <m/>
  </r>
  <r>
    <x v="721"/>
    <n v="951"/>
    <x v="721"/>
    <n v="3966.3740000000007"/>
    <s v="20% Tax Rate"/>
    <n v="3966.3740000000007"/>
    <m/>
    <m/>
  </r>
  <r>
    <x v="722"/>
    <n v="843"/>
    <x v="722"/>
    <n v="3961.9860000000003"/>
    <s v="20% Tax Rate"/>
    <n v="3961.9860000000003"/>
    <m/>
    <m/>
  </r>
  <r>
    <x v="723"/>
    <n v="283"/>
    <x v="723"/>
    <n v="3823.9380000000001"/>
    <s v="20% Tax Rate"/>
    <n v="3823.9380000000001"/>
    <m/>
    <m/>
  </r>
  <r>
    <x v="724"/>
    <n v="135"/>
    <x v="724"/>
    <n v="3813.094000000001"/>
    <s v="20% Tax Rate"/>
    <n v="3813.094000000001"/>
    <m/>
    <m/>
  </r>
  <r>
    <x v="725"/>
    <n v="872"/>
    <x v="725"/>
    <n v="3780.8800000000006"/>
    <s v="20% Tax Rate"/>
    <n v="3780.8800000000006"/>
    <m/>
    <m/>
  </r>
  <r>
    <x v="726"/>
    <n v="435"/>
    <x v="726"/>
    <n v="3724.5020000000004"/>
    <s v="20% Tax Rate"/>
    <n v="3724.5020000000004"/>
    <m/>
    <m/>
  </r>
  <r>
    <x v="727"/>
    <n v="820"/>
    <x v="727"/>
    <n v="3713.9619999999991"/>
    <s v="20% Tax Rate"/>
    <n v="3713.9619999999991"/>
    <m/>
    <m/>
  </r>
  <r>
    <x v="728"/>
    <n v="804"/>
    <x v="728"/>
    <n v="3676.806"/>
    <s v="20% Tax Rate"/>
    <n v="3676.806"/>
    <m/>
    <m/>
  </r>
  <r>
    <x v="729"/>
    <n v="30"/>
    <x v="729"/>
    <n v="3521.0180000000009"/>
    <s v="20% Tax Rate"/>
    <n v="3521.0180000000009"/>
    <m/>
    <m/>
  </r>
  <r>
    <x v="730"/>
    <n v="118"/>
    <x v="730"/>
    <n v="3494.4940000000006"/>
    <s v="20% Tax Rate"/>
    <n v="3494.4940000000006"/>
    <m/>
    <m/>
  </r>
  <r>
    <x v="731"/>
    <n v="763"/>
    <x v="731"/>
    <n v="3389.4120000000003"/>
    <s v="20% Tax Rate"/>
    <n v="3389.4120000000003"/>
    <m/>
    <m/>
  </r>
  <r>
    <x v="732"/>
    <n v="999"/>
    <x v="732"/>
    <n v="3335.8500000000017"/>
    <s v="20% Tax Rate"/>
    <n v="3335.8500000000017"/>
    <m/>
    <m/>
  </r>
  <r>
    <x v="733"/>
    <n v="992"/>
    <x v="733"/>
    <n v="3275.6360000000004"/>
    <s v="20% Tax Rate"/>
    <n v="3275.6360000000004"/>
    <m/>
    <m/>
  </r>
  <r>
    <x v="734"/>
    <n v="649"/>
    <x v="734"/>
    <n v="3252.5480000000011"/>
    <s v="20% Tax Rate"/>
    <n v="3252.5480000000011"/>
    <m/>
    <m/>
  </r>
  <r>
    <x v="735"/>
    <n v="606"/>
    <x v="735"/>
    <n v="3240.2820000000011"/>
    <s v="20% Tax Rate"/>
    <n v="3240.2820000000011"/>
    <m/>
    <m/>
  </r>
  <r>
    <x v="736"/>
    <n v="878"/>
    <x v="736"/>
    <n v="3079.9040000000009"/>
    <s v="20% Tax Rate"/>
    <n v="3079.9040000000009"/>
    <m/>
    <m/>
  </r>
  <r>
    <x v="737"/>
    <n v="301"/>
    <x v="737"/>
    <n v="3026.6720000000009"/>
    <s v="20% Tax Rate"/>
    <n v="3026.6720000000009"/>
    <m/>
    <m/>
  </r>
  <r>
    <x v="738"/>
    <n v="748"/>
    <x v="738"/>
    <n v="3016.59"/>
    <s v="20% Tax Rate"/>
    <n v="3016.59"/>
    <m/>
    <m/>
  </r>
  <r>
    <x v="739"/>
    <n v="773"/>
    <x v="739"/>
    <n v="3008.3760000000002"/>
    <s v="20% Tax Rate"/>
    <n v="3008.3760000000002"/>
    <m/>
    <m/>
  </r>
  <r>
    <x v="740"/>
    <n v="181"/>
    <x v="740"/>
    <n v="2983.384"/>
    <s v="20% Tax Rate"/>
    <n v="2983.384"/>
    <m/>
    <m/>
  </r>
  <r>
    <x v="741"/>
    <n v="639"/>
    <x v="741"/>
    <n v="2974.7559999999999"/>
    <s v="20% Tax Rate"/>
    <n v="2974.7559999999999"/>
    <m/>
    <m/>
  </r>
  <r>
    <x v="742"/>
    <n v="893"/>
    <x v="742"/>
    <n v="2924.732"/>
    <s v="20% Tax Rate"/>
    <n v="2924.732"/>
    <m/>
    <m/>
  </r>
  <r>
    <x v="743"/>
    <n v="845"/>
    <x v="743"/>
    <n v="2907.8199999999997"/>
    <s v="20% Tax Rate"/>
    <n v="2907.8199999999997"/>
    <m/>
    <m/>
  </r>
  <r>
    <x v="744"/>
    <n v="24"/>
    <x v="744"/>
    <n v="2874.3"/>
    <s v="20% Tax Rate"/>
    <n v="2874.3"/>
    <m/>
    <m/>
  </r>
  <r>
    <x v="745"/>
    <n v="329"/>
    <x v="745"/>
    <n v="2871.2560000000008"/>
    <s v="20% Tax Rate"/>
    <n v="2871.2560000000008"/>
    <m/>
    <m/>
  </r>
  <r>
    <x v="746"/>
    <n v="568"/>
    <x v="746"/>
    <n v="2846.7559999999999"/>
    <s v="20% Tax Rate"/>
    <n v="2846.7559999999999"/>
    <m/>
    <m/>
  </r>
  <r>
    <x v="747"/>
    <n v="588"/>
    <x v="747"/>
    <n v="2837.9800000000005"/>
    <s v="20% Tax Rate"/>
    <n v="2837.9800000000005"/>
    <m/>
    <m/>
  </r>
  <r>
    <x v="748"/>
    <n v="996"/>
    <x v="748"/>
    <n v="2756.7440000000006"/>
    <s v="20% Tax Rate"/>
    <n v="2756.7440000000006"/>
    <m/>
    <m/>
  </r>
  <r>
    <x v="749"/>
    <n v="437"/>
    <x v="749"/>
    <n v="2701.3819999999996"/>
    <s v="20% Tax Rate"/>
    <n v="2701.3819999999996"/>
    <m/>
    <m/>
  </r>
  <r>
    <x v="750"/>
    <n v="561"/>
    <x v="750"/>
    <n v="2646.2859999999996"/>
    <s v="20% Tax Rate"/>
    <n v="2646.2859999999996"/>
    <m/>
    <m/>
  </r>
  <r>
    <x v="751"/>
    <n v="50"/>
    <x v="751"/>
    <n v="2571.2040000000002"/>
    <s v="20% Tax Rate"/>
    <n v="2571.2040000000002"/>
    <m/>
    <m/>
  </r>
  <r>
    <x v="752"/>
    <n v="841"/>
    <x v="752"/>
    <n v="2508.8759999999997"/>
    <s v="20% Tax Rate"/>
    <n v="2508.8759999999997"/>
    <m/>
    <m/>
  </r>
  <r>
    <x v="753"/>
    <n v="566"/>
    <x v="753"/>
    <n v="2415.4260000000004"/>
    <s v="20% Tax Rate"/>
    <n v="2415.4260000000004"/>
    <m/>
    <m/>
  </r>
  <r>
    <x v="754"/>
    <n v="284"/>
    <x v="754"/>
    <n v="2352.596"/>
    <s v="20% Tax Rate"/>
    <n v="2352.596"/>
    <m/>
    <m/>
  </r>
  <r>
    <x v="755"/>
    <n v="831"/>
    <x v="755"/>
    <n v="2342.9579999999996"/>
    <s v="20% Tax Rate"/>
    <n v="2342.9579999999996"/>
    <m/>
    <m/>
  </r>
  <r>
    <x v="756"/>
    <n v="282"/>
    <x v="756"/>
    <n v="2339.9420000000005"/>
    <s v="20% Tax Rate"/>
    <n v="2339.9420000000005"/>
    <m/>
    <m/>
  </r>
  <r>
    <x v="757"/>
    <n v="390"/>
    <x v="757"/>
    <n v="2236.7540000000004"/>
    <s v="20% Tax Rate"/>
    <n v="2236.7540000000004"/>
    <m/>
    <m/>
  </r>
  <r>
    <x v="758"/>
    <n v="670"/>
    <x v="758"/>
    <n v="2120.4279999999999"/>
    <s v="20% Tax Rate"/>
    <n v="2120.4279999999999"/>
    <m/>
    <m/>
  </r>
  <r>
    <x v="759"/>
    <n v="950"/>
    <x v="759"/>
    <n v="2114.864"/>
    <s v="20% Tax Rate"/>
    <n v="2114.864"/>
    <m/>
    <m/>
  </r>
  <r>
    <x v="760"/>
    <n v="982"/>
    <x v="760"/>
    <n v="2103.5080000000003"/>
    <s v="20% Tax Rate"/>
    <n v="2103.5080000000003"/>
    <m/>
    <m/>
  </r>
  <r>
    <x v="761"/>
    <n v="663"/>
    <x v="761"/>
    <n v="2089.5499999999993"/>
    <s v="20% Tax Rate"/>
    <n v="2089.5499999999993"/>
    <m/>
    <m/>
  </r>
  <r>
    <x v="762"/>
    <n v="248"/>
    <x v="762"/>
    <n v="2074.4940000000001"/>
    <s v="20% Tax Rate"/>
    <n v="2074.4940000000001"/>
    <m/>
    <m/>
  </r>
  <r>
    <x v="763"/>
    <n v="924"/>
    <x v="763"/>
    <n v="2045.1720000000003"/>
    <s v="20% Tax Rate"/>
    <n v="2045.1720000000003"/>
    <m/>
    <m/>
  </r>
  <r>
    <x v="764"/>
    <n v="562"/>
    <x v="764"/>
    <n v="2027.6479999999997"/>
    <s v="20% Tax Rate"/>
    <n v="2027.6479999999997"/>
    <m/>
    <m/>
  </r>
  <r>
    <x v="765"/>
    <n v="836"/>
    <x v="765"/>
    <n v="2009.2260000000003"/>
    <s v="20% Tax Rate"/>
    <n v="2009.2260000000003"/>
    <m/>
    <m/>
  </r>
  <r>
    <x v="766"/>
    <n v="739"/>
    <x v="766"/>
    <n v="1968.7819999999992"/>
    <s v="20% Tax Rate"/>
    <n v="1968.7819999999992"/>
    <m/>
    <m/>
  </r>
  <r>
    <x v="767"/>
    <n v="644"/>
    <x v="767"/>
    <n v="1938.8140000000001"/>
    <s v="20% Tax Rate"/>
    <n v="1938.8140000000001"/>
    <m/>
    <m/>
  </r>
  <r>
    <x v="768"/>
    <n v="929"/>
    <x v="768"/>
    <n v="1935.3720000000003"/>
    <s v="20% Tax Rate"/>
    <n v="1935.3720000000003"/>
    <m/>
    <m/>
  </r>
  <r>
    <x v="769"/>
    <n v="959"/>
    <x v="769"/>
    <n v="1870.8240000000005"/>
    <s v="20% Tax Rate"/>
    <n v="1870.8240000000005"/>
    <m/>
    <m/>
  </r>
  <r>
    <x v="770"/>
    <n v="848"/>
    <x v="770"/>
    <n v="1801.492"/>
    <s v="20% Tax Rate"/>
    <n v="1801.492"/>
    <m/>
    <m/>
  </r>
  <r>
    <x v="771"/>
    <n v="784"/>
    <x v="771"/>
    <n v="1791.4400000000003"/>
    <s v="20% Tax Rate"/>
    <n v="1791.4400000000003"/>
    <m/>
    <m/>
  </r>
  <r>
    <x v="772"/>
    <n v="141"/>
    <x v="772"/>
    <n v="1767.7080000000003"/>
    <s v="20% Tax Rate"/>
    <n v="1767.7080000000003"/>
    <m/>
    <m/>
  </r>
  <r>
    <x v="773"/>
    <n v="285"/>
    <x v="773"/>
    <n v="1707.6839999999991"/>
    <s v="20% Tax Rate"/>
    <n v="1707.6839999999991"/>
    <m/>
    <m/>
  </r>
  <r>
    <x v="774"/>
    <n v="863"/>
    <x v="774"/>
    <n v="1667.5879999999997"/>
    <s v="20% Tax Rate"/>
    <n v="1667.5879999999997"/>
    <m/>
    <m/>
  </r>
  <r>
    <x v="775"/>
    <n v="249"/>
    <x v="775"/>
    <n v="1646.4019999999998"/>
    <s v="20% Tax Rate"/>
    <n v="1646.4019999999998"/>
    <m/>
    <m/>
  </r>
  <r>
    <x v="776"/>
    <n v="84"/>
    <x v="776"/>
    <n v="1453.2079999999996"/>
    <s v="20% Tax Rate"/>
    <n v="1453.2079999999996"/>
    <m/>
    <m/>
  </r>
  <r>
    <x v="777"/>
    <n v="224"/>
    <x v="777"/>
    <n v="1436.8500000000001"/>
    <s v="20% Tax Rate"/>
    <n v="1436.8500000000001"/>
    <m/>
    <m/>
  </r>
  <r>
    <x v="778"/>
    <n v="170"/>
    <x v="778"/>
    <n v="1425.01"/>
    <s v="20% Tax Rate"/>
    <n v="1425.01"/>
    <m/>
    <m/>
  </r>
  <r>
    <x v="779"/>
    <n v="134"/>
    <x v="779"/>
    <n v="1376.8019999999997"/>
    <s v="20% Tax Rate"/>
    <n v="1376.8019999999997"/>
    <m/>
    <m/>
  </r>
  <r>
    <x v="780"/>
    <n v="579"/>
    <x v="780"/>
    <n v="1367.7599999999993"/>
    <s v="20% Tax Rate"/>
    <n v="1367.7599999999993"/>
    <m/>
    <m/>
  </r>
  <r>
    <x v="781"/>
    <n v="887"/>
    <x v="781"/>
    <n v="1364.9279999999999"/>
    <s v="20% Tax Rate"/>
    <n v="1364.9279999999999"/>
    <m/>
    <m/>
  </r>
  <r>
    <x v="782"/>
    <n v="433"/>
    <x v="782"/>
    <n v="1364.6339999999998"/>
    <s v="20% Tax Rate"/>
    <n v="1364.6339999999998"/>
    <m/>
    <m/>
  </r>
  <r>
    <x v="783"/>
    <n v="186"/>
    <x v="783"/>
    <n v="1228.992"/>
    <s v="20% Tax Rate"/>
    <n v="1228.992"/>
    <m/>
    <m/>
  </r>
  <r>
    <x v="784"/>
    <n v="152"/>
    <x v="784"/>
    <n v="1093.028"/>
    <s v="20% Tax Rate"/>
    <n v="1093.028"/>
    <m/>
    <m/>
  </r>
  <r>
    <x v="785"/>
    <n v="707"/>
    <x v="785"/>
    <n v="1090.5960000000007"/>
    <s v="20% Tax Rate"/>
    <n v="1090.5960000000007"/>
    <m/>
    <m/>
  </r>
  <r>
    <x v="786"/>
    <n v="43"/>
    <x v="786"/>
    <n v="1055.4900000000009"/>
    <s v="20% Tax Rate"/>
    <n v="1055.4900000000009"/>
    <m/>
    <m/>
  </r>
  <r>
    <x v="787"/>
    <n v="987"/>
    <x v="787"/>
    <n v="1003.5660000000004"/>
    <s v="20% Tax Rate"/>
    <n v="1003.5660000000004"/>
    <m/>
    <m/>
  </r>
  <r>
    <x v="788"/>
    <n v="757"/>
    <x v="788"/>
    <n v="912.97000000000048"/>
    <s v="20% Tax Rate"/>
    <n v="912.97000000000048"/>
    <m/>
    <m/>
  </r>
  <r>
    <x v="789"/>
    <n v="460"/>
    <x v="789"/>
    <n v="847.23000000000036"/>
    <s v="20% Tax Rate"/>
    <n v="847.23000000000036"/>
    <m/>
    <m/>
  </r>
  <r>
    <x v="790"/>
    <n v="49"/>
    <x v="790"/>
    <n v="757.93399999999974"/>
    <s v="20% Tax Rate"/>
    <n v="757.93399999999974"/>
    <m/>
    <m/>
  </r>
  <r>
    <x v="791"/>
    <n v="507"/>
    <x v="791"/>
    <n v="722.58800000000019"/>
    <s v="20% Tax Rate"/>
    <n v="722.58800000000019"/>
    <m/>
    <m/>
  </r>
  <r>
    <x v="792"/>
    <n v="981"/>
    <x v="792"/>
    <n v="542.20999999999992"/>
    <s v="20% Tax Rate"/>
    <n v="542.20999999999992"/>
    <m/>
    <m/>
  </r>
  <r>
    <x v="793"/>
    <n v="749"/>
    <x v="793"/>
    <n v="480.75600000000054"/>
    <s v="20% Tax Rate"/>
    <n v="480.75600000000054"/>
    <m/>
    <m/>
  </r>
  <r>
    <x v="794"/>
    <n v="213"/>
    <x v="794"/>
    <n v="419.52199999999976"/>
    <s v="20% Tax Rate"/>
    <n v="419.52199999999976"/>
    <m/>
    <m/>
  </r>
  <r>
    <x v="795"/>
    <n v="828"/>
    <x v="795"/>
    <n v="298.30199999999968"/>
    <s v="20% Tax Rate"/>
    <n v="298.30199999999968"/>
    <m/>
    <m/>
  </r>
  <r>
    <x v="796"/>
    <n v="252"/>
    <x v="796"/>
    <n v="259.85400000000044"/>
    <s v="20% Tax Rate"/>
    <n v="259.85400000000044"/>
    <m/>
    <m/>
  </r>
  <r>
    <x v="797"/>
    <n v="214"/>
    <x v="797"/>
    <n v="208.06600000000037"/>
    <s v="20% Tax Rate"/>
    <n v="208.06600000000037"/>
    <m/>
    <m/>
  </r>
  <r>
    <x v="798"/>
    <n v="192"/>
    <x v="798"/>
    <n v="153.03999999999979"/>
    <s v="20% Tax Rate"/>
    <n v="153.03999999999979"/>
    <m/>
    <m/>
  </r>
  <r>
    <x v="799"/>
    <n v="871"/>
    <x v="799"/>
    <n v="127.34200000000055"/>
    <s v="20% Tax Rate"/>
    <n v="127.34200000000055"/>
    <m/>
    <m/>
  </r>
  <r>
    <x v="800"/>
    <n v="187"/>
    <x v="800"/>
    <n v="125.25000000000037"/>
    <s v="20% Tax Rate"/>
    <n v="125.25000000000037"/>
    <m/>
    <m/>
  </r>
  <r>
    <x v="801"/>
    <n v="573"/>
    <x v="801"/>
    <n v="66.768000000000399"/>
    <s v="20% Tax Rate"/>
    <n v="66.768000000000399"/>
    <m/>
    <m/>
  </r>
  <r>
    <x v="802"/>
    <n v="296"/>
    <x v="802"/>
    <n v="57.762000000000263"/>
    <s v="20% Tax Rate"/>
    <n v="57.76200000000026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93393-0E68-480C-9A06-0906637BC04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07" firstHeaderRow="0" firstDataRow="1" firstDataCol="1"/>
  <pivotFields count="8">
    <pivotField axis="axisRow" showAll="0">
      <items count="804">
        <item x="88"/>
        <item x="115"/>
        <item x="736"/>
        <item x="360"/>
        <item x="341"/>
        <item x="487"/>
        <item x="342"/>
        <item x="534"/>
        <item x="468"/>
        <item x="312"/>
        <item x="73"/>
        <item x="497"/>
        <item x="532"/>
        <item x="739"/>
        <item x="1"/>
        <item x="17"/>
        <item x="205"/>
        <item x="0"/>
        <item x="114"/>
        <item x="294"/>
        <item x="229"/>
        <item x="348"/>
        <item x="707"/>
        <item x="445"/>
        <item x="329"/>
        <item x="26"/>
        <item x="522"/>
        <item x="292"/>
        <item x="475"/>
        <item x="680"/>
        <item x="308"/>
        <item x="23"/>
        <item x="146"/>
        <item x="199"/>
        <item x="167"/>
        <item x="706"/>
        <item x="113"/>
        <item x="107"/>
        <item x="565"/>
        <item x="744"/>
        <item x="795"/>
        <item x="61"/>
        <item x="305"/>
        <item x="422"/>
        <item x="626"/>
        <item x="473"/>
        <item x="496"/>
        <item x="531"/>
        <item x="288"/>
        <item x="140"/>
        <item x="166"/>
        <item x="137"/>
        <item x="326"/>
        <item x="274"/>
        <item x="448"/>
        <item x="749"/>
        <item x="450"/>
        <item x="683"/>
        <item x="188"/>
        <item x="34"/>
        <item x="185"/>
        <item x="569"/>
        <item x="377"/>
        <item x="19"/>
        <item x="515"/>
        <item x="469"/>
        <item x="504"/>
        <item x="499"/>
        <item x="364"/>
        <item x="452"/>
        <item x="363"/>
        <item x="643"/>
        <item x="525"/>
        <item x="180"/>
        <item x="173"/>
        <item x="332"/>
        <item x="207"/>
        <item x="484"/>
        <item x="536"/>
        <item x="30"/>
        <item x="711"/>
        <item x="193"/>
        <item x="148"/>
        <item x="590"/>
        <item x="210"/>
        <item x="730"/>
        <item x="250"/>
        <item x="258"/>
        <item x="622"/>
        <item x="681"/>
        <item x="60"/>
        <item x="65"/>
        <item x="201"/>
        <item x="101"/>
        <item x="215"/>
        <item x="437"/>
        <item x="542"/>
        <item x="660"/>
        <item x="120"/>
        <item x="575"/>
        <item x="322"/>
        <item x="593"/>
        <item x="143"/>
        <item x="13"/>
        <item x="222"/>
        <item x="797"/>
        <item x="561"/>
        <item x="150"/>
        <item x="682"/>
        <item x="673"/>
        <item x="4"/>
        <item x="399"/>
        <item x="729"/>
        <item x="200"/>
        <item x="596"/>
        <item x="599"/>
        <item x="145"/>
        <item x="87"/>
        <item x="425"/>
        <item x="516"/>
        <item x="290"/>
        <item x="580"/>
        <item x="261"/>
        <item x="245"/>
        <item x="36"/>
        <item x="25"/>
        <item x="465"/>
        <item x="436"/>
        <item x="715"/>
        <item x="110"/>
        <item x="689"/>
        <item x="266"/>
        <item x="638"/>
        <item x="509"/>
        <item x="637"/>
        <item x="655"/>
        <item x="566"/>
        <item x="62"/>
        <item x="81"/>
        <item x="455"/>
        <item x="523"/>
        <item x="701"/>
        <item x="661"/>
        <item x="354"/>
        <item x="100"/>
        <item x="240"/>
        <item x="679"/>
        <item x="264"/>
        <item x="433"/>
        <item x="24"/>
        <item x="702"/>
        <item x="273"/>
        <item x="320"/>
        <item x="453"/>
        <item x="126"/>
        <item x="493"/>
        <item x="512"/>
        <item x="336"/>
        <item x="347"/>
        <item x="111"/>
        <item x="174"/>
        <item x="461"/>
        <item x="282"/>
        <item x="276"/>
        <item x="748"/>
        <item x="226"/>
        <item x="430"/>
        <item x="698"/>
        <item x="656"/>
        <item x="747"/>
        <item x="177"/>
        <item x="720"/>
        <item x="267"/>
        <item x="218"/>
        <item x="784"/>
        <item x="558"/>
        <item x="609"/>
        <item x="727"/>
        <item x="255"/>
        <item x="440"/>
        <item x="256"/>
        <item x="340"/>
        <item x="47"/>
        <item x="767"/>
        <item x="74"/>
        <item x="498"/>
        <item x="708"/>
        <item x="732"/>
        <item x="491"/>
        <item x="756"/>
        <item x="709"/>
        <item x="372"/>
        <item x="123"/>
        <item x="432"/>
        <item x="280"/>
        <item x="625"/>
        <item x="665"/>
        <item x="462"/>
        <item x="775"/>
        <item x="124"/>
        <item x="485"/>
        <item x="247"/>
        <item x="319"/>
        <item x="271"/>
        <item x="793"/>
        <item x="272"/>
        <item x="400"/>
        <item x="505"/>
        <item x="6"/>
        <item x="116"/>
        <item x="787"/>
        <item x="178"/>
        <item x="492"/>
        <item x="735"/>
        <item x="710"/>
        <item x="353"/>
        <item x="176"/>
        <item x="477"/>
        <item x="406"/>
        <item x="745"/>
        <item x="402"/>
        <item x="289"/>
        <item x="524"/>
        <item x="391"/>
        <item x="70"/>
        <item x="573"/>
        <item x="380"/>
        <item x="27"/>
        <item x="331"/>
        <item x="384"/>
        <item x="356"/>
        <item x="298"/>
        <item x="734"/>
        <item x="657"/>
        <item x="5"/>
        <item x="770"/>
        <item x="393"/>
        <item x="16"/>
        <item x="634"/>
        <item x="443"/>
        <item x="129"/>
        <item x="154"/>
        <item x="217"/>
        <item x="330"/>
        <item x="719"/>
        <item x="20"/>
        <item x="651"/>
        <item x="214"/>
        <item x="537"/>
        <item x="501"/>
        <item x="204"/>
        <item x="798"/>
        <item x="366"/>
        <item x="12"/>
        <item x="385"/>
        <item x="619"/>
        <item x="157"/>
        <item x="467"/>
        <item x="56"/>
        <item x="721"/>
        <item x="41"/>
        <item x="585"/>
        <item x="243"/>
        <item x="248"/>
        <item x="165"/>
        <item x="471"/>
        <item x="404"/>
        <item x="676"/>
        <item x="85"/>
        <item x="639"/>
        <item x="208"/>
        <item x="156"/>
        <item x="14"/>
        <item x="269"/>
        <item x="373"/>
        <item x="553"/>
        <item x="606"/>
        <item x="500"/>
        <item x="328"/>
        <item x="125"/>
        <item x="381"/>
        <item x="346"/>
        <item x="571"/>
        <item x="790"/>
        <item x="444"/>
        <item x="560"/>
        <item x="164"/>
        <item x="781"/>
        <item x="141"/>
        <item x="144"/>
        <item x="592"/>
        <item x="66"/>
        <item x="483"/>
        <item x="670"/>
        <item x="89"/>
        <item x="520"/>
        <item x="591"/>
        <item x="303"/>
        <item x="190"/>
        <item x="704"/>
        <item x="78"/>
        <item x="149"/>
        <item x="731"/>
        <item x="513"/>
        <item x="291"/>
        <item x="409"/>
        <item x="317"/>
        <item x="59"/>
        <item x="586"/>
        <item x="663"/>
        <item x="726"/>
        <item x="447"/>
        <item x="765"/>
        <item x="68"/>
        <item x="118"/>
        <item x="773"/>
        <item x="40"/>
        <item x="789"/>
        <item x="160"/>
        <item x="724"/>
        <item x="454"/>
        <item x="94"/>
        <item x="533"/>
        <item x="225"/>
        <item x="760"/>
        <item x="570"/>
        <item x="506"/>
        <item x="594"/>
        <item x="232"/>
        <item x="213"/>
        <item x="723"/>
        <item x="654"/>
        <item x="139"/>
        <item x="588"/>
        <item x="352"/>
        <item x="8"/>
        <item x="434"/>
        <item x="187"/>
        <item x="367"/>
        <item x="551"/>
        <item x="416"/>
        <item x="21"/>
        <item x="423"/>
        <item x="755"/>
        <item x="131"/>
        <item x="799"/>
        <item x="427"/>
        <item x="617"/>
        <item x="527"/>
        <item x="640"/>
        <item x="612"/>
        <item x="234"/>
        <item x="202"/>
        <item x="666"/>
        <item x="541"/>
        <item x="690"/>
        <item x="37"/>
        <item x="7"/>
        <item x="221"/>
        <item x="766"/>
        <item x="768"/>
        <item x="647"/>
        <item x="458"/>
        <item x="392"/>
        <item x="508"/>
        <item x="771"/>
        <item x="307"/>
        <item x="678"/>
        <item x="77"/>
        <item x="316"/>
        <item x="417"/>
        <item x="31"/>
        <item x="579"/>
        <item x="172"/>
        <item x="607"/>
        <item x="379"/>
        <item x="209"/>
        <item x="546"/>
        <item x="295"/>
        <item x="197"/>
        <item x="472"/>
        <item x="439"/>
        <item x="281"/>
        <item x="182"/>
        <item x="407"/>
        <item x="615"/>
        <item x="489"/>
        <item x="627"/>
        <item x="159"/>
        <item x="239"/>
        <item x="219"/>
        <item x="198"/>
        <item x="788"/>
        <item x="555"/>
        <item x="718"/>
        <item x="772"/>
        <item x="236"/>
        <item x="779"/>
        <item x="693"/>
        <item x="183"/>
        <item x="412"/>
        <item x="321"/>
        <item x="574"/>
        <item x="577"/>
        <item x="554"/>
        <item x="231"/>
        <item x="106"/>
        <item x="365"/>
        <item x="335"/>
        <item x="623"/>
        <item x="403"/>
        <item x="376"/>
        <item x="91"/>
        <item x="630"/>
        <item x="195"/>
        <item x="184"/>
        <item x="401"/>
        <item x="598"/>
        <item x="696"/>
        <item x="568"/>
        <item x="529"/>
        <item x="369"/>
        <item x="378"/>
        <item x="668"/>
        <item x="418"/>
        <item x="552"/>
        <item x="82"/>
        <item x="270"/>
        <item x="567"/>
        <item x="600"/>
        <item x="327"/>
        <item x="362"/>
        <item x="285"/>
        <item x="230"/>
        <item x="324"/>
        <item x="413"/>
        <item x="35"/>
        <item x="46"/>
        <item x="405"/>
        <item x="646"/>
        <item x="309"/>
        <item x="314"/>
        <item x="451"/>
        <item x="15"/>
        <item x="550"/>
        <item x="29"/>
        <item x="738"/>
        <item x="45"/>
        <item x="211"/>
        <item x="572"/>
        <item x="671"/>
        <item x="601"/>
        <item x="179"/>
        <item x="105"/>
        <item x="464"/>
        <item x="237"/>
        <item x="642"/>
        <item x="76"/>
        <item x="158"/>
        <item x="28"/>
        <item x="383"/>
        <item x="196"/>
        <item x="387"/>
        <item x="49"/>
        <item x="67"/>
        <item x="147"/>
        <item x="717"/>
        <item x="697"/>
        <item x="757"/>
        <item x="411"/>
        <item x="514"/>
        <item x="686"/>
        <item x="769"/>
        <item x="428"/>
        <item x="18"/>
        <item x="304"/>
        <item x="133"/>
        <item x="587"/>
        <item x="613"/>
        <item x="557"/>
        <item x="299"/>
        <item x="479"/>
        <item x="614"/>
        <item x="375"/>
        <item x="361"/>
        <item x="488"/>
        <item x="754"/>
        <item x="283"/>
        <item x="44"/>
        <item x="163"/>
        <item x="98"/>
        <item x="382"/>
        <item x="435"/>
        <item x="783"/>
        <item x="603"/>
        <item x="752"/>
        <item x="602"/>
        <item x="127"/>
        <item x="786"/>
        <item x="241"/>
        <item x="75"/>
        <item x="742"/>
        <item x="737"/>
        <item x="142"/>
        <item x="740"/>
        <item x="386"/>
        <item x="688"/>
        <item x="306"/>
        <item x="277"/>
        <item x="517"/>
        <item x="388"/>
        <item x="503"/>
        <item x="112"/>
        <item x="92"/>
        <item x="58"/>
        <item x="480"/>
        <item x="302"/>
        <item x="371"/>
        <item x="253"/>
        <item x="52"/>
        <item x="777"/>
        <item x="664"/>
        <item x="521"/>
        <item x="653"/>
        <item x="254"/>
        <item x="761"/>
        <item x="466"/>
        <item x="528"/>
        <item x="583"/>
        <item x="597"/>
        <item x="782"/>
        <item x="396"/>
        <item x="669"/>
        <item x="95"/>
        <item x="93"/>
        <item x="11"/>
        <item x="279"/>
        <item x="644"/>
        <item x="438"/>
        <item x="675"/>
        <item x="138"/>
        <item x="333"/>
        <item x="648"/>
        <item x="796"/>
        <item x="109"/>
        <item x="511"/>
        <item x="38"/>
        <item x="191"/>
        <item x="301"/>
        <item x="633"/>
        <item x="659"/>
        <item x="684"/>
        <item x="259"/>
        <item x="618"/>
        <item x="490"/>
        <item x="750"/>
        <item x="576"/>
        <item x="581"/>
        <item x="79"/>
        <item x="564"/>
        <item x="55"/>
        <item x="476"/>
        <item x="161"/>
        <item x="122"/>
        <item x="540"/>
        <item x="64"/>
        <item x="780"/>
        <item x="171"/>
        <item x="22"/>
        <item x="677"/>
        <item x="63"/>
        <item x="57"/>
        <item x="410"/>
        <item x="510"/>
        <item x="611"/>
        <item x="751"/>
        <item x="43"/>
        <item x="562"/>
        <item x="582"/>
        <item x="725"/>
        <item x="228"/>
        <item x="652"/>
        <item x="616"/>
        <item x="349"/>
        <item x="310"/>
        <item x="318"/>
        <item x="344"/>
        <item x="692"/>
        <item x="390"/>
        <item x="80"/>
        <item x="774"/>
        <item x="700"/>
        <item x="72"/>
        <item x="323"/>
        <item x="502"/>
        <item x="584"/>
        <item x="153"/>
        <item x="50"/>
        <item x="535"/>
        <item x="275"/>
        <item x="103"/>
        <item x="42"/>
        <item x="181"/>
        <item x="539"/>
        <item x="233"/>
        <item x="2"/>
        <item x="10"/>
        <item x="556"/>
        <item x="624"/>
        <item x="395"/>
        <item x="559"/>
        <item x="538"/>
        <item x="474"/>
        <item x="605"/>
        <item x="117"/>
        <item x="414"/>
        <item x="429"/>
        <item x="151"/>
        <item x="595"/>
        <item x="763"/>
        <item x="169"/>
        <item x="610"/>
        <item x="733"/>
        <item x="51"/>
        <item x="343"/>
        <item x="563"/>
        <item x="33"/>
        <item x="84"/>
        <item x="315"/>
        <item x="244"/>
        <item x="544"/>
        <item x="293"/>
        <item x="370"/>
        <item x="227"/>
        <item x="650"/>
        <item x="162"/>
        <item x="170"/>
        <item x="442"/>
        <item x="69"/>
        <item x="421"/>
        <item x="800"/>
        <item x="746"/>
        <item x="691"/>
        <item x="355"/>
        <item x="629"/>
        <item x="543"/>
        <item x="424"/>
        <item x="699"/>
        <item x="792"/>
        <item x="53"/>
        <item x="632"/>
        <item x="463"/>
        <item x="712"/>
        <item x="426"/>
        <item x="263"/>
        <item x="99"/>
        <item x="238"/>
        <item x="351"/>
        <item x="300"/>
        <item x="223"/>
        <item x="545"/>
        <item x="636"/>
        <item x="334"/>
        <item x="212"/>
        <item x="794"/>
        <item x="674"/>
        <item x="192"/>
        <item x="311"/>
        <item x="776"/>
        <item x="368"/>
        <item x="547"/>
        <item x="194"/>
        <item x="645"/>
        <item x="672"/>
        <item x="265"/>
        <item x="459"/>
        <item x="695"/>
        <item x="456"/>
        <item x="518"/>
        <item x="260"/>
        <item x="494"/>
        <item x="235"/>
        <item x="667"/>
        <item x="408"/>
        <item x="90"/>
        <item x="460"/>
        <item x="189"/>
        <item x="703"/>
        <item x="658"/>
        <item x="641"/>
        <item x="802"/>
        <item x="685"/>
        <item x="549"/>
        <item x="287"/>
        <item x="604"/>
        <item x="687"/>
        <item x="251"/>
        <item x="778"/>
        <item x="97"/>
        <item x="694"/>
        <item x="705"/>
        <item x="278"/>
        <item x="86"/>
        <item x="743"/>
        <item x="415"/>
        <item x="801"/>
        <item x="785"/>
        <item x="482"/>
        <item x="608"/>
        <item x="394"/>
        <item x="32"/>
        <item x="203"/>
        <item x="397"/>
        <item x="102"/>
        <item x="358"/>
        <item x="589"/>
        <item x="121"/>
        <item x="713"/>
        <item x="48"/>
        <item x="357"/>
        <item x="519"/>
        <item x="337"/>
        <item x="420"/>
        <item x="206"/>
        <item x="621"/>
        <item x="791"/>
        <item x="284"/>
        <item x="495"/>
        <item x="741"/>
        <item x="130"/>
        <item x="325"/>
        <item x="268"/>
        <item x="628"/>
        <item x="242"/>
        <item x="249"/>
        <item x="507"/>
        <item x="389"/>
        <item x="104"/>
        <item x="9"/>
        <item x="470"/>
        <item x="54"/>
        <item x="257"/>
        <item x="631"/>
        <item x="526"/>
        <item x="759"/>
        <item x="339"/>
        <item x="128"/>
        <item x="620"/>
        <item x="71"/>
        <item x="83"/>
        <item x="449"/>
        <item x="3"/>
        <item x="662"/>
        <item x="186"/>
        <item x="635"/>
        <item x="578"/>
        <item x="530"/>
        <item x="119"/>
        <item x="155"/>
        <item x="548"/>
        <item x="478"/>
        <item x="350"/>
        <item x="168"/>
        <item x="398"/>
        <item x="441"/>
        <item x="136"/>
        <item x="286"/>
        <item x="152"/>
        <item x="224"/>
        <item x="313"/>
        <item x="486"/>
        <item x="728"/>
        <item x="297"/>
        <item x="175"/>
        <item x="446"/>
        <item x="714"/>
        <item x="431"/>
        <item x="762"/>
        <item x="419"/>
        <item x="296"/>
        <item x="134"/>
        <item x="345"/>
        <item x="338"/>
        <item x="764"/>
        <item x="716"/>
        <item x="262"/>
        <item x="220"/>
        <item x="96"/>
        <item x="758"/>
        <item x="132"/>
        <item x="108"/>
        <item x="457"/>
        <item x="39"/>
        <item x="135"/>
        <item x="649"/>
        <item x="252"/>
        <item x="216"/>
        <item x="374"/>
        <item x="359"/>
        <item x="246"/>
        <item x="722"/>
        <item x="753"/>
        <item x="481"/>
        <item t="default"/>
      </items>
    </pivotField>
    <pivotField showAll="0"/>
    <pivotField dataField="1" numFmtId="43" showAll="0">
      <items count="804"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3" showAll="0"/>
    <pivotField showAll="0"/>
    <pivotField numFmtId="43" showAll="0"/>
    <pivotField showAll="0"/>
    <pivotField showAll="0"/>
  </pivotFields>
  <rowFields count="1">
    <field x="0"/>
  </rowFields>
  <rowItems count="8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uual Salary" fld="2" baseField="0" baseItem="0"/>
    <dataField name="Sum of Total Tax Pai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BDDDC09-B606-4748-90E2-9189819E91D9}" autoFormatId="16" applyNumberFormats="0" applyBorderFormats="0" applyFontFormats="0" applyPatternFormats="0" applyAlignmentFormats="0" applyWidthHeightFormats="0">
  <queryTableRefresh nextId="23">
    <queryTableFields count="7">
      <queryTableField id="1" name="StaffID" tableColumnId="1"/>
      <queryTableField id="16" name="Anuual Salary" tableColumnId="16"/>
      <queryTableField id="21" name="Total Tax Paid" tableColumnId="7"/>
      <queryTableField id="17" name="Tax Rate" tableColumnId="3"/>
      <queryTableField id="18" name="20% Tax Paid" tableColumnId="4"/>
      <queryTableField id="19" name="40% Tax Paid" tableColumnId="5"/>
      <queryTableField id="20" name="45 % Tax Paid" tableColumnId="6"/>
    </queryTableFields>
    <queryTableDeletedFields count="1">
      <deletedField name="Row Num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46C3CC4-542E-4E35-A604-01D8E5A405AD}" autoFormatId="16" applyNumberFormats="0" applyBorderFormats="0" applyFontFormats="0" applyPatternFormats="0" applyAlignmentFormats="0" applyWidthHeightFormats="0">
  <queryTableRefresh nextId="15">
    <queryTableFields count="14">
      <queryTableField id="1" name="StaffID" tableColumnId="1"/>
      <queryTableField id="2" name="Index" tableColumnId="2"/>
      <queryTableField id="3" name="1" tableColumnId="3"/>
      <queryTableField id="4" name="2" tableColumnId="4"/>
      <queryTableField id="5" name="3" tableColumnId="5"/>
      <queryTableField id="6" name="4" tableColumnId="6"/>
      <queryTableField id="7" name="5" tableColumnId="7"/>
      <queryTableField id="8" name="6" tableColumnId="8"/>
      <queryTableField id="9" name="7" tableColumnId="9"/>
      <queryTableField id="10" name="8" tableColumnId="10"/>
      <queryTableField id="11" name="9" tableColumnId="11"/>
      <queryTableField id="12" name="10" tableColumnId="12"/>
      <queryTableField id="13" name="11" tableColumnId="13"/>
      <queryTableField id="14" name="12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925E72-9EC3-4E7B-8C50-0A9BF7BF4218}" autoFormatId="16" applyNumberFormats="0" applyBorderFormats="0" applyFontFormats="0" applyPatternFormats="0" applyAlignmentFormats="0" applyWidthHeightFormats="0">
  <queryTableRefresh nextId="3">
    <queryTableFields count="2">
      <queryTableField id="1" name="StaffID" tableColumnId="1"/>
      <queryTableField id="2" name="Row Nu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E22F57-B67A-4547-9B79-E28F2B0148D2}" name="Annual_Salary___Tax_Report" displayName="Annual_Salary___Tax_Report" ref="A4:G807" tableType="queryTable" headerRowDxfId="8" dataDxfId="7" headerRowBorderDxfId="16" tableBorderDxfId="17">
  <autoFilter ref="A4:G807" xr:uid="{02E22F57-B67A-4547-9B79-E28F2B0148D2}"/>
  <sortState xmlns:xlrd2="http://schemas.microsoft.com/office/spreadsheetml/2017/richdata2" ref="A5:G807">
    <sortCondition descending="1" ref="B4:B807"/>
  </sortState>
  <tableColumns count="7">
    <tableColumn id="1" xr3:uid="{37187C10-3AD4-4BD5-8C22-C7E4F48442FD}" uniqueName="1" name="StaffID" totalsRowLabel="Total" queryTableFieldId="1" dataDxfId="15" totalsRowDxfId="0"/>
    <tableColumn id="16" xr3:uid="{3A25E1EB-A519-4CD2-85DD-219785D83AC2}" uniqueName="16" name="Anuual Salary" queryTableFieldId="16" dataDxfId="14" totalsRowDxfId="1" dataCellStyle="Comma"/>
    <tableColumn id="7" xr3:uid="{490F7977-01D4-48CE-9A67-B6DF1EDF0AE9}" uniqueName="7" name="Total Tax Paid" queryTableFieldId="21" dataDxfId="13" totalsRowDxfId="2" dataCellStyle="Comma"/>
    <tableColumn id="3" xr3:uid="{48A9DA12-2155-4B6F-81CE-A65E6D992A23}" uniqueName="3" name="Tax Rate" queryTableFieldId="17" dataDxfId="12" totalsRowDxfId="3" dataCellStyle="Comma"/>
    <tableColumn id="4" xr3:uid="{0BEC4877-ADC5-4A42-ADCA-16602008E65B}" uniqueName="4" name="20% Tax Paid" queryTableFieldId="18" dataDxfId="11" totalsRowDxfId="4" dataCellStyle="Comma"/>
    <tableColumn id="5" xr3:uid="{39A1F24B-AA4B-46A8-9D5F-82C58EC41859}" uniqueName="5" name="40% Tax Paid" queryTableFieldId="19" dataDxfId="10" totalsRowDxfId="5" dataCellStyle="Comma"/>
    <tableColumn id="6" xr3:uid="{48B831BD-E418-427A-A0CD-12F3B8176F05}" uniqueName="6" name="45 % Tax Paid" totalsRowFunction="sum" queryTableFieldId="20" dataDxfId="9" totalsRowDxfId="6" dataCellStyle="Comma"/>
  </tableColumns>
  <tableStyleInfo name="TableStyleLight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310C2-66E7-4BA2-937F-567AB9D83AA1}" name="PD_2024_Wk_6_Input" displayName="PD_2024_Wk_6_Input" ref="A1:N1000" tableType="queryTable" totalsRowShown="0">
  <autoFilter ref="A1:N1000" xr:uid="{7BF310C2-66E7-4BA2-937F-567AB9D83AA1}"/>
  <tableColumns count="14">
    <tableColumn id="1" xr3:uid="{A9132287-3EB4-48F2-871F-8D4842865A27}" uniqueName="1" name="StaffID" queryTableFieldId="1"/>
    <tableColumn id="2" xr3:uid="{FC060B22-1918-4B4B-8F0A-681CC4678874}" uniqueName="2" name="Index" queryTableFieldId="2"/>
    <tableColumn id="3" xr3:uid="{7B51A011-24B6-4BA3-9205-46F581ECDD8C}" uniqueName="3" name="1" queryTableFieldId="3"/>
    <tableColumn id="4" xr3:uid="{BA4A3077-F971-470C-B127-13CD592EE18D}" uniqueName="4" name="2" queryTableFieldId="4"/>
    <tableColumn id="5" xr3:uid="{0A36A638-62FA-4422-8C52-1880259D66B8}" uniqueName="5" name="3" queryTableFieldId="5"/>
    <tableColumn id="6" xr3:uid="{B296A849-0EB1-4569-9666-D47E762A4D0C}" uniqueName="6" name="4" queryTableFieldId="6"/>
    <tableColumn id="7" xr3:uid="{3A51A2D7-72A6-4782-96CD-313F624D15EB}" uniqueName="7" name="5" queryTableFieldId="7"/>
    <tableColumn id="8" xr3:uid="{5837B1FA-01A9-4817-934A-7C06F36C0FED}" uniqueName="8" name="6" queryTableFieldId="8"/>
    <tableColumn id="9" xr3:uid="{35D31BA2-6321-4674-9971-F39B0EF0CEF5}" uniqueName="9" name="7" queryTableFieldId="9"/>
    <tableColumn id="10" xr3:uid="{DA49B35C-7C52-4FD2-BBF1-4214902ACEE3}" uniqueName="10" name="8" queryTableFieldId="10"/>
    <tableColumn id="11" xr3:uid="{6A441D1E-CF31-4FE6-96C1-25D4FCA6CCCE}" uniqueName="11" name="9" queryTableFieldId="11"/>
    <tableColumn id="12" xr3:uid="{4AE7F977-617A-4FB9-9ABD-4B06ABAFF53E}" uniqueName="12" name="10" queryTableFieldId="12"/>
    <tableColumn id="13" xr3:uid="{7EC2231F-03B9-488E-BC71-A47D9B07284C}" uniqueName="13" name="11" queryTableFieldId="13"/>
    <tableColumn id="14" xr3:uid="{2D345D78-0BD8-4949-B4E6-7CE5E98342EF}" uniqueName="14" name="12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5787A-40ED-4BE1-9E70-14E764A3AFF3}" name="Row_Num" displayName="Row_Num" ref="A1:B804" tableType="queryTable" totalsRowShown="0">
  <autoFilter ref="A1:B804" xr:uid="{D3C5787A-40ED-4BE1-9E70-14E764A3AFF3}"/>
  <tableColumns count="2">
    <tableColumn id="1" xr3:uid="{82145EE9-DC49-4338-AD15-172A83DF7597}" uniqueName="1" name="StaffID" queryTableFieldId="1"/>
    <tableColumn id="2" xr3:uid="{46214866-163A-4045-BBF4-075CFA937121}" uniqueName="2" name="Row Nu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1B32-2BA3-4105-91F7-D4754B540595}">
  <dimension ref="A3:C807"/>
  <sheetViews>
    <sheetView workbookViewId="0"/>
  </sheetViews>
  <sheetFormatPr defaultRowHeight="14.5" x14ac:dyDescent="0.35"/>
  <cols>
    <col min="1" max="1" width="12.36328125" bestFit="1" customWidth="1"/>
    <col min="2" max="2" width="18.6328125" bestFit="1" customWidth="1"/>
    <col min="3" max="3" width="19" bestFit="1" customWidth="1"/>
    <col min="4" max="390" width="9.81640625" bestFit="1" customWidth="1"/>
    <col min="391" max="804" width="11.36328125" bestFit="1" customWidth="1"/>
    <col min="805" max="805" width="11.6328125" bestFit="1" customWidth="1"/>
  </cols>
  <sheetData>
    <row r="3" spans="1:3" x14ac:dyDescent="0.35">
      <c r="A3" s="23" t="s">
        <v>38</v>
      </c>
      <c r="B3" t="s">
        <v>40</v>
      </c>
      <c r="C3" t="s">
        <v>41</v>
      </c>
    </row>
    <row r="4" spans="1:3" x14ac:dyDescent="0.35">
      <c r="A4" s="24">
        <v>1000</v>
      </c>
      <c r="B4" s="2">
        <v>173197.95</v>
      </c>
      <c r="C4" s="2">
        <v>59114.077500000007</v>
      </c>
    </row>
    <row r="5" spans="1:3" x14ac:dyDescent="0.35">
      <c r="A5" s="24">
        <v>1001</v>
      </c>
      <c r="B5" s="2">
        <v>166864.47999999998</v>
      </c>
      <c r="C5" s="2">
        <v>56264.015999999989</v>
      </c>
    </row>
    <row r="6" spans="1:3" x14ac:dyDescent="0.35">
      <c r="A6" s="24">
        <v>1007</v>
      </c>
      <c r="B6" s="2">
        <v>27969.520000000004</v>
      </c>
      <c r="C6" s="2">
        <v>3079.9040000000009</v>
      </c>
    </row>
    <row r="7" spans="1:3" x14ac:dyDescent="0.35">
      <c r="A7" s="24">
        <v>1010</v>
      </c>
      <c r="B7" s="2">
        <v>111033.29</v>
      </c>
      <c r="C7" s="2">
        <v>31845.315999999999</v>
      </c>
    </row>
    <row r="8" spans="1:3" x14ac:dyDescent="0.35">
      <c r="A8" s="24">
        <v>1012</v>
      </c>
      <c r="B8" s="2">
        <v>115739.53000000001</v>
      </c>
      <c r="C8" s="2">
        <v>33727.812000000005</v>
      </c>
    </row>
    <row r="9" spans="1:3" x14ac:dyDescent="0.35">
      <c r="A9" s="24">
        <v>1015</v>
      </c>
      <c r="B9" s="2">
        <v>82809.800000000017</v>
      </c>
      <c r="C9" s="2">
        <v>20555.920000000006</v>
      </c>
    </row>
    <row r="10" spans="1:3" x14ac:dyDescent="0.35">
      <c r="A10" s="24">
        <v>1016</v>
      </c>
      <c r="B10" s="2">
        <v>115263.64999999997</v>
      </c>
      <c r="C10" s="2">
        <v>33537.459999999992</v>
      </c>
    </row>
    <row r="11" spans="1:3" x14ac:dyDescent="0.35">
      <c r="A11" s="24">
        <v>1022</v>
      </c>
      <c r="B11" s="2">
        <v>73183.290000000008</v>
      </c>
      <c r="C11" s="2">
        <v>16705.316000000006</v>
      </c>
    </row>
    <row r="12" spans="1:3" x14ac:dyDescent="0.35">
      <c r="A12" s="24">
        <v>1023</v>
      </c>
      <c r="B12" s="2">
        <v>88735.89</v>
      </c>
      <c r="C12" s="2">
        <v>22926.356</v>
      </c>
    </row>
    <row r="13" spans="1:3" x14ac:dyDescent="0.35">
      <c r="A13" s="24">
        <v>1024</v>
      </c>
      <c r="B13" s="2">
        <v>121079.03000000001</v>
      </c>
      <c r="C13" s="2">
        <v>35863.612000000008</v>
      </c>
    </row>
    <row r="14" spans="1:3" x14ac:dyDescent="0.35">
      <c r="A14" s="24">
        <v>1025</v>
      </c>
      <c r="B14" s="2">
        <v>177461.52</v>
      </c>
      <c r="C14" s="2">
        <v>61032.683999999994</v>
      </c>
    </row>
    <row r="15" spans="1:3" x14ac:dyDescent="0.35">
      <c r="A15" s="24">
        <v>1026</v>
      </c>
      <c r="B15" s="2">
        <v>80955.640000000014</v>
      </c>
      <c r="C15" s="2">
        <v>19814.256000000008</v>
      </c>
    </row>
    <row r="16" spans="1:3" x14ac:dyDescent="0.35">
      <c r="A16" s="24">
        <v>1027</v>
      </c>
      <c r="B16" s="2">
        <v>73328.14</v>
      </c>
      <c r="C16" s="2">
        <v>16763.256000000001</v>
      </c>
    </row>
    <row r="17" spans="1:3" x14ac:dyDescent="0.35">
      <c r="A17" s="24">
        <v>1030</v>
      </c>
      <c r="B17" s="2">
        <v>27611.88</v>
      </c>
      <c r="C17" s="2">
        <v>3008.3760000000002</v>
      </c>
    </row>
    <row r="18" spans="1:3" x14ac:dyDescent="0.35">
      <c r="A18" s="24">
        <v>1032</v>
      </c>
      <c r="B18" s="2">
        <v>199202.05</v>
      </c>
      <c r="C18" s="2">
        <v>70815.922499999986</v>
      </c>
    </row>
    <row r="19" spans="1:3" x14ac:dyDescent="0.35">
      <c r="A19" s="24">
        <v>1033</v>
      </c>
      <c r="B19" s="2">
        <v>192980.23</v>
      </c>
      <c r="C19" s="2">
        <v>68016.103499999997</v>
      </c>
    </row>
    <row r="20" spans="1:3" x14ac:dyDescent="0.35">
      <c r="A20" s="24">
        <v>1034</v>
      </c>
      <c r="B20" s="2">
        <v>144502.01</v>
      </c>
      <c r="C20" s="2">
        <v>46200.904500000004</v>
      </c>
    </row>
    <row r="21" spans="1:3" x14ac:dyDescent="0.35">
      <c r="A21" s="24">
        <v>1036</v>
      </c>
      <c r="B21" s="2">
        <v>202416.24000000002</v>
      </c>
      <c r="C21" s="2">
        <v>72262.308000000019</v>
      </c>
    </row>
    <row r="22" spans="1:3" x14ac:dyDescent="0.35">
      <c r="A22" s="24">
        <v>1041</v>
      </c>
      <c r="B22" s="2">
        <v>167224.82000000004</v>
      </c>
      <c r="C22" s="2">
        <v>56426.169000000016</v>
      </c>
    </row>
    <row r="23" spans="1:3" x14ac:dyDescent="0.35">
      <c r="A23" s="24">
        <v>1042</v>
      </c>
      <c r="B23" s="2">
        <v>124078.29999999997</v>
      </c>
      <c r="C23" s="2">
        <v>37063.319999999992</v>
      </c>
    </row>
    <row r="24" spans="1:3" x14ac:dyDescent="0.35">
      <c r="A24" s="24">
        <v>1043</v>
      </c>
      <c r="B24" s="2">
        <v>139467.50000000003</v>
      </c>
      <c r="C24" s="2">
        <v>43935.375000000015</v>
      </c>
    </row>
    <row r="25" spans="1:3" x14ac:dyDescent="0.35">
      <c r="A25" s="24">
        <v>1044</v>
      </c>
      <c r="B25" s="2">
        <v>114106.87000000001</v>
      </c>
      <c r="C25" s="2">
        <v>33074.748000000007</v>
      </c>
    </row>
    <row r="26" spans="1:3" x14ac:dyDescent="0.35">
      <c r="A26" s="24">
        <v>1050</v>
      </c>
      <c r="B26" s="2">
        <v>35818.14</v>
      </c>
      <c r="C26" s="2">
        <v>4649.6279999999997</v>
      </c>
    </row>
    <row r="27" spans="1:3" x14ac:dyDescent="0.35">
      <c r="A27" s="24">
        <v>1052</v>
      </c>
      <c r="B27" s="2">
        <v>94853.200000000012</v>
      </c>
      <c r="C27" s="2">
        <v>25373.280000000006</v>
      </c>
    </row>
    <row r="28" spans="1:3" x14ac:dyDescent="0.35">
      <c r="A28" s="24">
        <v>1054</v>
      </c>
      <c r="B28" s="2">
        <v>117861.59</v>
      </c>
      <c r="C28" s="2">
        <v>34576.635999999999</v>
      </c>
    </row>
    <row r="29" spans="1:3" x14ac:dyDescent="0.35">
      <c r="A29" s="24">
        <v>1055</v>
      </c>
      <c r="B29" s="2">
        <v>190298.93999999997</v>
      </c>
      <c r="C29" s="2">
        <v>66809.522999999986</v>
      </c>
    </row>
    <row r="30" spans="1:3" x14ac:dyDescent="0.35">
      <c r="A30" s="24">
        <v>1057</v>
      </c>
      <c r="B30" s="2">
        <v>75584.83</v>
      </c>
      <c r="C30" s="2">
        <v>17665.932000000001</v>
      </c>
    </row>
    <row r="31" spans="1:3" x14ac:dyDescent="0.35">
      <c r="A31" s="24">
        <v>1058</v>
      </c>
      <c r="B31" s="2">
        <v>124332.10999999999</v>
      </c>
      <c r="C31" s="2">
        <v>37164.843999999997</v>
      </c>
    </row>
    <row r="32" spans="1:3" x14ac:dyDescent="0.35">
      <c r="A32" s="24">
        <v>1060</v>
      </c>
      <c r="B32" s="2">
        <v>86985.900000000009</v>
      </c>
      <c r="C32" s="2">
        <v>22226.360000000004</v>
      </c>
    </row>
    <row r="33" spans="1:3" x14ac:dyDescent="0.35">
      <c r="A33" s="24">
        <v>1062</v>
      </c>
      <c r="B33" s="2">
        <v>41484.620000000003</v>
      </c>
      <c r="C33" s="2">
        <v>5782.9240000000009</v>
      </c>
    </row>
    <row r="34" spans="1:3" x14ac:dyDescent="0.35">
      <c r="A34" s="24">
        <v>1063</v>
      </c>
      <c r="B34" s="2">
        <v>122353.06</v>
      </c>
      <c r="C34" s="2">
        <v>36373.224000000002</v>
      </c>
    </row>
    <row r="35" spans="1:3" x14ac:dyDescent="0.35">
      <c r="A35" s="24">
        <v>1065</v>
      </c>
      <c r="B35" s="2">
        <v>191029.60000000003</v>
      </c>
      <c r="C35" s="2">
        <v>67138.320000000022</v>
      </c>
    </row>
    <row r="36" spans="1:3" x14ac:dyDescent="0.35">
      <c r="A36" s="24">
        <v>1072</v>
      </c>
      <c r="B36" s="2">
        <v>157186.84</v>
      </c>
      <c r="C36" s="2">
        <v>51909.078000000001</v>
      </c>
    </row>
    <row r="37" spans="1:3" x14ac:dyDescent="0.35">
      <c r="A37" s="24">
        <v>1073</v>
      </c>
      <c r="B37" s="2">
        <v>145566.32999999999</v>
      </c>
      <c r="C37" s="2">
        <v>46679.848499999993</v>
      </c>
    </row>
    <row r="38" spans="1:3" x14ac:dyDescent="0.35">
      <c r="A38" s="24">
        <v>1074</v>
      </c>
      <c r="B38" s="2">
        <v>153292.13999999998</v>
      </c>
      <c r="C38" s="2">
        <v>50156.462999999996</v>
      </c>
    </row>
    <row r="39" spans="1:3" x14ac:dyDescent="0.35">
      <c r="A39" s="24">
        <v>1076</v>
      </c>
      <c r="B39" s="2">
        <v>36238.449999999997</v>
      </c>
      <c r="C39" s="2">
        <v>4733.6899999999996</v>
      </c>
    </row>
    <row r="40" spans="1:3" x14ac:dyDescent="0.35">
      <c r="A40" s="24">
        <v>1077</v>
      </c>
      <c r="B40" s="2">
        <v>167418.57999999999</v>
      </c>
      <c r="C40" s="2">
        <v>56513.36099999999</v>
      </c>
    </row>
    <row r="41" spans="1:3" x14ac:dyDescent="0.35">
      <c r="A41" s="24">
        <v>1081</v>
      </c>
      <c r="B41" s="2">
        <v>168706.68</v>
      </c>
      <c r="C41" s="2">
        <v>57093.005999999994</v>
      </c>
    </row>
    <row r="42" spans="1:3" x14ac:dyDescent="0.35">
      <c r="A42" s="24">
        <v>1082</v>
      </c>
      <c r="B42" s="2">
        <v>65714.25</v>
      </c>
      <c r="C42" s="2">
        <v>13717.7</v>
      </c>
    </row>
    <row r="43" spans="1:3" x14ac:dyDescent="0.35">
      <c r="A43" s="24">
        <v>1085</v>
      </c>
      <c r="B43" s="2">
        <v>26941.5</v>
      </c>
      <c r="C43" s="2">
        <v>2874.3</v>
      </c>
    </row>
    <row r="44" spans="1:3" x14ac:dyDescent="0.35">
      <c r="A44" s="24">
        <v>1086</v>
      </c>
      <c r="B44" s="2">
        <v>14061.509999999998</v>
      </c>
      <c r="C44" s="2">
        <v>298.30199999999968</v>
      </c>
    </row>
    <row r="45" spans="1:3" x14ac:dyDescent="0.35">
      <c r="A45" s="24">
        <v>1087</v>
      </c>
      <c r="B45" s="2">
        <v>181285.61</v>
      </c>
      <c r="C45" s="2">
        <v>62753.5245</v>
      </c>
    </row>
    <row r="46" spans="1:3" x14ac:dyDescent="0.35">
      <c r="A46" s="24">
        <v>1089</v>
      </c>
      <c r="B46" s="2">
        <v>122534.51999999999</v>
      </c>
      <c r="C46" s="2">
        <v>36445.807999999997</v>
      </c>
    </row>
    <row r="47" spans="1:3" x14ac:dyDescent="0.35">
      <c r="A47" s="24">
        <v>1092</v>
      </c>
      <c r="B47" s="2">
        <v>98903.71</v>
      </c>
      <c r="C47" s="2">
        <v>26993.484000000004</v>
      </c>
    </row>
    <row r="48" spans="1:3" x14ac:dyDescent="0.35">
      <c r="A48" s="24">
        <v>1094</v>
      </c>
      <c r="B48" s="2">
        <v>51082.349999999991</v>
      </c>
      <c r="C48" s="2">
        <v>7864.9399999999969</v>
      </c>
    </row>
    <row r="49" spans="1:3" x14ac:dyDescent="0.35">
      <c r="A49" s="24">
        <v>1096</v>
      </c>
      <c r="B49" s="2">
        <v>87449.75</v>
      </c>
      <c r="C49" s="2">
        <v>22411.9</v>
      </c>
    </row>
    <row r="50" spans="1:3" x14ac:dyDescent="0.35">
      <c r="A50" s="24">
        <v>1106</v>
      </c>
      <c r="B50" s="2">
        <v>81232.409999999974</v>
      </c>
      <c r="C50" s="2">
        <v>19924.963999999993</v>
      </c>
    </row>
    <row r="51" spans="1:3" x14ac:dyDescent="0.35">
      <c r="A51" s="24">
        <v>1109</v>
      </c>
      <c r="B51" s="2">
        <v>73755.92</v>
      </c>
      <c r="C51" s="2">
        <v>16934.368000000002</v>
      </c>
    </row>
    <row r="52" spans="1:3" x14ac:dyDescent="0.35">
      <c r="A52" s="24">
        <v>1110</v>
      </c>
      <c r="B52" s="2">
        <v>125507.89999999998</v>
      </c>
      <c r="C52" s="2">
        <v>37653.554999999993</v>
      </c>
    </row>
    <row r="53" spans="1:3" x14ac:dyDescent="0.35">
      <c r="A53" s="24">
        <v>1111</v>
      </c>
      <c r="B53" s="2">
        <v>159512.89000000001</v>
      </c>
      <c r="C53" s="2">
        <v>52955.800500000005</v>
      </c>
    </row>
    <row r="54" spans="1:3" x14ac:dyDescent="0.35">
      <c r="A54" s="24">
        <v>1112</v>
      </c>
      <c r="B54" s="2">
        <v>153295.97999999998</v>
      </c>
      <c r="C54" s="2">
        <v>50158.190999999992</v>
      </c>
    </row>
    <row r="55" spans="1:3" x14ac:dyDescent="0.35">
      <c r="A55" s="24">
        <v>1114</v>
      </c>
      <c r="B55" s="2">
        <v>160094.59000000003</v>
      </c>
      <c r="C55" s="2">
        <v>53217.565500000012</v>
      </c>
    </row>
    <row r="56" spans="1:3" x14ac:dyDescent="0.35">
      <c r="A56" s="24">
        <v>1124</v>
      </c>
      <c r="B56" s="2">
        <v>118334.49</v>
      </c>
      <c r="C56" s="2">
        <v>34765.796000000002</v>
      </c>
    </row>
    <row r="57" spans="1:3" x14ac:dyDescent="0.35">
      <c r="A57" s="24">
        <v>1127</v>
      </c>
      <c r="B57" s="2">
        <v>129149.95</v>
      </c>
      <c r="C57" s="2">
        <v>39292.477500000001</v>
      </c>
    </row>
    <row r="58" spans="1:3" x14ac:dyDescent="0.35">
      <c r="A58" s="24">
        <v>1129</v>
      </c>
      <c r="B58" s="2">
        <v>94177.729999999981</v>
      </c>
      <c r="C58" s="2">
        <v>25103.091999999993</v>
      </c>
    </row>
    <row r="59" spans="1:3" x14ac:dyDescent="0.35">
      <c r="A59" s="24">
        <v>1131</v>
      </c>
      <c r="B59" s="2">
        <v>26076.909999999996</v>
      </c>
      <c r="C59" s="2">
        <v>2701.3819999999996</v>
      </c>
    </row>
    <row r="60" spans="1:3" x14ac:dyDescent="0.35">
      <c r="A60" s="24">
        <v>1133</v>
      </c>
      <c r="B60" s="2">
        <v>93097.37000000001</v>
      </c>
      <c r="C60" s="2">
        <v>24670.948000000004</v>
      </c>
    </row>
    <row r="61" spans="1:3" x14ac:dyDescent="0.35">
      <c r="A61" s="24">
        <v>1134</v>
      </c>
      <c r="B61" s="2">
        <v>41242.129999999997</v>
      </c>
      <c r="C61" s="2">
        <v>5734.4259999999995</v>
      </c>
    </row>
    <row r="62" spans="1:3" x14ac:dyDescent="0.35">
      <c r="A62" s="24">
        <v>1138</v>
      </c>
      <c r="B62" s="2">
        <v>149749.31</v>
      </c>
      <c r="C62" s="2">
        <v>48562.1895</v>
      </c>
    </row>
    <row r="63" spans="1:3" x14ac:dyDescent="0.35">
      <c r="A63" s="24">
        <v>1139</v>
      </c>
      <c r="B63" s="2">
        <v>188543.5</v>
      </c>
      <c r="C63" s="2">
        <v>66019.574999999997</v>
      </c>
    </row>
    <row r="64" spans="1:3" x14ac:dyDescent="0.35">
      <c r="A64" s="24">
        <v>1140</v>
      </c>
      <c r="B64" s="2">
        <v>149960.10999999996</v>
      </c>
      <c r="C64" s="2">
        <v>48657.049499999979</v>
      </c>
    </row>
    <row r="65" spans="1:3" x14ac:dyDescent="0.35">
      <c r="A65" s="24">
        <v>1142</v>
      </c>
      <c r="B65" s="2">
        <v>64523.459999999992</v>
      </c>
      <c r="C65" s="2">
        <v>13241.383999999998</v>
      </c>
    </row>
    <row r="66" spans="1:3" x14ac:dyDescent="0.35">
      <c r="A66" s="24">
        <v>1146</v>
      </c>
      <c r="B66" s="2">
        <v>107295.73000000001</v>
      </c>
      <c r="C66" s="2">
        <v>30350.292000000005</v>
      </c>
    </row>
    <row r="67" spans="1:3" x14ac:dyDescent="0.35">
      <c r="A67" s="24">
        <v>1147</v>
      </c>
      <c r="B67" s="2">
        <v>192108.16999999998</v>
      </c>
      <c r="C67" s="2">
        <v>67623.676500000001</v>
      </c>
    </row>
    <row r="68" spans="1:3" x14ac:dyDescent="0.35">
      <c r="A68" s="24">
        <v>1151</v>
      </c>
      <c r="B68" s="2">
        <v>77552.23000000001</v>
      </c>
      <c r="C68" s="2">
        <v>18452.892000000007</v>
      </c>
    </row>
    <row r="69" spans="1:3" x14ac:dyDescent="0.35">
      <c r="A69" s="24">
        <v>1152</v>
      </c>
      <c r="B69" s="2">
        <v>88558.29</v>
      </c>
      <c r="C69" s="2">
        <v>22855.315999999999</v>
      </c>
    </row>
    <row r="70" spans="1:3" x14ac:dyDescent="0.35">
      <c r="A70" s="24">
        <v>1153</v>
      </c>
      <c r="B70" s="2">
        <v>79972.859999999986</v>
      </c>
      <c r="C70" s="2">
        <v>19421.143999999993</v>
      </c>
    </row>
    <row r="71" spans="1:3" x14ac:dyDescent="0.35">
      <c r="A71" s="24">
        <v>1157</v>
      </c>
      <c r="B71" s="2">
        <v>80678.91</v>
      </c>
      <c r="C71" s="2">
        <v>19703.564000000002</v>
      </c>
    </row>
    <row r="72" spans="1:3" x14ac:dyDescent="0.35">
      <c r="A72" s="24">
        <v>1162</v>
      </c>
      <c r="B72" s="2">
        <v>110332.57</v>
      </c>
      <c r="C72" s="2">
        <v>31565.028000000006</v>
      </c>
    </row>
    <row r="73" spans="1:3" x14ac:dyDescent="0.35">
      <c r="A73" s="24">
        <v>1166</v>
      </c>
      <c r="B73" s="2">
        <v>92260.9</v>
      </c>
      <c r="C73" s="2">
        <v>24336.359999999997</v>
      </c>
    </row>
    <row r="74" spans="1:3" x14ac:dyDescent="0.35">
      <c r="A74" s="24">
        <v>1168</v>
      </c>
      <c r="B74" s="2">
        <v>110605.54999999999</v>
      </c>
      <c r="C74" s="2">
        <v>31674.219999999998</v>
      </c>
    </row>
    <row r="75" spans="1:3" x14ac:dyDescent="0.35">
      <c r="A75" s="24">
        <v>1170</v>
      </c>
      <c r="B75" s="2">
        <v>48438.36</v>
      </c>
      <c r="C75" s="2">
        <v>7173.6720000000005</v>
      </c>
    </row>
    <row r="76" spans="1:3" x14ac:dyDescent="0.35">
      <c r="A76" s="24">
        <v>1173</v>
      </c>
      <c r="B76" s="2">
        <v>75032.960000000006</v>
      </c>
      <c r="C76" s="2">
        <v>17445.184000000001</v>
      </c>
    </row>
    <row r="77" spans="1:3" x14ac:dyDescent="0.35">
      <c r="A77" s="24">
        <v>1175</v>
      </c>
      <c r="B77" s="2">
        <v>150675.37</v>
      </c>
      <c r="C77" s="2">
        <v>48978.916499999999</v>
      </c>
    </row>
    <row r="78" spans="1:3" x14ac:dyDescent="0.35">
      <c r="A78" s="24">
        <v>1185</v>
      </c>
      <c r="B78" s="2">
        <v>151887.19</v>
      </c>
      <c r="C78" s="2">
        <v>49524.235500000003</v>
      </c>
    </row>
    <row r="79" spans="1:3" x14ac:dyDescent="0.35">
      <c r="A79" s="24">
        <v>1186</v>
      </c>
      <c r="B79" s="2">
        <v>117462.50999999998</v>
      </c>
      <c r="C79" s="2">
        <v>34417.003999999994</v>
      </c>
    </row>
    <row r="80" spans="1:3" x14ac:dyDescent="0.35">
      <c r="A80" s="24">
        <v>1188</v>
      </c>
      <c r="B80" s="2">
        <v>144117.96</v>
      </c>
      <c r="C80" s="2">
        <v>46028.081999999995</v>
      </c>
    </row>
    <row r="81" spans="1:3" x14ac:dyDescent="0.35">
      <c r="A81" s="24">
        <v>1194</v>
      </c>
      <c r="B81" s="2">
        <v>83234.720000000001</v>
      </c>
      <c r="C81" s="2">
        <v>20725.887999999999</v>
      </c>
    </row>
    <row r="82" spans="1:3" x14ac:dyDescent="0.35">
      <c r="A82" s="24">
        <v>1198</v>
      </c>
      <c r="B82" s="2">
        <v>72693.67</v>
      </c>
      <c r="C82" s="2">
        <v>16509.468000000001</v>
      </c>
    </row>
    <row r="83" spans="1:3" x14ac:dyDescent="0.35">
      <c r="A83" s="24">
        <v>1202</v>
      </c>
      <c r="B83" s="2">
        <v>189307.34</v>
      </c>
      <c r="C83" s="2">
        <v>66363.303</v>
      </c>
    </row>
    <row r="84" spans="1:3" x14ac:dyDescent="0.35">
      <c r="A84" s="24">
        <v>1204</v>
      </c>
      <c r="B84" s="2">
        <v>35218.050000000003</v>
      </c>
      <c r="C84" s="2">
        <v>4529.6100000000006</v>
      </c>
    </row>
    <row r="85" spans="1:3" x14ac:dyDescent="0.35">
      <c r="A85" s="24">
        <v>1206</v>
      </c>
      <c r="B85" s="2">
        <v>147504.35</v>
      </c>
      <c r="C85" s="2">
        <v>47551.957500000004</v>
      </c>
    </row>
    <row r="86" spans="1:3" x14ac:dyDescent="0.35">
      <c r="A86" s="24">
        <v>1207</v>
      </c>
      <c r="B86" s="2">
        <v>156569.30000000002</v>
      </c>
      <c r="C86" s="2">
        <v>51631.185000000012</v>
      </c>
    </row>
    <row r="87" spans="1:3" x14ac:dyDescent="0.35">
      <c r="A87" s="24">
        <v>1208</v>
      </c>
      <c r="B87" s="2">
        <v>59537.680000000008</v>
      </c>
      <c r="C87" s="2">
        <v>11247.072000000004</v>
      </c>
    </row>
    <row r="88" spans="1:3" x14ac:dyDescent="0.35">
      <c r="A88" s="24">
        <v>1213</v>
      </c>
      <c r="B88" s="2">
        <v>143386.81</v>
      </c>
      <c r="C88" s="2">
        <v>45699.0645</v>
      </c>
    </row>
    <row r="89" spans="1:3" x14ac:dyDescent="0.35">
      <c r="A89" s="24">
        <v>1220</v>
      </c>
      <c r="B89" s="2">
        <v>30042.47</v>
      </c>
      <c r="C89" s="2">
        <v>3494.4940000000006</v>
      </c>
    </row>
    <row r="90" spans="1:3" x14ac:dyDescent="0.35">
      <c r="A90" s="24">
        <v>1221</v>
      </c>
      <c r="B90" s="2">
        <v>133195.62999999998</v>
      </c>
      <c r="C90" s="2">
        <v>41113.03349999999</v>
      </c>
    </row>
    <row r="91" spans="1:3" x14ac:dyDescent="0.35">
      <c r="A91" s="24">
        <v>1222</v>
      </c>
      <c r="B91" s="2">
        <v>132344.90999999997</v>
      </c>
      <c r="C91" s="2">
        <v>40730.20949999999</v>
      </c>
    </row>
    <row r="92" spans="1:3" x14ac:dyDescent="0.35">
      <c r="A92" s="24">
        <v>1225</v>
      </c>
      <c r="B92" s="2">
        <v>52022.509999999995</v>
      </c>
      <c r="C92" s="2">
        <v>8241.0039999999972</v>
      </c>
    </row>
    <row r="93" spans="1:3" x14ac:dyDescent="0.35">
      <c r="A93" s="24">
        <v>1228</v>
      </c>
      <c r="B93" s="2">
        <v>41426.529999999992</v>
      </c>
      <c r="C93" s="2">
        <v>5771.3059999999987</v>
      </c>
    </row>
    <row r="94" spans="1:3" x14ac:dyDescent="0.35">
      <c r="A94" s="24">
        <v>1232</v>
      </c>
      <c r="B94" s="2">
        <v>181794.68999999997</v>
      </c>
      <c r="C94" s="2">
        <v>62982.610499999988</v>
      </c>
    </row>
    <row r="95" spans="1:3" x14ac:dyDescent="0.35">
      <c r="A95" s="24">
        <v>1239</v>
      </c>
      <c r="B95" s="2">
        <v>179765.04</v>
      </c>
      <c r="C95" s="2">
        <v>62069.268000000004</v>
      </c>
    </row>
    <row r="96" spans="1:3" x14ac:dyDescent="0.35">
      <c r="A96" s="24">
        <v>1243</v>
      </c>
      <c r="B96" s="2">
        <v>145415.62999999998</v>
      </c>
      <c r="C96" s="2">
        <v>46612.03349999999</v>
      </c>
    </row>
    <row r="97" spans="1:3" x14ac:dyDescent="0.35">
      <c r="A97" s="24">
        <v>1244</v>
      </c>
      <c r="B97" s="2">
        <v>169801.37999999998</v>
      </c>
      <c r="C97" s="2">
        <v>57585.620999999985</v>
      </c>
    </row>
    <row r="98" spans="1:3" x14ac:dyDescent="0.35">
      <c r="A98" s="24">
        <v>1246</v>
      </c>
      <c r="B98" s="2">
        <v>142464</v>
      </c>
      <c r="C98" s="2">
        <v>45283.8</v>
      </c>
    </row>
    <row r="99" spans="1:3" x14ac:dyDescent="0.35">
      <c r="A99" s="24">
        <v>1248</v>
      </c>
      <c r="B99" s="2">
        <v>96283.79</v>
      </c>
      <c r="C99" s="2">
        <v>25945.516</v>
      </c>
    </row>
    <row r="100" spans="1:3" x14ac:dyDescent="0.35">
      <c r="A100" s="24">
        <v>1251</v>
      </c>
      <c r="B100" s="2">
        <v>71394.64</v>
      </c>
      <c r="C100" s="2">
        <v>15989.856</v>
      </c>
    </row>
    <row r="101" spans="1:3" x14ac:dyDescent="0.35">
      <c r="A101" s="24">
        <v>1252</v>
      </c>
      <c r="B101" s="2">
        <v>44776.069999999992</v>
      </c>
      <c r="C101" s="2">
        <v>6441.213999999999</v>
      </c>
    </row>
    <row r="102" spans="1:3" x14ac:dyDescent="0.35">
      <c r="A102" s="24">
        <v>1255</v>
      </c>
      <c r="B102" s="2">
        <v>166057.08999999997</v>
      </c>
      <c r="C102" s="2">
        <v>55900.690499999982</v>
      </c>
    </row>
    <row r="103" spans="1:3" x14ac:dyDescent="0.35">
      <c r="A103" s="24">
        <v>1258</v>
      </c>
      <c r="B103" s="2">
        <v>62898.209999999992</v>
      </c>
      <c r="C103" s="2">
        <v>12591.283999999996</v>
      </c>
    </row>
    <row r="104" spans="1:3" x14ac:dyDescent="0.35">
      <c r="A104" s="24">
        <v>1259</v>
      </c>
      <c r="B104" s="2">
        <v>119090.63</v>
      </c>
      <c r="C104" s="2">
        <v>35068.252000000008</v>
      </c>
    </row>
    <row r="105" spans="1:3" x14ac:dyDescent="0.35">
      <c r="A105" s="24">
        <v>1262</v>
      </c>
      <c r="B105" s="2">
        <v>59313.05</v>
      </c>
      <c r="C105" s="2">
        <v>11157.220000000001</v>
      </c>
    </row>
    <row r="106" spans="1:3" x14ac:dyDescent="0.35">
      <c r="A106" s="24">
        <v>1268</v>
      </c>
      <c r="B106" s="2">
        <v>158963.43</v>
      </c>
      <c r="C106" s="2">
        <v>52708.5435</v>
      </c>
    </row>
    <row r="107" spans="1:3" x14ac:dyDescent="0.35">
      <c r="A107" s="24">
        <v>1272</v>
      </c>
      <c r="B107" s="2">
        <v>194645.32000000004</v>
      </c>
      <c r="C107" s="2">
        <v>68765.394000000015</v>
      </c>
    </row>
    <row r="108" spans="1:3" x14ac:dyDescent="0.35">
      <c r="A108" s="24">
        <v>1277</v>
      </c>
      <c r="B108" s="2">
        <v>141137.04999999999</v>
      </c>
      <c r="C108" s="2">
        <v>44686.672499999993</v>
      </c>
    </row>
    <row r="109" spans="1:3" x14ac:dyDescent="0.35">
      <c r="A109" s="24">
        <v>1280</v>
      </c>
      <c r="B109" s="2">
        <v>13610.330000000002</v>
      </c>
      <c r="C109" s="2">
        <v>208.06600000000037</v>
      </c>
    </row>
    <row r="110" spans="1:3" x14ac:dyDescent="0.35">
      <c r="A110" s="24">
        <v>1282</v>
      </c>
      <c r="B110" s="2">
        <v>65912.87</v>
      </c>
      <c r="C110" s="2">
        <v>13797.147999999997</v>
      </c>
    </row>
    <row r="111" spans="1:3" x14ac:dyDescent="0.35">
      <c r="A111" s="24">
        <v>1284</v>
      </c>
      <c r="B111" s="2">
        <v>156131.81</v>
      </c>
      <c r="C111" s="2">
        <v>51434.3145</v>
      </c>
    </row>
    <row r="112" spans="1:3" x14ac:dyDescent="0.35">
      <c r="A112" s="24">
        <v>1285</v>
      </c>
      <c r="B112" s="2">
        <v>41350.65</v>
      </c>
      <c r="C112" s="2">
        <v>5756.130000000001</v>
      </c>
    </row>
    <row r="113" spans="1:3" x14ac:dyDescent="0.35">
      <c r="A113" s="24">
        <v>1286</v>
      </c>
      <c r="B113" s="2">
        <v>42349.969999999994</v>
      </c>
      <c r="C113" s="2">
        <v>5955.9939999999988</v>
      </c>
    </row>
    <row r="114" spans="1:3" x14ac:dyDescent="0.35">
      <c r="A114" s="24">
        <v>1287</v>
      </c>
      <c r="B114" s="2">
        <v>198031.75000000003</v>
      </c>
      <c r="C114" s="2">
        <v>70289.287500000006</v>
      </c>
    </row>
    <row r="115" spans="1:3" x14ac:dyDescent="0.35">
      <c r="A115" s="24">
        <v>1292</v>
      </c>
      <c r="B115" s="2">
        <v>103215.29999999999</v>
      </c>
      <c r="C115" s="2">
        <v>28718.119999999995</v>
      </c>
    </row>
    <row r="116" spans="1:3" x14ac:dyDescent="0.35">
      <c r="A116" s="24">
        <v>1293</v>
      </c>
      <c r="B116" s="2">
        <v>30175.090000000004</v>
      </c>
      <c r="C116" s="2">
        <v>3521.0180000000009</v>
      </c>
    </row>
    <row r="117" spans="1:3" x14ac:dyDescent="0.35">
      <c r="A117" s="24">
        <v>1296</v>
      </c>
      <c r="B117" s="2">
        <v>145496.84</v>
      </c>
      <c r="C117" s="2">
        <v>46648.578000000001</v>
      </c>
    </row>
    <row r="118" spans="1:3" x14ac:dyDescent="0.35">
      <c r="A118" s="24">
        <v>1297</v>
      </c>
      <c r="B118" s="2">
        <v>58742.09</v>
      </c>
      <c r="C118" s="2">
        <v>10928.835999999999</v>
      </c>
    </row>
    <row r="119" spans="1:3" x14ac:dyDescent="0.35">
      <c r="A119" s="24">
        <v>1307</v>
      </c>
      <c r="B119" s="2">
        <v>57702.720000000008</v>
      </c>
      <c r="C119" s="2">
        <v>10513.088000000003</v>
      </c>
    </row>
    <row r="120" spans="1:3" x14ac:dyDescent="0.35">
      <c r="A120" s="24">
        <v>1310</v>
      </c>
      <c r="B120" s="2">
        <v>158200.18000000002</v>
      </c>
      <c r="C120" s="2">
        <v>52365.081000000013</v>
      </c>
    </row>
    <row r="121" spans="1:3" x14ac:dyDescent="0.35">
      <c r="A121" s="24">
        <v>1313</v>
      </c>
      <c r="B121" s="2">
        <v>173259.16999999998</v>
      </c>
      <c r="C121" s="2">
        <v>59141.626499999998</v>
      </c>
    </row>
    <row r="122" spans="1:3" x14ac:dyDescent="0.35">
      <c r="A122" s="24">
        <v>1321</v>
      </c>
      <c r="B122" s="2">
        <v>98253.09</v>
      </c>
      <c r="C122" s="2">
        <v>26733.236000000001</v>
      </c>
    </row>
    <row r="123" spans="1:3" x14ac:dyDescent="0.35">
      <c r="A123" s="24">
        <v>1323</v>
      </c>
      <c r="B123" s="2">
        <v>77411.59</v>
      </c>
      <c r="C123" s="2">
        <v>18396.635999999999</v>
      </c>
    </row>
    <row r="124" spans="1:3" x14ac:dyDescent="0.35">
      <c r="A124" s="24">
        <v>1325</v>
      </c>
      <c r="B124" s="2">
        <v>124835.72</v>
      </c>
      <c r="C124" s="2">
        <v>37366.288</v>
      </c>
    </row>
    <row r="125" spans="1:3" x14ac:dyDescent="0.35">
      <c r="A125" s="24">
        <v>1327</v>
      </c>
      <c r="B125" s="2">
        <v>60818.600000000006</v>
      </c>
      <c r="C125" s="2">
        <v>11759.440000000002</v>
      </c>
    </row>
    <row r="126" spans="1:3" x14ac:dyDescent="0.35">
      <c r="A126" s="24">
        <v>1328</v>
      </c>
      <c r="B126" s="2">
        <v>131983.61000000002</v>
      </c>
      <c r="C126" s="2">
        <v>40567.624500000005</v>
      </c>
    </row>
    <row r="127" spans="1:3" x14ac:dyDescent="0.35">
      <c r="A127" s="24">
        <v>1331</v>
      </c>
      <c r="B127" s="2">
        <v>134936.51</v>
      </c>
      <c r="C127" s="2">
        <v>41896.429500000006</v>
      </c>
    </row>
    <row r="128" spans="1:3" x14ac:dyDescent="0.35">
      <c r="A128" s="24">
        <v>1334</v>
      </c>
      <c r="B128" s="2">
        <v>188019.31999999998</v>
      </c>
      <c r="C128" s="2">
        <v>65783.693999999989</v>
      </c>
    </row>
    <row r="129" spans="1:3" x14ac:dyDescent="0.35">
      <c r="A129" s="24">
        <v>1336</v>
      </c>
      <c r="B129" s="2">
        <v>190542.16999999998</v>
      </c>
      <c r="C129" s="2">
        <v>66918.97649999999</v>
      </c>
    </row>
    <row r="130" spans="1:3" x14ac:dyDescent="0.35">
      <c r="A130" s="24">
        <v>1337</v>
      </c>
      <c r="B130" s="2">
        <v>89376.099999999991</v>
      </c>
      <c r="C130" s="2">
        <v>23182.439999999995</v>
      </c>
    </row>
    <row r="131" spans="1:3" x14ac:dyDescent="0.35">
      <c r="A131" s="24">
        <v>1339</v>
      </c>
      <c r="B131" s="2">
        <v>96427.35</v>
      </c>
      <c r="C131" s="2">
        <v>26002.940000000002</v>
      </c>
    </row>
    <row r="132" spans="1:3" x14ac:dyDescent="0.35">
      <c r="A132" s="24">
        <v>1340</v>
      </c>
      <c r="B132" s="2">
        <v>33770.85</v>
      </c>
      <c r="C132" s="2">
        <v>4240.17</v>
      </c>
    </row>
    <row r="133" spans="1:3" x14ac:dyDescent="0.35">
      <c r="A133" s="24">
        <v>1342</v>
      </c>
      <c r="B133" s="2">
        <v>167681.71</v>
      </c>
      <c r="C133" s="2">
        <v>56631.769499999995</v>
      </c>
    </row>
    <row r="134" spans="1:3" x14ac:dyDescent="0.35">
      <c r="A134" s="24">
        <v>1344</v>
      </c>
      <c r="B134" s="2">
        <v>40200.619999999995</v>
      </c>
      <c r="C134" s="2">
        <v>5526.1239999999998</v>
      </c>
    </row>
    <row r="135" spans="1:3" x14ac:dyDescent="0.35">
      <c r="A135" s="24">
        <v>1346</v>
      </c>
      <c r="B135" s="2">
        <v>130903.91</v>
      </c>
      <c r="C135" s="2">
        <v>40081.7595</v>
      </c>
    </row>
    <row r="136" spans="1:3" x14ac:dyDescent="0.35">
      <c r="A136" s="24">
        <v>1347</v>
      </c>
      <c r="B136" s="2">
        <v>48773.14</v>
      </c>
      <c r="C136" s="2">
        <v>7240.6280000000006</v>
      </c>
    </row>
    <row r="137" spans="1:3" x14ac:dyDescent="0.35">
      <c r="A137" s="24">
        <v>1352</v>
      </c>
      <c r="B137" s="2">
        <v>78842.92</v>
      </c>
      <c r="C137" s="2">
        <v>18969.167999999998</v>
      </c>
    </row>
    <row r="138" spans="1:3" x14ac:dyDescent="0.35">
      <c r="A138" s="24">
        <v>1357</v>
      </c>
      <c r="B138" s="2">
        <v>49377.709999999992</v>
      </c>
      <c r="C138" s="2">
        <v>7361.5419999999986</v>
      </c>
    </row>
    <row r="139" spans="1:3" x14ac:dyDescent="0.35">
      <c r="A139" s="24">
        <v>1368</v>
      </c>
      <c r="B139" s="2">
        <v>46319.039999999994</v>
      </c>
      <c r="C139" s="2">
        <v>6749.8079999999991</v>
      </c>
    </row>
    <row r="140" spans="1:3" x14ac:dyDescent="0.35">
      <c r="A140" s="24">
        <v>1369</v>
      </c>
      <c r="B140" s="2">
        <v>65195.700000000004</v>
      </c>
      <c r="C140" s="2">
        <v>13510.280000000002</v>
      </c>
    </row>
    <row r="141" spans="1:3" x14ac:dyDescent="0.35">
      <c r="A141" s="24">
        <v>1370</v>
      </c>
      <c r="B141" s="2">
        <v>181272.65999999995</v>
      </c>
      <c r="C141" s="2">
        <v>62747.696999999971</v>
      </c>
    </row>
    <row r="142" spans="1:3" x14ac:dyDescent="0.35">
      <c r="A142" s="24">
        <v>1371</v>
      </c>
      <c r="B142" s="2">
        <v>175931.4</v>
      </c>
      <c r="C142" s="2">
        <v>60344.13</v>
      </c>
    </row>
    <row r="143" spans="1:3" x14ac:dyDescent="0.35">
      <c r="A143" s="24">
        <v>1375</v>
      </c>
      <c r="B143" s="2">
        <v>91499.53</v>
      </c>
      <c r="C143" s="2">
        <v>24031.812000000002</v>
      </c>
    </row>
    <row r="144" spans="1:3" x14ac:dyDescent="0.35">
      <c r="A144" s="24">
        <v>1376</v>
      </c>
      <c r="B144" s="2">
        <v>75110.31</v>
      </c>
      <c r="C144" s="2">
        <v>17476.124</v>
      </c>
    </row>
    <row r="145" spans="1:3" x14ac:dyDescent="0.35">
      <c r="A145" s="24">
        <v>1381</v>
      </c>
      <c r="B145" s="2">
        <v>37158.999999999993</v>
      </c>
      <c r="C145" s="2">
        <v>4917.7999999999993</v>
      </c>
    </row>
    <row r="146" spans="1:3" x14ac:dyDescent="0.35">
      <c r="A146" s="24">
        <v>1383</v>
      </c>
      <c r="B146" s="2">
        <v>44400.24</v>
      </c>
      <c r="C146" s="2">
        <v>6366.0479999999998</v>
      </c>
    </row>
    <row r="147" spans="1:3" x14ac:dyDescent="0.35">
      <c r="A147" s="24">
        <v>1392</v>
      </c>
      <c r="B147" s="2">
        <v>112986.59999999999</v>
      </c>
      <c r="C147" s="2">
        <v>32626.639999999999</v>
      </c>
    </row>
    <row r="148" spans="1:3" x14ac:dyDescent="0.35">
      <c r="A148" s="24">
        <v>1393</v>
      </c>
      <c r="B148" s="2">
        <v>170722.78999999998</v>
      </c>
      <c r="C148" s="2">
        <v>58000.255499999992</v>
      </c>
    </row>
    <row r="149" spans="1:3" x14ac:dyDescent="0.35">
      <c r="A149" s="24">
        <v>1394</v>
      </c>
      <c r="B149" s="2">
        <v>136230.5</v>
      </c>
      <c r="C149" s="2">
        <v>42478.724999999999</v>
      </c>
    </row>
    <row r="150" spans="1:3" x14ac:dyDescent="0.35">
      <c r="A150" s="24">
        <v>1396</v>
      </c>
      <c r="B150" s="2">
        <v>41852.800000000003</v>
      </c>
      <c r="C150" s="2">
        <v>5856.5600000000013</v>
      </c>
    </row>
    <row r="151" spans="1:3" x14ac:dyDescent="0.35">
      <c r="A151" s="24">
        <v>1397</v>
      </c>
      <c r="B151" s="2">
        <v>131266.49</v>
      </c>
      <c r="C151" s="2">
        <v>40244.920499999993</v>
      </c>
    </row>
    <row r="152" spans="1:3" x14ac:dyDescent="0.35">
      <c r="A152" s="24">
        <v>1398</v>
      </c>
      <c r="B152" s="2">
        <v>96864.74000000002</v>
      </c>
      <c r="C152" s="2">
        <v>26177.896000000008</v>
      </c>
    </row>
    <row r="153" spans="1:3" x14ac:dyDescent="0.35">
      <c r="A153" s="24">
        <v>1402</v>
      </c>
      <c r="B153" s="2">
        <v>190843.64</v>
      </c>
      <c r="C153" s="2">
        <v>67054.638000000006</v>
      </c>
    </row>
    <row r="154" spans="1:3" x14ac:dyDescent="0.35">
      <c r="A154" s="24">
        <v>1411</v>
      </c>
      <c r="B154" s="2">
        <v>36829.18</v>
      </c>
      <c r="C154" s="2">
        <v>4851.8360000000002</v>
      </c>
    </row>
    <row r="155" spans="1:3" x14ac:dyDescent="0.35">
      <c r="A155" s="24">
        <v>1414</v>
      </c>
      <c r="B155" s="2">
        <v>129347.77</v>
      </c>
      <c r="C155" s="2">
        <v>39381.496500000001</v>
      </c>
    </row>
    <row r="156" spans="1:3" x14ac:dyDescent="0.35">
      <c r="A156" s="24">
        <v>1417</v>
      </c>
      <c r="B156" s="2">
        <v>119709.72999999998</v>
      </c>
      <c r="C156" s="2">
        <v>35315.891999999993</v>
      </c>
    </row>
    <row r="157" spans="1:3" x14ac:dyDescent="0.35">
      <c r="A157" s="24">
        <v>1421</v>
      </c>
      <c r="B157" s="2">
        <v>91709.37</v>
      </c>
      <c r="C157" s="2">
        <v>24115.748</v>
      </c>
    </row>
    <row r="158" spans="1:3" x14ac:dyDescent="0.35">
      <c r="A158" s="24">
        <v>1422</v>
      </c>
      <c r="B158" s="2">
        <v>163852.93</v>
      </c>
      <c r="C158" s="2">
        <v>54908.818499999994</v>
      </c>
    </row>
    <row r="159" spans="1:3" x14ac:dyDescent="0.35">
      <c r="A159" s="24">
        <v>1423</v>
      </c>
      <c r="B159" s="2">
        <v>81786.329999999987</v>
      </c>
      <c r="C159" s="2">
        <v>20146.531999999996</v>
      </c>
    </row>
    <row r="160" spans="1:3" x14ac:dyDescent="0.35">
      <c r="A160" s="24">
        <v>1430</v>
      </c>
      <c r="B160" s="2">
        <v>78173.98</v>
      </c>
      <c r="C160" s="2">
        <v>18701.591999999997</v>
      </c>
    </row>
    <row r="161" spans="1:3" x14ac:dyDescent="0.35">
      <c r="A161" s="24">
        <v>1438</v>
      </c>
      <c r="B161" s="2">
        <v>116499.24000000002</v>
      </c>
      <c r="C161" s="2">
        <v>34031.696000000011</v>
      </c>
    </row>
    <row r="162" spans="1:3" x14ac:dyDescent="0.35">
      <c r="A162" s="24">
        <v>1442</v>
      </c>
      <c r="B162" s="2">
        <v>114305.95</v>
      </c>
      <c r="C162" s="2">
        <v>33154.380000000005</v>
      </c>
    </row>
    <row r="163" spans="1:3" x14ac:dyDescent="0.35">
      <c r="A163" s="24">
        <v>1444</v>
      </c>
      <c r="B163" s="2">
        <v>167530.28</v>
      </c>
      <c r="C163" s="2">
        <v>56563.626000000004</v>
      </c>
    </row>
    <row r="164" spans="1:3" x14ac:dyDescent="0.35">
      <c r="A164" s="24">
        <v>1445</v>
      </c>
      <c r="B164" s="2">
        <v>151611.77000000005</v>
      </c>
      <c r="C164" s="2">
        <v>49400.296500000026</v>
      </c>
    </row>
    <row r="165" spans="1:3" x14ac:dyDescent="0.35">
      <c r="A165" s="24">
        <v>1455</v>
      </c>
      <c r="B165" s="2">
        <v>89973.23000000001</v>
      </c>
      <c r="C165" s="2">
        <v>23421.292000000005</v>
      </c>
    </row>
    <row r="166" spans="1:3" x14ac:dyDescent="0.35">
      <c r="A166" s="24">
        <v>1458</v>
      </c>
      <c r="B166" s="2">
        <v>126943.34</v>
      </c>
      <c r="C166" s="2">
        <v>38299.502999999997</v>
      </c>
    </row>
    <row r="167" spans="1:3" x14ac:dyDescent="0.35">
      <c r="A167" s="24">
        <v>1459</v>
      </c>
      <c r="B167" s="2">
        <v>128456</v>
      </c>
      <c r="C167" s="2">
        <v>38980.199999999997</v>
      </c>
    </row>
    <row r="168" spans="1:3" x14ac:dyDescent="0.35">
      <c r="A168" s="24">
        <v>1467</v>
      </c>
      <c r="B168" s="2">
        <v>26353.72</v>
      </c>
      <c r="C168" s="2">
        <v>2756.7440000000006</v>
      </c>
    </row>
    <row r="169" spans="1:3" x14ac:dyDescent="0.35">
      <c r="A169" s="24">
        <v>1468</v>
      </c>
      <c r="B169" s="2">
        <v>139928.28000000003</v>
      </c>
      <c r="C169" s="2">
        <v>44142.72600000001</v>
      </c>
    </row>
    <row r="170" spans="1:3" x14ac:dyDescent="0.35">
      <c r="A170" s="24">
        <v>1470</v>
      </c>
      <c r="B170" s="2">
        <v>97448.97</v>
      </c>
      <c r="C170" s="2">
        <v>26411.588</v>
      </c>
    </row>
    <row r="171" spans="1:3" x14ac:dyDescent="0.35">
      <c r="A171" s="24">
        <v>1471</v>
      </c>
      <c r="B171" s="2">
        <v>38365.279999999999</v>
      </c>
      <c r="C171" s="2">
        <v>5159.0560000000005</v>
      </c>
    </row>
    <row r="172" spans="1:3" x14ac:dyDescent="0.35">
      <c r="A172" s="24">
        <v>1472</v>
      </c>
      <c r="B172" s="2">
        <v>46179.589999999989</v>
      </c>
      <c r="C172" s="2">
        <v>6721.9179999999978</v>
      </c>
    </row>
    <row r="173" spans="1:3" x14ac:dyDescent="0.35">
      <c r="A173" s="24">
        <v>1476</v>
      </c>
      <c r="B173" s="2">
        <v>26759.9</v>
      </c>
      <c r="C173" s="2">
        <v>2837.9800000000005</v>
      </c>
    </row>
    <row r="174" spans="1:3" x14ac:dyDescent="0.35">
      <c r="A174" s="24">
        <v>1478</v>
      </c>
      <c r="B174" s="2">
        <v>151002.81999999998</v>
      </c>
      <c r="C174" s="2">
        <v>49126.268999999993</v>
      </c>
    </row>
    <row r="175" spans="1:3" x14ac:dyDescent="0.35">
      <c r="A175" s="24">
        <v>1479</v>
      </c>
      <c r="B175" s="2">
        <v>32503.21</v>
      </c>
      <c r="C175" s="2">
        <v>3986.6419999999998</v>
      </c>
    </row>
    <row r="176" spans="1:3" x14ac:dyDescent="0.35">
      <c r="A176" s="24">
        <v>1481</v>
      </c>
      <c r="B176" s="2">
        <v>130781.21999999999</v>
      </c>
      <c r="C176" s="2">
        <v>40026.548999999992</v>
      </c>
    </row>
    <row r="177" spans="1:3" x14ac:dyDescent="0.35">
      <c r="A177" s="24">
        <v>1483</v>
      </c>
      <c r="B177" s="2">
        <v>142213.72</v>
      </c>
      <c r="C177" s="2">
        <v>45171.173999999999</v>
      </c>
    </row>
    <row r="178" spans="1:3" x14ac:dyDescent="0.35">
      <c r="A178" s="24">
        <v>1489</v>
      </c>
      <c r="B178" s="2">
        <v>18035.14</v>
      </c>
      <c r="C178" s="2">
        <v>1093.028</v>
      </c>
    </row>
    <row r="179" spans="1:3" x14ac:dyDescent="0.35">
      <c r="A179" s="24">
        <v>1491</v>
      </c>
      <c r="B179" s="2">
        <v>67385.67</v>
      </c>
      <c r="C179" s="2">
        <v>14386.268</v>
      </c>
    </row>
    <row r="180" spans="1:3" x14ac:dyDescent="0.35">
      <c r="A180" s="24">
        <v>1492</v>
      </c>
      <c r="B180" s="2">
        <v>54724.179999999993</v>
      </c>
      <c r="C180" s="2">
        <v>9321.6719999999968</v>
      </c>
    </row>
    <row r="181" spans="1:3" x14ac:dyDescent="0.35">
      <c r="A181" s="24">
        <v>1493</v>
      </c>
      <c r="B181" s="2">
        <v>31139.809999999994</v>
      </c>
      <c r="C181" s="2">
        <v>3713.9619999999991</v>
      </c>
    </row>
    <row r="182" spans="1:3" x14ac:dyDescent="0.35">
      <c r="A182" s="24">
        <v>1494</v>
      </c>
      <c r="B182" s="2">
        <v>132428.78</v>
      </c>
      <c r="C182" s="2">
        <v>40767.951000000001</v>
      </c>
    </row>
    <row r="183" spans="1:3" x14ac:dyDescent="0.35">
      <c r="A183" s="24">
        <v>1496</v>
      </c>
      <c r="B183" s="2">
        <v>95863.50999999998</v>
      </c>
      <c r="C183" s="2">
        <v>25777.403999999991</v>
      </c>
    </row>
    <row r="184" spans="1:3" x14ac:dyDescent="0.35">
      <c r="A184" s="24">
        <v>1497</v>
      </c>
      <c r="B184" s="2">
        <v>132424.80999999997</v>
      </c>
      <c r="C184" s="2">
        <v>40766.164499999984</v>
      </c>
    </row>
    <row r="185" spans="1:3" x14ac:dyDescent="0.35">
      <c r="A185" s="24">
        <v>1499</v>
      </c>
      <c r="B185" s="2">
        <v>115822.93000000002</v>
      </c>
      <c r="C185" s="2">
        <v>33761.172000000006</v>
      </c>
    </row>
    <row r="186" spans="1:3" x14ac:dyDescent="0.35">
      <c r="A186" s="24">
        <v>1501</v>
      </c>
      <c r="B186" s="2">
        <v>185473.85000000003</v>
      </c>
      <c r="C186" s="2">
        <v>64638.232500000013</v>
      </c>
    </row>
    <row r="187" spans="1:3" x14ac:dyDescent="0.35">
      <c r="A187" s="24">
        <v>1504</v>
      </c>
      <c r="B187" s="2">
        <v>22264.07</v>
      </c>
      <c r="C187" s="2">
        <v>1938.8140000000001</v>
      </c>
    </row>
    <row r="188" spans="1:3" x14ac:dyDescent="0.35">
      <c r="A188" s="24">
        <v>1505</v>
      </c>
      <c r="B188" s="2">
        <v>177313.4</v>
      </c>
      <c r="C188" s="2">
        <v>60966.03</v>
      </c>
    </row>
    <row r="189" spans="1:3" x14ac:dyDescent="0.35">
      <c r="A189" s="24">
        <v>1507</v>
      </c>
      <c r="B189" s="2">
        <v>80874.710000000021</v>
      </c>
      <c r="C189" s="2">
        <v>19781.884000000009</v>
      </c>
    </row>
    <row r="190" spans="1:3" x14ac:dyDescent="0.35">
      <c r="A190" s="24">
        <v>1509</v>
      </c>
      <c r="B190" s="2">
        <v>35725.950000000004</v>
      </c>
      <c r="C190" s="2">
        <v>4631.1900000000014</v>
      </c>
    </row>
    <row r="191" spans="1:3" x14ac:dyDescent="0.35">
      <c r="A191" s="24">
        <v>1510</v>
      </c>
      <c r="B191" s="2">
        <v>29249.250000000007</v>
      </c>
      <c r="C191" s="2">
        <v>3335.8500000000017</v>
      </c>
    </row>
    <row r="192" spans="1:3" x14ac:dyDescent="0.35">
      <c r="A192" s="24">
        <v>1514</v>
      </c>
      <c r="B192" s="2">
        <v>81824.259999999995</v>
      </c>
      <c r="C192" s="2">
        <v>20161.703999999998</v>
      </c>
    </row>
    <row r="193" spans="1:3" x14ac:dyDescent="0.35">
      <c r="A193" s="24">
        <v>1515</v>
      </c>
      <c r="B193" s="2">
        <v>24269.710000000003</v>
      </c>
      <c r="C193" s="2">
        <v>2339.9420000000005</v>
      </c>
    </row>
    <row r="194" spans="1:3" x14ac:dyDescent="0.35">
      <c r="A194" s="24">
        <v>1516</v>
      </c>
      <c r="B194" s="2">
        <v>35629.770000000011</v>
      </c>
      <c r="C194" s="2">
        <v>4611.9540000000025</v>
      </c>
    </row>
    <row r="195" spans="1:3" x14ac:dyDescent="0.35">
      <c r="A195" s="24">
        <v>1519</v>
      </c>
      <c r="B195" s="2">
        <v>108441.9</v>
      </c>
      <c r="C195" s="2">
        <v>30808.76</v>
      </c>
    </row>
    <row r="196" spans="1:3" x14ac:dyDescent="0.35">
      <c r="A196" s="24">
        <v>1520</v>
      </c>
      <c r="B196" s="2">
        <v>164689.70000000001</v>
      </c>
      <c r="C196" s="2">
        <v>55285.365000000005</v>
      </c>
    </row>
    <row r="197" spans="1:3" x14ac:dyDescent="0.35">
      <c r="A197" s="24">
        <v>1521</v>
      </c>
      <c r="B197" s="2">
        <v>97028.25</v>
      </c>
      <c r="C197" s="2">
        <v>26243.3</v>
      </c>
    </row>
    <row r="198" spans="1:3" x14ac:dyDescent="0.35">
      <c r="A198" s="24">
        <v>1524</v>
      </c>
      <c r="B198" s="2">
        <v>127441.73000000001</v>
      </c>
      <c r="C198" s="2">
        <v>38523.778500000008</v>
      </c>
    </row>
    <row r="199" spans="1:3" x14ac:dyDescent="0.35">
      <c r="A199" s="24">
        <v>1525</v>
      </c>
      <c r="B199" s="2">
        <v>51106.85</v>
      </c>
      <c r="C199" s="2">
        <v>7874.74</v>
      </c>
    </row>
    <row r="200" spans="1:3" x14ac:dyDescent="0.35">
      <c r="A200" s="24">
        <v>1526</v>
      </c>
      <c r="B200" s="2">
        <v>43711.88</v>
      </c>
      <c r="C200" s="2">
        <v>6228.3760000000002</v>
      </c>
    </row>
    <row r="201" spans="1:3" x14ac:dyDescent="0.35">
      <c r="A201" s="24">
        <v>1527</v>
      </c>
      <c r="B201" s="2">
        <v>89835.520000000004</v>
      </c>
      <c r="C201" s="2">
        <v>23366.208000000002</v>
      </c>
    </row>
    <row r="202" spans="1:3" x14ac:dyDescent="0.35">
      <c r="A202" s="24">
        <v>1530</v>
      </c>
      <c r="B202" s="2">
        <v>20802.009999999998</v>
      </c>
      <c r="C202" s="2">
        <v>1646.4019999999998</v>
      </c>
    </row>
    <row r="203" spans="1:3" x14ac:dyDescent="0.35">
      <c r="A203" s="24">
        <v>1533</v>
      </c>
      <c r="B203" s="2">
        <v>164541.45000000001</v>
      </c>
      <c r="C203" s="2">
        <v>55218.652500000011</v>
      </c>
    </row>
    <row r="204" spans="1:3" x14ac:dyDescent="0.35">
      <c r="A204" s="24">
        <v>1536</v>
      </c>
      <c r="B204" s="2">
        <v>83122.530000000013</v>
      </c>
      <c r="C204" s="2">
        <v>20681.012000000006</v>
      </c>
    </row>
    <row r="205" spans="1:3" x14ac:dyDescent="0.35">
      <c r="A205" s="24">
        <v>1537</v>
      </c>
      <c r="B205" s="2">
        <v>134248.23000000004</v>
      </c>
      <c r="C205" s="2">
        <v>41586.703500000018</v>
      </c>
    </row>
    <row r="206" spans="1:3" x14ac:dyDescent="0.35">
      <c r="A206" s="24">
        <v>1538</v>
      </c>
      <c r="B206" s="2">
        <v>119868.93</v>
      </c>
      <c r="C206" s="2">
        <v>35379.572</v>
      </c>
    </row>
    <row r="207" spans="1:3" x14ac:dyDescent="0.35">
      <c r="A207" s="24">
        <v>1543</v>
      </c>
      <c r="B207" s="2">
        <v>130118.34</v>
      </c>
      <c r="C207" s="2">
        <v>39728.252999999997</v>
      </c>
    </row>
    <row r="208" spans="1:3" x14ac:dyDescent="0.35">
      <c r="A208" s="24">
        <v>1546</v>
      </c>
      <c r="B208" s="2">
        <v>14973.780000000002</v>
      </c>
      <c r="C208" s="2">
        <v>480.75600000000054</v>
      </c>
    </row>
    <row r="209" spans="1:3" x14ac:dyDescent="0.35">
      <c r="A209" s="24">
        <v>1547</v>
      </c>
      <c r="B209" s="2">
        <v>129792.86999999998</v>
      </c>
      <c r="C209" s="2">
        <v>39581.791499999992</v>
      </c>
    </row>
    <row r="210" spans="1:3" x14ac:dyDescent="0.35">
      <c r="A210" s="24">
        <v>1548</v>
      </c>
      <c r="B210" s="2">
        <v>103192.34</v>
      </c>
      <c r="C210" s="2">
        <v>28708.936000000002</v>
      </c>
    </row>
    <row r="211" spans="1:3" x14ac:dyDescent="0.35">
      <c r="A211" s="24">
        <v>1549</v>
      </c>
      <c r="B211" s="2">
        <v>79319.290000000008</v>
      </c>
      <c r="C211" s="2">
        <v>19159.716000000004</v>
      </c>
    </row>
    <row r="212" spans="1:3" x14ac:dyDescent="0.35">
      <c r="A212" s="24">
        <v>1554</v>
      </c>
      <c r="B212" s="2">
        <v>196219.44000000003</v>
      </c>
      <c r="C212" s="2">
        <v>69473.748000000021</v>
      </c>
    </row>
    <row r="213" spans="1:3" x14ac:dyDescent="0.35">
      <c r="A213" s="24">
        <v>1556</v>
      </c>
      <c r="B213" s="2">
        <v>166750.91000000003</v>
      </c>
      <c r="C213" s="2">
        <v>56212.909500000016</v>
      </c>
    </row>
    <row r="214" spans="1:3" x14ac:dyDescent="0.35">
      <c r="A214" s="24">
        <v>1560</v>
      </c>
      <c r="B214" s="2">
        <v>17587.830000000002</v>
      </c>
      <c r="C214" s="2">
        <v>1003.5660000000004</v>
      </c>
    </row>
    <row r="215" spans="1:3" x14ac:dyDescent="0.35">
      <c r="A215" s="24">
        <v>1564</v>
      </c>
      <c r="B215" s="2">
        <v>150841.41</v>
      </c>
      <c r="C215" s="2">
        <v>49053.6345</v>
      </c>
    </row>
    <row r="216" spans="1:3" x14ac:dyDescent="0.35">
      <c r="A216" s="24">
        <v>1568</v>
      </c>
      <c r="B216" s="2">
        <v>81819.350000000006</v>
      </c>
      <c r="C216" s="2">
        <v>20159.740000000005</v>
      </c>
    </row>
    <row r="217" spans="1:3" x14ac:dyDescent="0.35">
      <c r="A217" s="24">
        <v>1577</v>
      </c>
      <c r="B217" s="2">
        <v>28771.410000000003</v>
      </c>
      <c r="C217" s="2">
        <v>3240.2820000000011</v>
      </c>
    </row>
    <row r="218" spans="1:3" x14ac:dyDescent="0.35">
      <c r="A218" s="24">
        <v>1582</v>
      </c>
      <c r="B218" s="2">
        <v>35525.839999999997</v>
      </c>
      <c r="C218" s="2">
        <v>4591.1679999999997</v>
      </c>
    </row>
    <row r="219" spans="1:3" x14ac:dyDescent="0.35">
      <c r="A219" s="24">
        <v>1583</v>
      </c>
      <c r="B219" s="2">
        <v>113045.13999999998</v>
      </c>
      <c r="C219" s="2">
        <v>32650.055999999997</v>
      </c>
    </row>
    <row r="220" spans="1:3" x14ac:dyDescent="0.35">
      <c r="A220" s="24">
        <v>1585</v>
      </c>
      <c r="B220" s="2">
        <v>151371.97</v>
      </c>
      <c r="C220" s="2">
        <v>49292.386500000001</v>
      </c>
    </row>
    <row r="221" spans="1:3" x14ac:dyDescent="0.35">
      <c r="A221" s="24">
        <v>1586</v>
      </c>
      <c r="B221" s="2">
        <v>86602.47</v>
      </c>
      <c r="C221" s="2">
        <v>22072.988000000001</v>
      </c>
    </row>
    <row r="222" spans="1:3" x14ac:dyDescent="0.35">
      <c r="A222" s="24">
        <v>1587</v>
      </c>
      <c r="B222" s="2">
        <v>102197.01999999999</v>
      </c>
      <c r="C222" s="2">
        <v>28310.807999999997</v>
      </c>
    </row>
    <row r="223" spans="1:3" x14ac:dyDescent="0.35">
      <c r="A223" s="24">
        <v>1588</v>
      </c>
      <c r="B223" s="2">
        <v>26926.280000000002</v>
      </c>
      <c r="C223" s="2">
        <v>2871.2560000000008</v>
      </c>
    </row>
    <row r="224" spans="1:3" x14ac:dyDescent="0.35">
      <c r="A224" s="24">
        <v>1590</v>
      </c>
      <c r="B224" s="2">
        <v>103016.93</v>
      </c>
      <c r="C224" s="2">
        <v>28638.771999999997</v>
      </c>
    </row>
    <row r="225" spans="1:3" x14ac:dyDescent="0.35">
      <c r="A225" s="24">
        <v>1595</v>
      </c>
      <c r="B225" s="2">
        <v>124870.72</v>
      </c>
      <c r="C225" s="2">
        <v>37380.288</v>
      </c>
    </row>
    <row r="226" spans="1:3" x14ac:dyDescent="0.35">
      <c r="A226" s="24">
        <v>1596</v>
      </c>
      <c r="B226" s="2">
        <v>75106.59</v>
      </c>
      <c r="C226" s="2">
        <v>17474.635999999999</v>
      </c>
    </row>
    <row r="227" spans="1:3" x14ac:dyDescent="0.35">
      <c r="A227" s="24">
        <v>1597</v>
      </c>
      <c r="B227" s="2">
        <v>103921.16999999998</v>
      </c>
      <c r="C227" s="2">
        <v>29000.467999999993</v>
      </c>
    </row>
    <row r="228" spans="1:3" x14ac:dyDescent="0.35">
      <c r="A228" s="24">
        <v>1600</v>
      </c>
      <c r="B228" s="2">
        <v>178995.95999999996</v>
      </c>
      <c r="C228" s="2">
        <v>61723.181999999986</v>
      </c>
    </row>
    <row r="229" spans="1:3" x14ac:dyDescent="0.35">
      <c r="A229" s="24">
        <v>1601</v>
      </c>
      <c r="B229" s="2">
        <v>63953.999999999993</v>
      </c>
      <c r="C229" s="2">
        <v>13013.599999999999</v>
      </c>
    </row>
    <row r="230" spans="1:3" x14ac:dyDescent="0.35">
      <c r="A230" s="24">
        <v>1602</v>
      </c>
      <c r="B230" s="2">
        <v>106564.99000000002</v>
      </c>
      <c r="C230" s="2">
        <v>30057.99600000001</v>
      </c>
    </row>
    <row r="231" spans="1:3" x14ac:dyDescent="0.35">
      <c r="A231" s="24">
        <v>1603</v>
      </c>
      <c r="B231" s="2">
        <v>190086</v>
      </c>
      <c r="C231" s="2">
        <v>66713.7</v>
      </c>
    </row>
    <row r="232" spans="1:3" x14ac:dyDescent="0.35">
      <c r="A232" s="24">
        <v>1604</v>
      </c>
      <c r="B232" s="2">
        <v>117777.61999999997</v>
      </c>
      <c r="C232" s="2">
        <v>34543.047999999988</v>
      </c>
    </row>
    <row r="233" spans="1:3" x14ac:dyDescent="0.35">
      <c r="A233" s="24">
        <v>1606</v>
      </c>
      <c r="B233" s="2">
        <v>105955.04000000002</v>
      </c>
      <c r="C233" s="2">
        <v>29814.016000000011</v>
      </c>
    </row>
    <row r="234" spans="1:3" x14ac:dyDescent="0.35">
      <c r="A234" s="24">
        <v>1608</v>
      </c>
      <c r="B234" s="2">
        <v>112265.31</v>
      </c>
      <c r="C234" s="2">
        <v>32338.124</v>
      </c>
    </row>
    <row r="235" spans="1:3" x14ac:dyDescent="0.35">
      <c r="A235" s="24">
        <v>1609</v>
      </c>
      <c r="B235" s="2">
        <v>123789.30999999998</v>
      </c>
      <c r="C235" s="2">
        <v>36947.723999999995</v>
      </c>
    </row>
    <row r="236" spans="1:3" x14ac:dyDescent="0.35">
      <c r="A236" s="24">
        <v>1611</v>
      </c>
      <c r="B236" s="2">
        <v>28832.740000000005</v>
      </c>
      <c r="C236" s="2">
        <v>3252.5480000000011</v>
      </c>
    </row>
    <row r="237" spans="1:3" x14ac:dyDescent="0.35">
      <c r="A237" s="24">
        <v>1612</v>
      </c>
      <c r="B237" s="2">
        <v>45890.37000000001</v>
      </c>
      <c r="C237" s="2">
        <v>6664.0740000000023</v>
      </c>
    </row>
    <row r="238" spans="1:3" x14ac:dyDescent="0.35">
      <c r="A238" s="24">
        <v>1613</v>
      </c>
      <c r="B238" s="2">
        <v>197157.06</v>
      </c>
      <c r="C238" s="2">
        <v>69895.676999999996</v>
      </c>
    </row>
    <row r="239" spans="1:3" x14ac:dyDescent="0.35">
      <c r="A239" s="24">
        <v>1614</v>
      </c>
      <c r="B239" s="2">
        <v>21577.46</v>
      </c>
      <c r="C239" s="2">
        <v>1801.492</v>
      </c>
    </row>
    <row r="240" spans="1:3" x14ac:dyDescent="0.35">
      <c r="A240" s="24">
        <v>1615</v>
      </c>
      <c r="B240" s="2">
        <v>103756.94999999998</v>
      </c>
      <c r="C240" s="2">
        <v>28934.779999999995</v>
      </c>
    </row>
    <row r="241" spans="1:3" x14ac:dyDescent="0.35">
      <c r="A241" s="24">
        <v>1617</v>
      </c>
      <c r="B241" s="2">
        <v>193975.98</v>
      </c>
      <c r="C241" s="2">
        <v>68464.191000000006</v>
      </c>
    </row>
    <row r="242" spans="1:3" x14ac:dyDescent="0.35">
      <c r="A242" s="24">
        <v>1618</v>
      </c>
      <c r="B242" s="2">
        <v>49835.34</v>
      </c>
      <c r="C242" s="2">
        <v>7453.0679999999993</v>
      </c>
    </row>
    <row r="243" spans="1:3" x14ac:dyDescent="0.35">
      <c r="A243" s="24">
        <v>1623</v>
      </c>
      <c r="B243" s="2">
        <v>95325.999999999985</v>
      </c>
      <c r="C243" s="2">
        <v>25562.399999999994</v>
      </c>
    </row>
    <row r="244" spans="1:3" x14ac:dyDescent="0.35">
      <c r="A244" s="24">
        <v>1626</v>
      </c>
      <c r="B244" s="2">
        <v>162680.99</v>
      </c>
      <c r="C244" s="2">
        <v>54381.445500000002</v>
      </c>
    </row>
    <row r="245" spans="1:3" x14ac:dyDescent="0.35">
      <c r="A245" s="24">
        <v>1630</v>
      </c>
      <c r="B245" s="2">
        <v>155878.32</v>
      </c>
      <c r="C245" s="2">
        <v>51320.244000000006</v>
      </c>
    </row>
    <row r="246" spans="1:3" x14ac:dyDescent="0.35">
      <c r="A246" s="24">
        <v>1633</v>
      </c>
      <c r="B246" s="2">
        <v>142298.54</v>
      </c>
      <c r="C246" s="2">
        <v>45209.343000000001</v>
      </c>
    </row>
    <row r="247" spans="1:3" x14ac:dyDescent="0.35">
      <c r="A247" s="24">
        <v>1634</v>
      </c>
      <c r="B247" s="2">
        <v>117858.94999999998</v>
      </c>
      <c r="C247" s="2">
        <v>34575.579999999994</v>
      </c>
    </row>
    <row r="248" spans="1:3" x14ac:dyDescent="0.35">
      <c r="A248" s="24">
        <v>1636</v>
      </c>
      <c r="B248" s="2">
        <v>32503.93</v>
      </c>
      <c r="C248" s="2">
        <v>3986.7860000000001</v>
      </c>
    </row>
    <row r="249" spans="1:3" x14ac:dyDescent="0.35">
      <c r="A249" s="24">
        <v>1638</v>
      </c>
      <c r="B249" s="2">
        <v>191845.68</v>
      </c>
      <c r="C249" s="2">
        <v>67505.555999999997</v>
      </c>
    </row>
    <row r="250" spans="1:3" x14ac:dyDescent="0.35">
      <c r="A250" s="24">
        <v>1639</v>
      </c>
      <c r="B250" s="2">
        <v>46723.96</v>
      </c>
      <c r="C250" s="2">
        <v>6830.7920000000004</v>
      </c>
    </row>
    <row r="251" spans="1:3" x14ac:dyDescent="0.35">
      <c r="A251" s="24">
        <v>1642</v>
      </c>
      <c r="B251" s="2">
        <v>142557.22000000003</v>
      </c>
      <c r="C251" s="2">
        <v>45325.749000000011</v>
      </c>
    </row>
    <row r="252" spans="1:3" x14ac:dyDescent="0.35">
      <c r="A252" s="24">
        <v>1643</v>
      </c>
      <c r="B252" s="2">
        <v>72401.13</v>
      </c>
      <c r="C252" s="2">
        <v>16392.452000000005</v>
      </c>
    </row>
    <row r="253" spans="1:3" x14ac:dyDescent="0.35">
      <c r="A253" s="24">
        <v>1644</v>
      </c>
      <c r="B253" s="2">
        <v>80381.170000000013</v>
      </c>
      <c r="C253" s="2">
        <v>19584.468000000008</v>
      </c>
    </row>
    <row r="254" spans="1:3" x14ac:dyDescent="0.35">
      <c r="A254" s="24">
        <v>1645</v>
      </c>
      <c r="B254" s="2">
        <v>144910.09999999998</v>
      </c>
      <c r="C254" s="2">
        <v>46384.544999999991</v>
      </c>
    </row>
    <row r="255" spans="1:3" x14ac:dyDescent="0.35">
      <c r="A255" s="24">
        <v>1647</v>
      </c>
      <c r="B255" s="2">
        <v>13335.199999999999</v>
      </c>
      <c r="C255" s="2">
        <v>153.03999999999979</v>
      </c>
    </row>
    <row r="256" spans="1:3" x14ac:dyDescent="0.35">
      <c r="A256" s="24">
        <v>1650</v>
      </c>
      <c r="B256" s="2">
        <v>109927.29999999999</v>
      </c>
      <c r="C256" s="2">
        <v>31402.92</v>
      </c>
    </row>
    <row r="257" spans="1:3" x14ac:dyDescent="0.35">
      <c r="A257" s="24">
        <v>1651</v>
      </c>
      <c r="B257" s="2">
        <v>194883.9</v>
      </c>
      <c r="C257" s="2">
        <v>68872.755000000005</v>
      </c>
    </row>
    <row r="258" spans="1:3" x14ac:dyDescent="0.35">
      <c r="A258" s="24">
        <v>1657</v>
      </c>
      <c r="B258" s="2">
        <v>105906.5</v>
      </c>
      <c r="C258" s="2">
        <v>29794.600000000002</v>
      </c>
    </row>
    <row r="259" spans="1:3" x14ac:dyDescent="0.35">
      <c r="A259" s="24">
        <v>1663</v>
      </c>
      <c r="B259" s="2">
        <v>52615.1</v>
      </c>
      <c r="C259" s="2">
        <v>8478.0399999999991</v>
      </c>
    </row>
    <row r="260" spans="1:3" x14ac:dyDescent="0.35">
      <c r="A260" s="24">
        <v>1667</v>
      </c>
      <c r="B260" s="2">
        <v>154810.41</v>
      </c>
      <c r="C260" s="2">
        <v>50839.684500000003</v>
      </c>
    </row>
    <row r="261" spans="1:3" x14ac:dyDescent="0.35">
      <c r="A261" s="24">
        <v>1669</v>
      </c>
      <c r="B261" s="2">
        <v>89039.540000000008</v>
      </c>
      <c r="C261" s="2">
        <v>23047.816000000006</v>
      </c>
    </row>
    <row r="262" spans="1:3" x14ac:dyDescent="0.35">
      <c r="A262" s="24">
        <v>1670</v>
      </c>
      <c r="B262" s="2">
        <v>182674.44</v>
      </c>
      <c r="C262" s="2">
        <v>63378.498000000007</v>
      </c>
    </row>
    <row r="263" spans="1:3" x14ac:dyDescent="0.35">
      <c r="A263" s="24">
        <v>1671</v>
      </c>
      <c r="B263" s="2">
        <v>32401.870000000003</v>
      </c>
      <c r="C263" s="2">
        <v>3966.3740000000007</v>
      </c>
    </row>
    <row r="264" spans="1:3" x14ac:dyDescent="0.35">
      <c r="A264" s="24">
        <v>1672</v>
      </c>
      <c r="B264" s="2">
        <v>186479.97000000006</v>
      </c>
      <c r="C264" s="2">
        <v>65090.986500000028</v>
      </c>
    </row>
    <row r="265" spans="1:3" x14ac:dyDescent="0.35">
      <c r="A265" s="24">
        <v>1674</v>
      </c>
      <c r="B265" s="2">
        <v>60294.159999999996</v>
      </c>
      <c r="C265" s="2">
        <v>11549.663999999999</v>
      </c>
    </row>
    <row r="266" spans="1:3" x14ac:dyDescent="0.35">
      <c r="A266" s="24">
        <v>1679</v>
      </c>
      <c r="B266" s="2">
        <v>135434.28</v>
      </c>
      <c r="C266" s="2">
        <v>42120.425999999999</v>
      </c>
    </row>
    <row r="267" spans="1:3" x14ac:dyDescent="0.35">
      <c r="A267" s="24">
        <v>1680</v>
      </c>
      <c r="B267" s="2">
        <v>133665.14000000001</v>
      </c>
      <c r="C267" s="2">
        <v>41324.313000000009</v>
      </c>
    </row>
    <row r="268" spans="1:3" x14ac:dyDescent="0.35">
      <c r="A268" s="24">
        <v>1681</v>
      </c>
      <c r="B268" s="2">
        <v>153392.58000000002</v>
      </c>
      <c r="C268" s="2">
        <v>50201.661000000007</v>
      </c>
    </row>
    <row r="269" spans="1:3" x14ac:dyDescent="0.35">
      <c r="A269" s="24">
        <v>1692</v>
      </c>
      <c r="B269" s="2">
        <v>87860.65</v>
      </c>
      <c r="C269" s="2">
        <v>22576.26</v>
      </c>
    </row>
    <row r="270" spans="1:3" x14ac:dyDescent="0.35">
      <c r="A270" s="24">
        <v>1701</v>
      </c>
      <c r="B270" s="2">
        <v>102302.61</v>
      </c>
      <c r="C270" s="2">
        <v>28353.044000000002</v>
      </c>
    </row>
    <row r="271" spans="1:3" x14ac:dyDescent="0.35">
      <c r="A271" s="24">
        <v>1702</v>
      </c>
      <c r="B271" s="2">
        <v>42177.66</v>
      </c>
      <c r="C271" s="2">
        <v>5921.5320000000011</v>
      </c>
    </row>
    <row r="272" spans="1:3" x14ac:dyDescent="0.35">
      <c r="A272" s="24">
        <v>1703</v>
      </c>
      <c r="B272" s="2">
        <v>173868.37</v>
      </c>
      <c r="C272" s="2">
        <v>59415.766499999998</v>
      </c>
    </row>
    <row r="273" spans="1:3" x14ac:dyDescent="0.35">
      <c r="A273" s="24">
        <v>1709</v>
      </c>
      <c r="B273" s="2">
        <v>48651.200000000004</v>
      </c>
      <c r="C273" s="2">
        <v>7216.2400000000016</v>
      </c>
    </row>
    <row r="274" spans="1:3" x14ac:dyDescent="0.35">
      <c r="A274" s="24">
        <v>1711</v>
      </c>
      <c r="B274" s="2">
        <v>143931.20000000001</v>
      </c>
      <c r="C274" s="2">
        <v>45944.040000000008</v>
      </c>
    </row>
    <row r="275" spans="1:3" x14ac:dyDescent="0.35">
      <c r="A275" s="24">
        <v>1718</v>
      </c>
      <c r="B275" s="2">
        <v>155106.88</v>
      </c>
      <c r="C275" s="2">
        <v>50973.096000000005</v>
      </c>
    </row>
    <row r="276" spans="1:3" x14ac:dyDescent="0.35">
      <c r="A276" s="24">
        <v>1720</v>
      </c>
      <c r="B276" s="2">
        <v>194414.59999999998</v>
      </c>
      <c r="C276" s="2">
        <v>68661.569999999992</v>
      </c>
    </row>
    <row r="277" spans="1:3" x14ac:dyDescent="0.35">
      <c r="A277" s="24">
        <v>1721</v>
      </c>
      <c r="B277" s="2">
        <v>130548.27999999998</v>
      </c>
      <c r="C277" s="2">
        <v>39921.725999999995</v>
      </c>
    </row>
    <row r="278" spans="1:3" x14ac:dyDescent="0.35">
      <c r="A278" s="24">
        <v>1722</v>
      </c>
      <c r="B278" s="2">
        <v>108354.81999999998</v>
      </c>
      <c r="C278" s="2">
        <v>30773.927999999993</v>
      </c>
    </row>
    <row r="279" spans="1:3" x14ac:dyDescent="0.35">
      <c r="A279" s="24">
        <v>1724</v>
      </c>
      <c r="B279" s="2">
        <v>68603.92</v>
      </c>
      <c r="C279" s="2">
        <v>14873.567999999999</v>
      </c>
    </row>
    <row r="280" spans="1:3" x14ac:dyDescent="0.35">
      <c r="A280" s="24">
        <v>1728</v>
      </c>
      <c r="B280" s="2">
        <v>55672.220000000008</v>
      </c>
      <c r="C280" s="2">
        <v>9700.8880000000026</v>
      </c>
    </row>
    <row r="281" spans="1:3" x14ac:dyDescent="0.35">
      <c r="A281" s="24">
        <v>1730</v>
      </c>
      <c r="B281" s="2">
        <v>80466.87000000001</v>
      </c>
      <c r="C281" s="2">
        <v>19618.748000000007</v>
      </c>
    </row>
    <row r="282" spans="1:3" x14ac:dyDescent="0.35">
      <c r="A282" s="24">
        <v>1732</v>
      </c>
      <c r="B282" s="2">
        <v>118170.17</v>
      </c>
      <c r="C282" s="2">
        <v>34700.067999999999</v>
      </c>
    </row>
    <row r="283" spans="1:3" x14ac:dyDescent="0.35">
      <c r="A283" s="24">
        <v>1733</v>
      </c>
      <c r="B283" s="2">
        <v>164194.57</v>
      </c>
      <c r="C283" s="2">
        <v>55062.556500000006</v>
      </c>
    </row>
    <row r="284" spans="1:3" x14ac:dyDescent="0.35">
      <c r="A284" s="24">
        <v>1738</v>
      </c>
      <c r="B284" s="2">
        <v>106394.68000000001</v>
      </c>
      <c r="C284" s="2">
        <v>29989.872000000003</v>
      </c>
    </row>
    <row r="285" spans="1:3" x14ac:dyDescent="0.35">
      <c r="A285" s="24">
        <v>1739</v>
      </c>
      <c r="B285" s="2">
        <v>114505.62</v>
      </c>
      <c r="C285" s="2">
        <v>33234.248</v>
      </c>
    </row>
    <row r="286" spans="1:3" x14ac:dyDescent="0.35">
      <c r="A286" s="24">
        <v>1747</v>
      </c>
      <c r="B286" s="2">
        <v>64080.54</v>
      </c>
      <c r="C286" s="2">
        <v>13064.216</v>
      </c>
    </row>
    <row r="287" spans="1:3" x14ac:dyDescent="0.35">
      <c r="A287" s="24">
        <v>1754</v>
      </c>
      <c r="B287" s="2">
        <v>16359.669999999998</v>
      </c>
      <c r="C287" s="2">
        <v>757.93399999999974</v>
      </c>
    </row>
    <row r="288" spans="1:3" x14ac:dyDescent="0.35">
      <c r="A288" s="24">
        <v>1755</v>
      </c>
      <c r="B288" s="2">
        <v>95180.11</v>
      </c>
      <c r="C288" s="2">
        <v>25504.044000000002</v>
      </c>
    </row>
    <row r="289" spans="1:3" x14ac:dyDescent="0.35">
      <c r="A289" s="24">
        <v>1756</v>
      </c>
      <c r="B289" s="2">
        <v>66031.919999999984</v>
      </c>
      <c r="C289" s="2">
        <v>13844.767999999993</v>
      </c>
    </row>
    <row r="290" spans="1:3" x14ac:dyDescent="0.35">
      <c r="A290" s="24">
        <v>1757</v>
      </c>
      <c r="B290" s="2">
        <v>153480.13999999998</v>
      </c>
      <c r="C290" s="2">
        <v>50241.062999999995</v>
      </c>
    </row>
    <row r="291" spans="1:3" x14ac:dyDescent="0.35">
      <c r="A291" s="24">
        <v>1759</v>
      </c>
      <c r="B291" s="2">
        <v>19394.64</v>
      </c>
      <c r="C291" s="2">
        <v>1364.9279999999999</v>
      </c>
    </row>
    <row r="292" spans="1:3" x14ac:dyDescent="0.35">
      <c r="A292" s="24">
        <v>1760</v>
      </c>
      <c r="B292" s="2">
        <v>159324.73000000001</v>
      </c>
      <c r="C292" s="2">
        <v>52871.128500000006</v>
      </c>
    </row>
    <row r="293" spans="1:3" x14ac:dyDescent="0.35">
      <c r="A293" s="24">
        <v>1762</v>
      </c>
      <c r="B293" s="2">
        <v>158466.04</v>
      </c>
      <c r="C293" s="2">
        <v>52484.718000000008</v>
      </c>
    </row>
    <row r="294" spans="1:3" x14ac:dyDescent="0.35">
      <c r="A294" s="24">
        <v>1764</v>
      </c>
      <c r="B294" s="2">
        <v>59389.18</v>
      </c>
      <c r="C294" s="2">
        <v>11187.672</v>
      </c>
    </row>
    <row r="295" spans="1:3" x14ac:dyDescent="0.35">
      <c r="A295" s="24">
        <v>1766</v>
      </c>
      <c r="B295" s="2">
        <v>179575.50000000003</v>
      </c>
      <c r="C295" s="2">
        <v>61983.975000000013</v>
      </c>
    </row>
    <row r="296" spans="1:3" x14ac:dyDescent="0.35">
      <c r="A296" s="24">
        <v>1767</v>
      </c>
      <c r="B296" s="2">
        <v>84903.24</v>
      </c>
      <c r="C296" s="2">
        <v>21393.296000000002</v>
      </c>
    </row>
    <row r="297" spans="1:3" x14ac:dyDescent="0.35">
      <c r="A297" s="24">
        <v>1768</v>
      </c>
      <c r="B297" s="2">
        <v>42932.17</v>
      </c>
      <c r="C297" s="2">
        <v>6072.4340000000002</v>
      </c>
    </row>
    <row r="298" spans="1:3" x14ac:dyDescent="0.35">
      <c r="A298" s="24">
        <v>1769</v>
      </c>
      <c r="B298" s="2">
        <v>173067.69999999998</v>
      </c>
      <c r="C298" s="2">
        <v>59055.464999999997</v>
      </c>
    </row>
    <row r="299" spans="1:3" x14ac:dyDescent="0.35">
      <c r="A299" s="24">
        <v>1773</v>
      </c>
      <c r="B299" s="2">
        <v>76485.740000000005</v>
      </c>
      <c r="C299" s="2">
        <v>18026.296000000002</v>
      </c>
    </row>
    <row r="300" spans="1:3" x14ac:dyDescent="0.35">
      <c r="A300" s="24">
        <v>1774</v>
      </c>
      <c r="B300" s="2">
        <v>59521.19</v>
      </c>
      <c r="C300" s="2">
        <v>11240.476000000001</v>
      </c>
    </row>
    <row r="301" spans="1:3" x14ac:dyDescent="0.35">
      <c r="A301" s="24">
        <v>1777</v>
      </c>
      <c r="B301" s="2">
        <v>123029.29000000001</v>
      </c>
      <c r="C301" s="2">
        <v>36643.716</v>
      </c>
    </row>
    <row r="302" spans="1:3" x14ac:dyDescent="0.35">
      <c r="A302" s="24">
        <v>1779</v>
      </c>
      <c r="B302" s="2">
        <v>149030.28000000003</v>
      </c>
      <c r="C302" s="2">
        <v>48238.626000000011</v>
      </c>
    </row>
    <row r="303" spans="1:3" x14ac:dyDescent="0.35">
      <c r="A303" s="24">
        <v>1784</v>
      </c>
      <c r="B303" s="2">
        <v>36407.64</v>
      </c>
      <c r="C303" s="2">
        <v>4767.5280000000002</v>
      </c>
    </row>
    <row r="304" spans="1:3" x14ac:dyDescent="0.35">
      <c r="A304" s="24">
        <v>1786</v>
      </c>
      <c r="B304" s="2">
        <v>176204.73</v>
      </c>
      <c r="C304" s="2">
        <v>60467.128500000006</v>
      </c>
    </row>
    <row r="305" spans="1:3" x14ac:dyDescent="0.35">
      <c r="A305" s="24">
        <v>1787</v>
      </c>
      <c r="B305" s="2">
        <v>156248.01</v>
      </c>
      <c r="C305" s="2">
        <v>51486.604500000001</v>
      </c>
    </row>
    <row r="306" spans="1:3" x14ac:dyDescent="0.35">
      <c r="A306" s="24">
        <v>1790</v>
      </c>
      <c r="B306" s="2">
        <v>29517.06</v>
      </c>
      <c r="C306" s="2">
        <v>3389.4120000000003</v>
      </c>
    </row>
    <row r="307" spans="1:3" x14ac:dyDescent="0.35">
      <c r="A307" s="24">
        <v>1794</v>
      </c>
      <c r="B307" s="2">
        <v>77827.08</v>
      </c>
      <c r="C307" s="2">
        <v>18562.832000000002</v>
      </c>
    </row>
    <row r="308" spans="1:3" x14ac:dyDescent="0.35">
      <c r="A308" s="24">
        <v>1795</v>
      </c>
      <c r="B308" s="2">
        <v>124591.84</v>
      </c>
      <c r="C308" s="2">
        <v>37268.736000000004</v>
      </c>
    </row>
    <row r="309" spans="1:3" x14ac:dyDescent="0.35">
      <c r="A309" s="24">
        <v>1797</v>
      </c>
      <c r="B309" s="2">
        <v>101755.91</v>
      </c>
      <c r="C309" s="2">
        <v>28134.364000000001</v>
      </c>
    </row>
    <row r="310" spans="1:3" x14ac:dyDescent="0.35">
      <c r="A310" s="24">
        <v>1798</v>
      </c>
      <c r="B310" s="2">
        <v>120402.94</v>
      </c>
      <c r="C310" s="2">
        <v>35593.176000000007</v>
      </c>
    </row>
    <row r="311" spans="1:3" x14ac:dyDescent="0.35">
      <c r="A311" s="24">
        <v>1799</v>
      </c>
      <c r="B311" s="2">
        <v>182109.19</v>
      </c>
      <c r="C311" s="2">
        <v>63124.135500000004</v>
      </c>
    </row>
    <row r="312" spans="1:3" x14ac:dyDescent="0.35">
      <c r="A312" s="24">
        <v>1802</v>
      </c>
      <c r="B312" s="2">
        <v>60162.73</v>
      </c>
      <c r="C312" s="2">
        <v>11497.092000000001</v>
      </c>
    </row>
    <row r="313" spans="1:3" x14ac:dyDescent="0.35">
      <c r="A313" s="24">
        <v>1803</v>
      </c>
      <c r="B313" s="2">
        <v>43907.599999999991</v>
      </c>
      <c r="C313" s="2">
        <v>6267.5199999999986</v>
      </c>
    </row>
    <row r="314" spans="1:3" x14ac:dyDescent="0.35">
      <c r="A314" s="24">
        <v>1809</v>
      </c>
      <c r="B314" s="2">
        <v>31192.510000000002</v>
      </c>
      <c r="C314" s="2">
        <v>3724.5020000000004</v>
      </c>
    </row>
    <row r="315" spans="1:3" x14ac:dyDescent="0.35">
      <c r="A315" s="24">
        <v>1810</v>
      </c>
      <c r="B315" s="2">
        <v>94389.760000000009</v>
      </c>
      <c r="C315" s="2">
        <v>25187.904000000006</v>
      </c>
    </row>
    <row r="316" spans="1:3" x14ac:dyDescent="0.35">
      <c r="A316" s="24">
        <v>1811</v>
      </c>
      <c r="B316" s="2">
        <v>22616.13</v>
      </c>
      <c r="C316" s="2">
        <v>2009.2260000000003</v>
      </c>
    </row>
    <row r="317" spans="1:3" x14ac:dyDescent="0.35">
      <c r="A317" s="24">
        <v>1813</v>
      </c>
      <c r="B317" s="2">
        <v>179082.65</v>
      </c>
      <c r="C317" s="2">
        <v>61762.192499999997</v>
      </c>
    </row>
    <row r="318" spans="1:3" x14ac:dyDescent="0.35">
      <c r="A318" s="24">
        <v>1814</v>
      </c>
      <c r="B318" s="2">
        <v>166483.80000000002</v>
      </c>
      <c r="C318" s="2">
        <v>56092.710000000006</v>
      </c>
    </row>
    <row r="319" spans="1:3" x14ac:dyDescent="0.35">
      <c r="A319" s="24">
        <v>1815</v>
      </c>
      <c r="B319" s="2">
        <v>21108.419999999995</v>
      </c>
      <c r="C319" s="2">
        <v>1707.6839999999991</v>
      </c>
    </row>
    <row r="320" spans="1:3" x14ac:dyDescent="0.35">
      <c r="A320" s="24">
        <v>1819</v>
      </c>
      <c r="B320" s="2">
        <v>186804.69999999998</v>
      </c>
      <c r="C320" s="2">
        <v>65237.114999999991</v>
      </c>
    </row>
    <row r="321" spans="1:3" x14ac:dyDescent="0.35">
      <c r="A321" s="24">
        <v>1821</v>
      </c>
      <c r="B321" s="2">
        <v>16806.150000000001</v>
      </c>
      <c r="C321" s="2">
        <v>847.23000000000036</v>
      </c>
    </row>
    <row r="322" spans="1:3" x14ac:dyDescent="0.35">
      <c r="A322" s="24">
        <v>1822</v>
      </c>
      <c r="B322" s="2">
        <v>154118.04999999999</v>
      </c>
      <c r="C322" s="2">
        <v>50528.122499999998</v>
      </c>
    </row>
    <row r="323" spans="1:3" x14ac:dyDescent="0.35">
      <c r="A323" s="24">
        <v>1824</v>
      </c>
      <c r="B323" s="2">
        <v>31635.470000000005</v>
      </c>
      <c r="C323" s="2">
        <v>3813.094000000001</v>
      </c>
    </row>
    <row r="324" spans="1:3" x14ac:dyDescent="0.35">
      <c r="A324" s="24">
        <v>1826</v>
      </c>
      <c r="B324" s="2">
        <v>91641.159999999989</v>
      </c>
      <c r="C324" s="2">
        <v>24088.463999999996</v>
      </c>
    </row>
    <row r="325" spans="1:3" x14ac:dyDescent="0.35">
      <c r="A325" s="24">
        <v>1828</v>
      </c>
      <c r="B325" s="2">
        <v>172115.61</v>
      </c>
      <c r="C325" s="2">
        <v>58627.0245</v>
      </c>
    </row>
    <row r="326" spans="1:3" x14ac:dyDescent="0.35">
      <c r="A326" s="24">
        <v>1829</v>
      </c>
      <c r="B326" s="2">
        <v>73208.09</v>
      </c>
      <c r="C326" s="2">
        <v>16715.235999999997</v>
      </c>
    </row>
    <row r="327" spans="1:3" x14ac:dyDescent="0.35">
      <c r="A327" s="24">
        <v>1830</v>
      </c>
      <c r="B327" s="2">
        <v>140374.20000000001</v>
      </c>
      <c r="C327" s="2">
        <v>44343.390000000007</v>
      </c>
    </row>
    <row r="328" spans="1:3" x14ac:dyDescent="0.35">
      <c r="A328" s="24">
        <v>1831</v>
      </c>
      <c r="B328" s="2">
        <v>23087.54</v>
      </c>
      <c r="C328" s="2">
        <v>2103.5080000000003</v>
      </c>
    </row>
    <row r="329" spans="1:3" x14ac:dyDescent="0.35">
      <c r="A329" s="24">
        <v>1835</v>
      </c>
      <c r="B329" s="2">
        <v>64101.08</v>
      </c>
      <c r="C329" s="2">
        <v>13072.432000000001</v>
      </c>
    </row>
    <row r="330" spans="1:3" x14ac:dyDescent="0.35">
      <c r="A330" s="24">
        <v>1839</v>
      </c>
      <c r="B330" s="2">
        <v>79315.17</v>
      </c>
      <c r="C330" s="2">
        <v>19158.067999999999</v>
      </c>
    </row>
    <row r="331" spans="1:3" x14ac:dyDescent="0.35">
      <c r="A331" s="24">
        <v>1840</v>
      </c>
      <c r="B331" s="2">
        <v>58997.850000000006</v>
      </c>
      <c r="C331" s="2">
        <v>11031.140000000003</v>
      </c>
    </row>
    <row r="332" spans="1:3" x14ac:dyDescent="0.35">
      <c r="A332" s="24">
        <v>1841</v>
      </c>
      <c r="B332" s="2">
        <v>138567.96000000002</v>
      </c>
      <c r="C332" s="2">
        <v>43530.582000000009</v>
      </c>
    </row>
    <row r="333" spans="1:3" x14ac:dyDescent="0.35">
      <c r="A333" s="24">
        <v>1845</v>
      </c>
      <c r="B333" s="2">
        <v>142600.87</v>
      </c>
      <c r="C333" s="2">
        <v>45345.391499999998</v>
      </c>
    </row>
    <row r="334" spans="1:3" x14ac:dyDescent="0.35">
      <c r="A334" s="24">
        <v>1846</v>
      </c>
      <c r="B334" s="2">
        <v>31689.69</v>
      </c>
      <c r="C334" s="2">
        <v>3823.9380000000001</v>
      </c>
    </row>
    <row r="335" spans="1:3" x14ac:dyDescent="0.35">
      <c r="A335" s="24">
        <v>1847</v>
      </c>
      <c r="B335" s="2">
        <v>46392.29</v>
      </c>
      <c r="C335" s="2">
        <v>6764.4580000000005</v>
      </c>
    </row>
    <row r="336" spans="1:3" x14ac:dyDescent="0.35">
      <c r="A336" s="24">
        <v>1848</v>
      </c>
      <c r="B336" s="2">
        <v>159738.54999999999</v>
      </c>
      <c r="C336" s="2">
        <v>53057.347499999996</v>
      </c>
    </row>
    <row r="337" spans="1:3" x14ac:dyDescent="0.35">
      <c r="A337" s="24">
        <v>1849</v>
      </c>
      <c r="B337" s="2">
        <v>59798.44</v>
      </c>
      <c r="C337" s="2">
        <v>11351.376</v>
      </c>
    </row>
    <row r="338" spans="1:3" x14ac:dyDescent="0.35">
      <c r="A338" s="24">
        <v>1850</v>
      </c>
      <c r="B338" s="2">
        <v>113413.51999999999</v>
      </c>
      <c r="C338" s="2">
        <v>32797.407999999996</v>
      </c>
    </row>
    <row r="339" spans="1:3" x14ac:dyDescent="0.35">
      <c r="A339" s="24">
        <v>1856</v>
      </c>
      <c r="B339" s="2">
        <v>195864.75000000003</v>
      </c>
      <c r="C339" s="2">
        <v>69314.137500000012</v>
      </c>
    </row>
    <row r="340" spans="1:3" x14ac:dyDescent="0.35">
      <c r="A340" s="24">
        <v>1861</v>
      </c>
      <c r="B340" s="2">
        <v>96860.04</v>
      </c>
      <c r="C340" s="2">
        <v>26176.016</v>
      </c>
    </row>
    <row r="341" spans="1:3" x14ac:dyDescent="0.35">
      <c r="A341" s="24">
        <v>1866</v>
      </c>
      <c r="B341" s="2">
        <v>149855.60999999999</v>
      </c>
      <c r="C341" s="2">
        <v>48610.024499999992</v>
      </c>
    </row>
    <row r="342" spans="1:3" x14ac:dyDescent="0.35">
      <c r="A342" s="24">
        <v>1867</v>
      </c>
      <c r="B342" s="2">
        <v>109368.47</v>
      </c>
      <c r="C342" s="2">
        <v>31179.388000000003</v>
      </c>
    </row>
    <row r="343" spans="1:3" x14ac:dyDescent="0.35">
      <c r="A343" s="24">
        <v>1871</v>
      </c>
      <c r="B343" s="2">
        <v>69255.41</v>
      </c>
      <c r="C343" s="2">
        <v>15134.164000000001</v>
      </c>
    </row>
    <row r="344" spans="1:3" x14ac:dyDescent="0.35">
      <c r="A344" s="24">
        <v>1873</v>
      </c>
      <c r="B344" s="2">
        <v>99805.329999999987</v>
      </c>
      <c r="C344" s="2">
        <v>27354.131999999998</v>
      </c>
    </row>
    <row r="345" spans="1:3" x14ac:dyDescent="0.35">
      <c r="A345" s="24">
        <v>1874</v>
      </c>
      <c r="B345" s="2">
        <v>191452.79</v>
      </c>
      <c r="C345" s="2">
        <v>67328.755499999999</v>
      </c>
    </row>
    <row r="346" spans="1:3" x14ac:dyDescent="0.35">
      <c r="A346" s="24">
        <v>1875</v>
      </c>
      <c r="B346" s="2">
        <v>98637.950000000012</v>
      </c>
      <c r="C346" s="2">
        <v>26887.180000000004</v>
      </c>
    </row>
    <row r="347" spans="1:3" x14ac:dyDescent="0.35">
      <c r="A347" s="24">
        <v>1876</v>
      </c>
      <c r="B347" s="2">
        <v>24284.789999999997</v>
      </c>
      <c r="C347" s="2">
        <v>2342.9579999999996</v>
      </c>
    </row>
    <row r="348" spans="1:3" x14ac:dyDescent="0.35">
      <c r="A348" s="24">
        <v>1877</v>
      </c>
      <c r="B348" s="2">
        <v>162296.22999999998</v>
      </c>
      <c r="C348" s="2">
        <v>54208.303499999995</v>
      </c>
    </row>
    <row r="349" spans="1:3" x14ac:dyDescent="0.35">
      <c r="A349" s="24">
        <v>1878</v>
      </c>
      <c r="B349" s="2">
        <v>13206.710000000003</v>
      </c>
      <c r="C349" s="2">
        <v>127.34200000000055</v>
      </c>
    </row>
    <row r="350" spans="1:3" x14ac:dyDescent="0.35">
      <c r="A350" s="24">
        <v>1879</v>
      </c>
      <c r="B350" s="2">
        <v>97968.099999999991</v>
      </c>
      <c r="C350" s="2">
        <v>26619.239999999998</v>
      </c>
    </row>
    <row r="351" spans="1:3" x14ac:dyDescent="0.35">
      <c r="A351" s="24">
        <v>1881</v>
      </c>
      <c r="B351" s="2">
        <v>52943.289999999994</v>
      </c>
      <c r="C351" s="2">
        <v>8609.3159999999971</v>
      </c>
    </row>
    <row r="352" spans="1:3" x14ac:dyDescent="0.35">
      <c r="A352" s="24">
        <v>1882</v>
      </c>
      <c r="B352" s="2">
        <v>74122.689999999988</v>
      </c>
      <c r="C352" s="2">
        <v>17081.075999999994</v>
      </c>
    </row>
    <row r="353" spans="1:3" x14ac:dyDescent="0.35">
      <c r="A353" s="24">
        <v>1885</v>
      </c>
      <c r="B353" s="2">
        <v>48561.389999999992</v>
      </c>
      <c r="C353" s="2">
        <v>7198.2779999999984</v>
      </c>
    </row>
    <row r="354" spans="1:3" x14ac:dyDescent="0.35">
      <c r="A354" s="24">
        <v>1886</v>
      </c>
      <c r="B354" s="2">
        <v>53845.79</v>
      </c>
      <c r="C354" s="2">
        <v>8970.3160000000007</v>
      </c>
    </row>
    <row r="355" spans="1:3" x14ac:dyDescent="0.35">
      <c r="A355" s="24">
        <v>1887</v>
      </c>
      <c r="B355" s="2">
        <v>138100.35999999999</v>
      </c>
      <c r="C355" s="2">
        <v>43320.161999999997</v>
      </c>
    </row>
    <row r="356" spans="1:3" x14ac:dyDescent="0.35">
      <c r="A356" s="24">
        <v>1888</v>
      </c>
      <c r="B356" s="2">
        <v>145271.99999999997</v>
      </c>
      <c r="C356" s="2">
        <v>46547.399999999987</v>
      </c>
    </row>
    <row r="357" spans="1:3" x14ac:dyDescent="0.35">
      <c r="A357" s="24">
        <v>1891</v>
      </c>
      <c r="B357" s="2">
        <v>43633.340000000004</v>
      </c>
      <c r="C357" s="2">
        <v>6212.6680000000015</v>
      </c>
    </row>
    <row r="358" spans="1:3" x14ac:dyDescent="0.35">
      <c r="A358" s="24">
        <v>1892</v>
      </c>
      <c r="B358" s="2">
        <v>71799.23</v>
      </c>
      <c r="C358" s="2">
        <v>16151.691999999999</v>
      </c>
    </row>
    <row r="359" spans="1:3" x14ac:dyDescent="0.35">
      <c r="A359" s="24">
        <v>1896</v>
      </c>
      <c r="B359" s="2">
        <v>40110.42</v>
      </c>
      <c r="C359" s="2">
        <v>5508.0839999999998</v>
      </c>
    </row>
    <row r="360" spans="1:3" x14ac:dyDescent="0.35">
      <c r="A360" s="24">
        <v>1898</v>
      </c>
      <c r="B360" s="2">
        <v>187990.32</v>
      </c>
      <c r="C360" s="2">
        <v>65770.644</v>
      </c>
    </row>
    <row r="361" spans="1:3" x14ac:dyDescent="0.35">
      <c r="A361" s="24">
        <v>1902</v>
      </c>
      <c r="B361" s="2">
        <v>196153.58999999997</v>
      </c>
      <c r="C361" s="2">
        <v>69444.115499999985</v>
      </c>
    </row>
    <row r="362" spans="1:3" x14ac:dyDescent="0.35">
      <c r="A362" s="24">
        <v>1906</v>
      </c>
      <c r="B362" s="2">
        <v>141320.58999999997</v>
      </c>
      <c r="C362" s="2">
        <v>44769.265499999987</v>
      </c>
    </row>
    <row r="363" spans="1:3" x14ac:dyDescent="0.35">
      <c r="A363" s="24">
        <v>1907</v>
      </c>
      <c r="B363" s="2">
        <v>22413.909999999996</v>
      </c>
      <c r="C363" s="2">
        <v>1968.7819999999992</v>
      </c>
    </row>
    <row r="364" spans="1:3" x14ac:dyDescent="0.35">
      <c r="A364" s="24">
        <v>1908</v>
      </c>
      <c r="B364" s="2">
        <v>22246.86</v>
      </c>
      <c r="C364" s="2">
        <v>1935.3720000000003</v>
      </c>
    </row>
    <row r="365" spans="1:3" x14ac:dyDescent="0.35">
      <c r="A365" s="24">
        <v>1909</v>
      </c>
      <c r="B365" s="2">
        <v>47771.49</v>
      </c>
      <c r="C365" s="2">
        <v>7040.2979999999998</v>
      </c>
    </row>
    <row r="366" spans="1:3" x14ac:dyDescent="0.35">
      <c r="A366" s="24">
        <v>1910</v>
      </c>
      <c r="B366" s="2">
        <v>90804.14</v>
      </c>
      <c r="C366" s="2">
        <v>23753.656000000003</v>
      </c>
    </row>
    <row r="367" spans="1:3" x14ac:dyDescent="0.35">
      <c r="A367" s="24">
        <v>1911</v>
      </c>
      <c r="B367" s="2">
        <v>103796.53</v>
      </c>
      <c r="C367" s="2">
        <v>28950.612000000001</v>
      </c>
    </row>
    <row r="368" spans="1:3" x14ac:dyDescent="0.35">
      <c r="A368" s="24">
        <v>1912</v>
      </c>
      <c r="B368" s="2">
        <v>78878.66</v>
      </c>
      <c r="C368" s="2">
        <v>18983.464</v>
      </c>
    </row>
    <row r="369" spans="1:3" x14ac:dyDescent="0.35">
      <c r="A369" s="24">
        <v>1914</v>
      </c>
      <c r="B369" s="2">
        <v>21527.200000000001</v>
      </c>
      <c r="C369" s="2">
        <v>1791.4400000000003</v>
      </c>
    </row>
    <row r="370" spans="1:3" x14ac:dyDescent="0.35">
      <c r="A370" s="24">
        <v>1915</v>
      </c>
      <c r="B370" s="2">
        <v>122382.65999999997</v>
      </c>
      <c r="C370" s="2">
        <v>36385.063999999991</v>
      </c>
    </row>
    <row r="371" spans="1:3" x14ac:dyDescent="0.35">
      <c r="A371" s="24">
        <v>1916</v>
      </c>
      <c r="B371" s="2">
        <v>41897.389999999992</v>
      </c>
      <c r="C371" s="2">
        <v>5865.4779999999992</v>
      </c>
    </row>
    <row r="372" spans="1:3" x14ac:dyDescent="0.35">
      <c r="A372" s="24">
        <v>1917</v>
      </c>
      <c r="B372" s="2">
        <v>176285.34999999998</v>
      </c>
      <c r="C372" s="2">
        <v>60503.407499999987</v>
      </c>
    </row>
    <row r="373" spans="1:3" x14ac:dyDescent="0.35">
      <c r="A373" s="24">
        <v>1926</v>
      </c>
      <c r="B373" s="2">
        <v>120441.43999999999</v>
      </c>
      <c r="C373" s="2">
        <v>35608.576000000001</v>
      </c>
    </row>
    <row r="374" spans="1:3" x14ac:dyDescent="0.35">
      <c r="A374" s="24">
        <v>1927</v>
      </c>
      <c r="B374" s="2">
        <v>99752.949999999983</v>
      </c>
      <c r="C374" s="2">
        <v>27333.179999999993</v>
      </c>
    </row>
    <row r="375" spans="1:3" x14ac:dyDescent="0.35">
      <c r="A375" s="24">
        <v>1928</v>
      </c>
      <c r="B375" s="2">
        <v>189108.81000000003</v>
      </c>
      <c r="C375" s="2">
        <v>66273.964500000016</v>
      </c>
    </row>
    <row r="376" spans="1:3" x14ac:dyDescent="0.35">
      <c r="A376" s="24">
        <v>1929</v>
      </c>
      <c r="B376" s="2">
        <v>61660.600000000006</v>
      </c>
      <c r="C376" s="2">
        <v>12096.240000000002</v>
      </c>
    </row>
    <row r="377" spans="1:3" x14ac:dyDescent="0.35">
      <c r="A377" s="24">
        <v>1930</v>
      </c>
      <c r="B377" s="2">
        <v>151889.54</v>
      </c>
      <c r="C377" s="2">
        <v>49525.293000000005</v>
      </c>
    </row>
    <row r="378" spans="1:3" x14ac:dyDescent="0.35">
      <c r="A378" s="24">
        <v>1932</v>
      </c>
      <c r="B378" s="2">
        <v>55653.119999999995</v>
      </c>
      <c r="C378" s="2">
        <v>9693.2479999999978</v>
      </c>
    </row>
    <row r="379" spans="1:3" x14ac:dyDescent="0.35">
      <c r="A379" s="24">
        <v>1933</v>
      </c>
      <c r="B379" s="2">
        <v>106742.82</v>
      </c>
      <c r="C379" s="2">
        <v>30129.128000000004</v>
      </c>
    </row>
    <row r="380" spans="1:3" x14ac:dyDescent="0.35">
      <c r="A380" s="24">
        <v>1934</v>
      </c>
      <c r="B380" s="2">
        <v>143868.04</v>
      </c>
      <c r="C380" s="2">
        <v>45915.618000000002</v>
      </c>
    </row>
    <row r="381" spans="1:3" x14ac:dyDescent="0.35">
      <c r="A381" s="24">
        <v>1938</v>
      </c>
      <c r="B381" s="2">
        <v>70864.23</v>
      </c>
      <c r="C381" s="2">
        <v>15777.691999999999</v>
      </c>
    </row>
    <row r="382" spans="1:3" x14ac:dyDescent="0.35">
      <c r="A382" s="24">
        <v>1943</v>
      </c>
      <c r="B382" s="2">
        <v>124077.56</v>
      </c>
      <c r="C382" s="2">
        <v>37063.024000000005</v>
      </c>
    </row>
    <row r="383" spans="1:3" x14ac:dyDescent="0.35">
      <c r="A383" s="24">
        <v>1945</v>
      </c>
      <c r="B383" s="2">
        <v>146556.37</v>
      </c>
      <c r="C383" s="2">
        <v>47125.366499999996</v>
      </c>
    </row>
    <row r="384" spans="1:3" x14ac:dyDescent="0.35">
      <c r="A384" s="24">
        <v>1946</v>
      </c>
      <c r="B384" s="2">
        <v>87618.189999999988</v>
      </c>
      <c r="C384" s="2">
        <v>22479.275999999998</v>
      </c>
    </row>
    <row r="385" spans="1:3" x14ac:dyDescent="0.35">
      <c r="A385" s="24">
        <v>1947</v>
      </c>
      <c r="B385" s="2">
        <v>95874.98000000001</v>
      </c>
      <c r="C385" s="2">
        <v>25781.992000000006</v>
      </c>
    </row>
    <row r="386" spans="1:3" x14ac:dyDescent="0.35">
      <c r="A386" s="24">
        <v>1956</v>
      </c>
      <c r="B386" s="2">
        <v>127095.65000000002</v>
      </c>
      <c r="C386" s="2">
        <v>38368.04250000001</v>
      </c>
    </row>
    <row r="387" spans="1:3" x14ac:dyDescent="0.35">
      <c r="A387" s="24">
        <v>1958</v>
      </c>
      <c r="B387" s="2">
        <v>150410.03</v>
      </c>
      <c r="C387" s="2">
        <v>48859.513500000001</v>
      </c>
    </row>
    <row r="388" spans="1:3" x14ac:dyDescent="0.35">
      <c r="A388" s="24">
        <v>1960</v>
      </c>
      <c r="B388" s="2">
        <v>102013.53</v>
      </c>
      <c r="C388" s="2">
        <v>28237.412</v>
      </c>
    </row>
    <row r="389" spans="1:3" x14ac:dyDescent="0.35">
      <c r="A389" s="24">
        <v>1961</v>
      </c>
      <c r="B389" s="2">
        <v>53259.14</v>
      </c>
      <c r="C389" s="2">
        <v>8735.655999999999</v>
      </c>
    </row>
    <row r="390" spans="1:3" x14ac:dyDescent="0.35">
      <c r="A390" s="24">
        <v>1963</v>
      </c>
      <c r="B390" s="2">
        <v>82008.639999999999</v>
      </c>
      <c r="C390" s="2">
        <v>20235.455999999998</v>
      </c>
    </row>
    <row r="391" spans="1:3" x14ac:dyDescent="0.35">
      <c r="A391" s="24">
        <v>1965</v>
      </c>
      <c r="B391" s="2">
        <v>51073.37000000001</v>
      </c>
      <c r="C391" s="2">
        <v>7861.3480000000036</v>
      </c>
    </row>
    <row r="392" spans="1:3" x14ac:dyDescent="0.35">
      <c r="A392" s="24">
        <v>1968</v>
      </c>
      <c r="B392" s="2">
        <v>154318.35</v>
      </c>
      <c r="C392" s="2">
        <v>50618.257500000007</v>
      </c>
    </row>
    <row r="393" spans="1:3" x14ac:dyDescent="0.35">
      <c r="A393" s="24">
        <v>1971</v>
      </c>
      <c r="B393" s="2">
        <v>136236.02000000002</v>
      </c>
      <c r="C393" s="2">
        <v>42481.20900000001</v>
      </c>
    </row>
    <row r="394" spans="1:3" x14ac:dyDescent="0.35">
      <c r="A394" s="24">
        <v>1973</v>
      </c>
      <c r="B394" s="2">
        <v>141921.12</v>
      </c>
      <c r="C394" s="2">
        <v>45039.504000000001</v>
      </c>
    </row>
    <row r="395" spans="1:3" x14ac:dyDescent="0.35">
      <c r="A395" s="24">
        <v>1977</v>
      </c>
      <c r="B395" s="2">
        <v>145839.60999999999</v>
      </c>
      <c r="C395" s="2">
        <v>46802.824499999995</v>
      </c>
    </row>
    <row r="396" spans="1:3" x14ac:dyDescent="0.35">
      <c r="A396" s="24">
        <v>1978</v>
      </c>
      <c r="B396" s="2">
        <v>17134.850000000002</v>
      </c>
      <c r="C396" s="2">
        <v>912.97000000000048</v>
      </c>
    </row>
    <row r="397" spans="1:3" x14ac:dyDescent="0.35">
      <c r="A397" s="24">
        <v>1979</v>
      </c>
      <c r="B397" s="2">
        <v>68255.61</v>
      </c>
      <c r="C397" s="2">
        <v>14734.244000000001</v>
      </c>
    </row>
    <row r="398" spans="1:3" x14ac:dyDescent="0.35">
      <c r="A398" s="24">
        <v>1983</v>
      </c>
      <c r="B398" s="2">
        <v>32727</v>
      </c>
      <c r="C398" s="2">
        <v>4031.4</v>
      </c>
    </row>
    <row r="399" spans="1:3" x14ac:dyDescent="0.35">
      <c r="A399" s="24">
        <v>1986</v>
      </c>
      <c r="B399" s="2">
        <v>21408.54</v>
      </c>
      <c r="C399" s="2">
        <v>1767.7080000000003</v>
      </c>
    </row>
    <row r="400" spans="1:3" x14ac:dyDescent="0.35">
      <c r="A400" s="24">
        <v>1989</v>
      </c>
      <c r="B400" s="2">
        <v>137628.61000000002</v>
      </c>
      <c r="C400" s="2">
        <v>43107.874500000005</v>
      </c>
    </row>
    <row r="401" spans="1:3" x14ac:dyDescent="0.35">
      <c r="A401" s="24">
        <v>1992</v>
      </c>
      <c r="B401" s="2">
        <v>19454.009999999998</v>
      </c>
      <c r="C401" s="2">
        <v>1376.8019999999997</v>
      </c>
    </row>
    <row r="402" spans="1:3" x14ac:dyDescent="0.35">
      <c r="A402" s="24">
        <v>1998</v>
      </c>
      <c r="B402" s="2">
        <v>38777.61</v>
      </c>
      <c r="C402" s="2">
        <v>5241.5220000000008</v>
      </c>
    </row>
    <row r="403" spans="1:3" x14ac:dyDescent="0.35">
      <c r="A403" s="24">
        <v>2004</v>
      </c>
      <c r="B403" s="2">
        <v>150301.16</v>
      </c>
      <c r="C403" s="2">
        <v>48810.522000000004</v>
      </c>
    </row>
    <row r="404" spans="1:3" x14ac:dyDescent="0.35">
      <c r="A404" s="24">
        <v>2009</v>
      </c>
      <c r="B404" s="2">
        <v>100639.53000000001</v>
      </c>
      <c r="C404" s="2">
        <v>27687.812000000005</v>
      </c>
    </row>
    <row r="405" spans="1:3" x14ac:dyDescent="0.35">
      <c r="A405" s="24">
        <v>2012</v>
      </c>
      <c r="B405" s="2">
        <v>119187.82999999999</v>
      </c>
      <c r="C405" s="2">
        <v>35107.131999999998</v>
      </c>
    </row>
    <row r="406" spans="1:3" x14ac:dyDescent="0.35">
      <c r="A406" s="24">
        <v>2022</v>
      </c>
      <c r="B406" s="2">
        <v>63795.409999999996</v>
      </c>
      <c r="C406" s="2">
        <v>12950.163999999999</v>
      </c>
    </row>
    <row r="407" spans="1:3" x14ac:dyDescent="0.35">
      <c r="A407" s="24">
        <v>2024</v>
      </c>
      <c r="B407" s="2">
        <v>62279.54</v>
      </c>
      <c r="C407" s="2">
        <v>12343.816000000001</v>
      </c>
    </row>
    <row r="408" spans="1:3" x14ac:dyDescent="0.35">
      <c r="A408" s="24">
        <v>2026</v>
      </c>
      <c r="B408" s="2">
        <v>68258.22</v>
      </c>
      <c r="C408" s="2">
        <v>14735.288</v>
      </c>
    </row>
    <row r="409" spans="1:3" x14ac:dyDescent="0.35">
      <c r="A409" s="24">
        <v>2028</v>
      </c>
      <c r="B409" s="2">
        <v>139169.38</v>
      </c>
      <c r="C409" s="2">
        <v>43801.221000000005</v>
      </c>
    </row>
    <row r="410" spans="1:3" x14ac:dyDescent="0.35">
      <c r="A410" s="24">
        <v>2029</v>
      </c>
      <c r="B410" s="2">
        <v>168761.94</v>
      </c>
      <c r="C410" s="2">
        <v>57117.873000000007</v>
      </c>
    </row>
    <row r="411" spans="1:3" x14ac:dyDescent="0.35">
      <c r="A411" s="24">
        <v>2030</v>
      </c>
      <c r="B411" s="2">
        <v>110025.68000000001</v>
      </c>
      <c r="C411" s="2">
        <v>31442.272000000004</v>
      </c>
    </row>
    <row r="412" spans="1:3" x14ac:dyDescent="0.35">
      <c r="A412" s="24">
        <v>2035</v>
      </c>
      <c r="B412" s="2">
        <v>116507.04</v>
      </c>
      <c r="C412" s="2">
        <v>34034.815999999999</v>
      </c>
    </row>
    <row r="413" spans="1:3" x14ac:dyDescent="0.35">
      <c r="A413" s="24">
        <v>2038</v>
      </c>
      <c r="B413" s="2">
        <v>51412.259999999995</v>
      </c>
      <c r="C413" s="2">
        <v>7996.9039999999977</v>
      </c>
    </row>
    <row r="414" spans="1:3" x14ac:dyDescent="0.35">
      <c r="A414" s="24">
        <v>2039</v>
      </c>
      <c r="B414" s="2">
        <v>102451.54999999999</v>
      </c>
      <c r="C414" s="2">
        <v>28412.619999999995</v>
      </c>
    </row>
    <row r="415" spans="1:3" x14ac:dyDescent="0.35">
      <c r="A415" s="24">
        <v>2045</v>
      </c>
      <c r="B415" s="2">
        <v>107835.33</v>
      </c>
      <c r="C415" s="2">
        <v>30566.132000000001</v>
      </c>
    </row>
    <row r="416" spans="1:3" x14ac:dyDescent="0.35">
      <c r="A416" s="24">
        <v>2048</v>
      </c>
      <c r="B416" s="2">
        <v>172658.81000000003</v>
      </c>
      <c r="C416" s="2">
        <v>58871.464500000016</v>
      </c>
    </row>
    <row r="417" spans="1:3" x14ac:dyDescent="0.35">
      <c r="A417" s="24">
        <v>2051</v>
      </c>
      <c r="B417" s="2">
        <v>50560.990000000005</v>
      </c>
      <c r="C417" s="2">
        <v>7656.3960000000025</v>
      </c>
    </row>
    <row r="418" spans="1:3" x14ac:dyDescent="0.35">
      <c r="A418" s="24">
        <v>2052</v>
      </c>
      <c r="B418" s="2">
        <v>147070.97000000003</v>
      </c>
      <c r="C418" s="2">
        <v>47356.936500000011</v>
      </c>
    </row>
    <row r="419" spans="1:3" x14ac:dyDescent="0.35">
      <c r="A419" s="24">
        <v>2054</v>
      </c>
      <c r="B419" s="2">
        <v>150247.82</v>
      </c>
      <c r="C419" s="2">
        <v>48786.519</v>
      </c>
    </row>
    <row r="420" spans="1:3" x14ac:dyDescent="0.35">
      <c r="A420" s="24">
        <v>2055</v>
      </c>
      <c r="B420" s="2">
        <v>103091.55999999997</v>
      </c>
      <c r="C420" s="2">
        <v>28668.623999999989</v>
      </c>
    </row>
    <row r="421" spans="1:3" x14ac:dyDescent="0.35">
      <c r="A421" s="24">
        <v>2056</v>
      </c>
      <c r="B421" s="2">
        <v>57811.909999999989</v>
      </c>
      <c r="C421" s="2">
        <v>10556.763999999996</v>
      </c>
    </row>
    <row r="422" spans="1:3" x14ac:dyDescent="0.35">
      <c r="A422" s="24">
        <v>2059</v>
      </c>
      <c r="B422" s="2">
        <v>38560.400000000001</v>
      </c>
      <c r="C422" s="2">
        <v>5198.0800000000008</v>
      </c>
    </row>
    <row r="423" spans="1:3" x14ac:dyDescent="0.35">
      <c r="A423" s="24">
        <v>2062</v>
      </c>
      <c r="B423" s="2">
        <v>64628.89</v>
      </c>
      <c r="C423" s="2">
        <v>13283.556</v>
      </c>
    </row>
    <row r="424" spans="1:3" x14ac:dyDescent="0.35">
      <c r="A424" s="24">
        <v>2064</v>
      </c>
      <c r="B424" s="2">
        <v>73983.740000000005</v>
      </c>
      <c r="C424" s="2">
        <v>17025.496000000003</v>
      </c>
    </row>
    <row r="425" spans="1:3" x14ac:dyDescent="0.35">
      <c r="A425" s="24">
        <v>2065</v>
      </c>
      <c r="B425" s="2">
        <v>109244.51</v>
      </c>
      <c r="C425" s="2">
        <v>31129.804</v>
      </c>
    </row>
    <row r="426" spans="1:3" x14ac:dyDescent="0.35">
      <c r="A426" s="24">
        <v>2066</v>
      </c>
      <c r="B426" s="2">
        <v>107059.16</v>
      </c>
      <c r="C426" s="2">
        <v>30255.664000000004</v>
      </c>
    </row>
    <row r="427" spans="1:3" x14ac:dyDescent="0.35">
      <c r="A427" s="24">
        <v>2071</v>
      </c>
      <c r="B427" s="2">
        <v>43403.41</v>
      </c>
      <c r="C427" s="2">
        <v>6166.6820000000007</v>
      </c>
    </row>
    <row r="428" spans="1:3" x14ac:dyDescent="0.35">
      <c r="A428" s="24">
        <v>2075</v>
      </c>
      <c r="B428" s="2">
        <v>99685.88</v>
      </c>
      <c r="C428" s="2">
        <v>27306.352000000003</v>
      </c>
    </row>
    <row r="429" spans="1:3" x14ac:dyDescent="0.35">
      <c r="A429" s="24">
        <v>2077</v>
      </c>
      <c r="B429" s="2">
        <v>68729.929999999993</v>
      </c>
      <c r="C429" s="2">
        <v>14923.971999999998</v>
      </c>
    </row>
    <row r="430" spans="1:3" x14ac:dyDescent="0.35">
      <c r="A430" s="24">
        <v>2078</v>
      </c>
      <c r="B430" s="2">
        <v>175830.75999999995</v>
      </c>
      <c r="C430" s="2">
        <v>60298.841999999975</v>
      </c>
    </row>
    <row r="431" spans="1:3" x14ac:dyDescent="0.35">
      <c r="A431" s="24">
        <v>2082</v>
      </c>
      <c r="B431" s="2">
        <v>130355.68</v>
      </c>
      <c r="C431" s="2">
        <v>39835.055999999997</v>
      </c>
    </row>
    <row r="432" spans="1:3" x14ac:dyDescent="0.35">
      <c r="A432" s="24">
        <v>2084</v>
      </c>
      <c r="B432" s="2">
        <v>64963.7</v>
      </c>
      <c r="C432" s="2">
        <v>13417.48</v>
      </c>
    </row>
    <row r="433" spans="1:3" x14ac:dyDescent="0.35">
      <c r="A433" s="24">
        <v>2089</v>
      </c>
      <c r="B433" s="2">
        <v>57328.229999999996</v>
      </c>
      <c r="C433" s="2">
        <v>10363.291999999998</v>
      </c>
    </row>
    <row r="434" spans="1:3" x14ac:dyDescent="0.35">
      <c r="A434" s="24">
        <v>2091</v>
      </c>
      <c r="B434" s="2">
        <v>118183.34000000003</v>
      </c>
      <c r="C434" s="2">
        <v>34705.33600000001</v>
      </c>
    </row>
    <row r="435" spans="1:3" x14ac:dyDescent="0.35">
      <c r="A435" s="24">
        <v>2092</v>
      </c>
      <c r="B435" s="2">
        <v>110703.04000000001</v>
      </c>
      <c r="C435" s="2">
        <v>31713.216000000004</v>
      </c>
    </row>
    <row r="436" spans="1:3" x14ac:dyDescent="0.35">
      <c r="A436" s="24">
        <v>2094</v>
      </c>
      <c r="B436" s="2">
        <v>126058.76</v>
      </c>
      <c r="C436" s="2">
        <v>37901.441999999995</v>
      </c>
    </row>
    <row r="437" spans="1:3" x14ac:dyDescent="0.35">
      <c r="A437" s="24">
        <v>2100</v>
      </c>
      <c r="B437" s="2">
        <v>139397.04999999999</v>
      </c>
      <c r="C437" s="2">
        <v>43903.672499999993</v>
      </c>
    </row>
    <row r="438" spans="1:3" x14ac:dyDescent="0.35">
      <c r="A438" s="24">
        <v>2101</v>
      </c>
      <c r="B438" s="2">
        <v>118628.9</v>
      </c>
      <c r="C438" s="2">
        <v>34883.56</v>
      </c>
    </row>
    <row r="439" spans="1:3" x14ac:dyDescent="0.35">
      <c r="A439" s="24">
        <v>2110</v>
      </c>
      <c r="B439" s="2">
        <v>100104.40999999999</v>
      </c>
      <c r="C439" s="2">
        <v>27473.763999999996</v>
      </c>
    </row>
    <row r="440" spans="1:3" x14ac:dyDescent="0.35">
      <c r="A440" s="24">
        <v>2113</v>
      </c>
      <c r="B440" s="2">
        <v>188342.75</v>
      </c>
      <c r="C440" s="2">
        <v>65929.237500000003</v>
      </c>
    </row>
    <row r="441" spans="1:3" x14ac:dyDescent="0.35">
      <c r="A441" s="24">
        <v>2117</v>
      </c>
      <c r="B441" s="2">
        <v>185541.85000000003</v>
      </c>
      <c r="C441" s="2">
        <v>64668.832500000019</v>
      </c>
    </row>
    <row r="442" spans="1:3" x14ac:dyDescent="0.35">
      <c r="A442" s="24">
        <v>2119</v>
      </c>
      <c r="B442" s="2">
        <v>102289.56999999999</v>
      </c>
      <c r="C442" s="2">
        <v>28347.827999999998</v>
      </c>
    </row>
    <row r="443" spans="1:3" x14ac:dyDescent="0.35">
      <c r="A443" s="24">
        <v>2122</v>
      </c>
      <c r="B443" s="2">
        <v>47883.320000000007</v>
      </c>
      <c r="C443" s="2">
        <v>7062.6640000000016</v>
      </c>
    </row>
    <row r="444" spans="1:3" x14ac:dyDescent="0.35">
      <c r="A444" s="24">
        <v>2124</v>
      </c>
      <c r="B444" s="2">
        <v>122329.63000000002</v>
      </c>
      <c r="C444" s="2">
        <v>36363.852000000014</v>
      </c>
    </row>
    <row r="445" spans="1:3" x14ac:dyDescent="0.35">
      <c r="A445" s="24">
        <v>2129</v>
      </c>
      <c r="B445" s="2">
        <v>120658.06999999999</v>
      </c>
      <c r="C445" s="2">
        <v>35695.228000000003</v>
      </c>
    </row>
    <row r="446" spans="1:3" x14ac:dyDescent="0.35">
      <c r="A446" s="24">
        <v>2130</v>
      </c>
      <c r="B446" s="2">
        <v>92677.389999999985</v>
      </c>
      <c r="C446" s="2">
        <v>24502.955999999995</v>
      </c>
    </row>
    <row r="447" spans="1:3" x14ac:dyDescent="0.35">
      <c r="A447" s="24">
        <v>2131</v>
      </c>
      <c r="B447" s="2">
        <v>194074.89</v>
      </c>
      <c r="C447" s="2">
        <v>68508.700500000006</v>
      </c>
    </row>
    <row r="448" spans="1:3" x14ac:dyDescent="0.35">
      <c r="A448" s="24">
        <v>2132</v>
      </c>
      <c r="B448" s="2">
        <v>69810.569999999992</v>
      </c>
      <c r="C448" s="2">
        <v>15356.227999999997</v>
      </c>
    </row>
    <row r="449" spans="1:3" x14ac:dyDescent="0.35">
      <c r="A449" s="24">
        <v>2133</v>
      </c>
      <c r="B449" s="2">
        <v>189591.53</v>
      </c>
      <c r="C449" s="2">
        <v>66491.188500000004</v>
      </c>
    </row>
    <row r="450" spans="1:3" x14ac:dyDescent="0.35">
      <c r="A450" s="24">
        <v>2139</v>
      </c>
      <c r="B450" s="2">
        <v>27652.95</v>
      </c>
      <c r="C450" s="2">
        <v>3016.59</v>
      </c>
    </row>
    <row r="451" spans="1:3" x14ac:dyDescent="0.35">
      <c r="A451" s="24">
        <v>2140</v>
      </c>
      <c r="B451" s="2">
        <v>185642.92999999996</v>
      </c>
      <c r="C451" s="2">
        <v>64714.318499999979</v>
      </c>
    </row>
    <row r="452" spans="1:3" x14ac:dyDescent="0.35">
      <c r="A452" s="24">
        <v>2142</v>
      </c>
      <c r="B452" s="2">
        <v>143210.99</v>
      </c>
      <c r="C452" s="2">
        <v>45619.945499999994</v>
      </c>
    </row>
    <row r="453" spans="1:3" x14ac:dyDescent="0.35">
      <c r="A453" s="24">
        <v>2149</v>
      </c>
      <c r="B453" s="2">
        <v>64072.179999999993</v>
      </c>
      <c r="C453" s="2">
        <v>13060.871999999998</v>
      </c>
    </row>
    <row r="454" spans="1:3" x14ac:dyDescent="0.35">
      <c r="A454" s="24">
        <v>2150</v>
      </c>
      <c r="B454" s="2">
        <v>42632.800000000003</v>
      </c>
      <c r="C454" s="2">
        <v>6012.5600000000013</v>
      </c>
    </row>
    <row r="455" spans="1:3" x14ac:dyDescent="0.35">
      <c r="A455" s="24">
        <v>2152</v>
      </c>
      <c r="B455" s="2">
        <v>56727.810000000005</v>
      </c>
      <c r="C455" s="2">
        <v>10123.124000000002</v>
      </c>
    </row>
    <row r="456" spans="1:3" x14ac:dyDescent="0.35">
      <c r="A456" s="24">
        <v>2155</v>
      </c>
      <c r="B456" s="2">
        <v>150803.98000000001</v>
      </c>
      <c r="C456" s="2">
        <v>49036.791000000005</v>
      </c>
    </row>
    <row r="457" spans="1:3" x14ac:dyDescent="0.35">
      <c r="A457" s="24">
        <v>2156</v>
      </c>
      <c r="B457" s="2">
        <v>168789.85999999996</v>
      </c>
      <c r="C457" s="2">
        <v>57130.436999999976</v>
      </c>
    </row>
    <row r="458" spans="1:3" x14ac:dyDescent="0.35">
      <c r="A458" s="24">
        <v>2157</v>
      </c>
      <c r="B458" s="2">
        <v>89780.290000000008</v>
      </c>
      <c r="C458" s="2">
        <v>23344.116000000002</v>
      </c>
    </row>
    <row r="459" spans="1:3" x14ac:dyDescent="0.35">
      <c r="A459" s="24">
        <v>2163</v>
      </c>
      <c r="B459" s="2">
        <v>136932.67000000001</v>
      </c>
      <c r="C459" s="2">
        <v>42794.701500000003</v>
      </c>
    </row>
    <row r="460" spans="1:3" x14ac:dyDescent="0.35">
      <c r="A460" s="24">
        <v>2165</v>
      </c>
      <c r="B460" s="2">
        <v>48466.170000000006</v>
      </c>
      <c r="C460" s="2">
        <v>7179.2340000000013</v>
      </c>
    </row>
    <row r="461" spans="1:3" x14ac:dyDescent="0.35">
      <c r="A461" s="24">
        <v>2168</v>
      </c>
      <c r="B461" s="2">
        <v>176379.05</v>
      </c>
      <c r="C461" s="2">
        <v>60545.572499999995</v>
      </c>
    </row>
    <row r="462" spans="1:3" x14ac:dyDescent="0.35">
      <c r="A462" s="24">
        <v>2169</v>
      </c>
      <c r="B462" s="2">
        <v>154523.51999999996</v>
      </c>
      <c r="C462" s="2">
        <v>50710.583999999981</v>
      </c>
    </row>
    <row r="463" spans="1:3" x14ac:dyDescent="0.35">
      <c r="A463" s="24">
        <v>2172</v>
      </c>
      <c r="B463" s="2">
        <v>189893.41</v>
      </c>
      <c r="C463" s="2">
        <v>66627.034500000009</v>
      </c>
    </row>
    <row r="464" spans="1:3" x14ac:dyDescent="0.35">
      <c r="A464" s="24">
        <v>2173</v>
      </c>
      <c r="B464" s="2">
        <v>106291.02000000002</v>
      </c>
      <c r="C464" s="2">
        <v>29948.40800000001</v>
      </c>
    </row>
    <row r="465" spans="1:3" x14ac:dyDescent="0.35">
      <c r="A465" s="24">
        <v>2177</v>
      </c>
      <c r="B465" s="2">
        <v>146906.08000000002</v>
      </c>
      <c r="C465" s="2">
        <v>47282.736000000004</v>
      </c>
    </row>
    <row r="466" spans="1:3" x14ac:dyDescent="0.35">
      <c r="A466" s="24">
        <v>2178</v>
      </c>
      <c r="B466" s="2">
        <v>105327.6</v>
      </c>
      <c r="C466" s="2">
        <v>29563.040000000005</v>
      </c>
    </row>
    <row r="467" spans="1:3" x14ac:dyDescent="0.35">
      <c r="A467" s="24">
        <v>2179</v>
      </c>
      <c r="B467" s="2">
        <v>184967.61</v>
      </c>
      <c r="C467" s="2">
        <v>64410.424499999994</v>
      </c>
    </row>
    <row r="468" spans="1:3" x14ac:dyDescent="0.35">
      <c r="A468" s="24">
        <v>2182</v>
      </c>
      <c r="B468" s="2">
        <v>179123.24</v>
      </c>
      <c r="C468" s="2">
        <v>61780.457999999999</v>
      </c>
    </row>
    <row r="469" spans="1:3" x14ac:dyDescent="0.35">
      <c r="A469" s="24">
        <v>2184</v>
      </c>
      <c r="B469" s="2">
        <v>157019.54000000004</v>
      </c>
      <c r="C469" s="2">
        <v>51833.79300000002</v>
      </c>
    </row>
    <row r="470" spans="1:3" x14ac:dyDescent="0.35">
      <c r="A470" s="24">
        <v>2185</v>
      </c>
      <c r="B470" s="2">
        <v>33109.319999999992</v>
      </c>
      <c r="C470" s="2">
        <v>4107.8639999999987</v>
      </c>
    </row>
    <row r="471" spans="1:3" x14ac:dyDescent="0.35">
      <c r="A471" s="24">
        <v>2187</v>
      </c>
      <c r="B471" s="2">
        <v>38470.370000000003</v>
      </c>
      <c r="C471" s="2">
        <v>5180.0740000000005</v>
      </c>
    </row>
    <row r="472" spans="1:3" x14ac:dyDescent="0.35">
      <c r="A472" s="24">
        <v>2189</v>
      </c>
      <c r="B472" s="2">
        <v>23753.77</v>
      </c>
      <c r="C472" s="2">
        <v>2236.7540000000004</v>
      </c>
    </row>
    <row r="473" spans="1:3" x14ac:dyDescent="0.35">
      <c r="A473" s="24">
        <v>2190</v>
      </c>
      <c r="B473" s="2">
        <v>100716.12</v>
      </c>
      <c r="C473" s="2">
        <v>27718.448</v>
      </c>
    </row>
    <row r="474" spans="1:3" x14ac:dyDescent="0.35">
      <c r="A474" s="24">
        <v>2192</v>
      </c>
      <c r="B474" s="2">
        <v>77692.61</v>
      </c>
      <c r="C474" s="2">
        <v>18509.044000000002</v>
      </c>
    </row>
    <row r="475" spans="1:3" x14ac:dyDescent="0.35">
      <c r="A475" s="24">
        <v>2197</v>
      </c>
      <c r="B475" s="2">
        <v>40325.49</v>
      </c>
      <c r="C475" s="2">
        <v>5551.098</v>
      </c>
    </row>
    <row r="476" spans="1:3" x14ac:dyDescent="0.35">
      <c r="A476" s="24">
        <v>2198</v>
      </c>
      <c r="B476" s="2">
        <v>21924.120000000003</v>
      </c>
      <c r="C476" s="2">
        <v>1870.8240000000005</v>
      </c>
    </row>
    <row r="477" spans="1:3" x14ac:dyDescent="0.35">
      <c r="A477" s="24">
        <v>2199</v>
      </c>
      <c r="B477" s="2">
        <v>97655.920000000013</v>
      </c>
      <c r="C477" s="2">
        <v>26494.368000000006</v>
      </c>
    </row>
    <row r="478" spans="1:3" x14ac:dyDescent="0.35">
      <c r="A478" s="24">
        <v>2202</v>
      </c>
      <c r="B478" s="2">
        <v>192445.88</v>
      </c>
      <c r="C478" s="2">
        <v>67775.646000000008</v>
      </c>
    </row>
    <row r="479" spans="1:3" x14ac:dyDescent="0.35">
      <c r="A479" s="24">
        <v>2205</v>
      </c>
      <c r="B479" s="2">
        <v>122824.49</v>
      </c>
      <c r="C479" s="2">
        <v>36561.796000000002</v>
      </c>
    </row>
    <row r="480" spans="1:3" x14ac:dyDescent="0.35">
      <c r="A480" s="24">
        <v>2210</v>
      </c>
      <c r="B480" s="2">
        <v>161050.57999999999</v>
      </c>
      <c r="C480" s="2">
        <v>53647.760999999999</v>
      </c>
    </row>
    <row r="481" spans="1:3" x14ac:dyDescent="0.35">
      <c r="A481" s="24">
        <v>2212</v>
      </c>
      <c r="B481" s="2">
        <v>59987.530000000006</v>
      </c>
      <c r="C481" s="2">
        <v>11427.012000000002</v>
      </c>
    </row>
    <row r="482" spans="1:3" x14ac:dyDescent="0.35">
      <c r="A482" s="24">
        <v>2213</v>
      </c>
      <c r="B482" s="2">
        <v>53805.239999999991</v>
      </c>
      <c r="C482" s="2">
        <v>8954.0959999999959</v>
      </c>
    </row>
    <row r="483" spans="1:3" x14ac:dyDescent="0.35">
      <c r="A483" s="24">
        <v>2214</v>
      </c>
      <c r="B483" s="2">
        <v>67949.14</v>
      </c>
      <c r="C483" s="2">
        <v>14611.655999999999</v>
      </c>
    </row>
    <row r="484" spans="1:3" x14ac:dyDescent="0.35">
      <c r="A484" s="24">
        <v>2216</v>
      </c>
      <c r="B484" s="2">
        <v>123741.40000000001</v>
      </c>
      <c r="C484" s="2">
        <v>36928.560000000005</v>
      </c>
    </row>
    <row r="485" spans="1:3" x14ac:dyDescent="0.35">
      <c r="A485" s="24">
        <v>2217</v>
      </c>
      <c r="B485" s="2">
        <v>86564.549999999974</v>
      </c>
      <c r="C485" s="2">
        <v>22057.819999999992</v>
      </c>
    </row>
    <row r="486" spans="1:3" x14ac:dyDescent="0.35">
      <c r="A486" s="24">
        <v>2224</v>
      </c>
      <c r="B486" s="2">
        <v>53400.42</v>
      </c>
      <c r="C486" s="2">
        <v>8792.1679999999997</v>
      </c>
    </row>
    <row r="487" spans="1:3" x14ac:dyDescent="0.35">
      <c r="A487" s="24">
        <v>2225</v>
      </c>
      <c r="B487" s="2">
        <v>107886.56</v>
      </c>
      <c r="C487" s="2">
        <v>30586.624</v>
      </c>
    </row>
    <row r="488" spans="1:3" x14ac:dyDescent="0.35">
      <c r="A488" s="24">
        <v>2226</v>
      </c>
      <c r="B488" s="2">
        <v>111014.73999999999</v>
      </c>
      <c r="C488" s="2">
        <v>31837.895999999997</v>
      </c>
    </row>
    <row r="489" spans="1:3" x14ac:dyDescent="0.35">
      <c r="A489" s="24">
        <v>2227</v>
      </c>
      <c r="B489" s="2">
        <v>82137</v>
      </c>
      <c r="C489" s="2">
        <v>20286.800000000003</v>
      </c>
    </row>
    <row r="490" spans="1:3" x14ac:dyDescent="0.35">
      <c r="A490" s="24">
        <v>2228</v>
      </c>
      <c r="B490" s="2">
        <v>24332.98</v>
      </c>
      <c r="C490" s="2">
        <v>2352.596</v>
      </c>
    </row>
    <row r="491" spans="1:3" x14ac:dyDescent="0.35">
      <c r="A491" s="24">
        <v>2229</v>
      </c>
      <c r="B491" s="2">
        <v>126821.64000000001</v>
      </c>
      <c r="C491" s="2">
        <v>38244.738000000005</v>
      </c>
    </row>
    <row r="492" spans="1:3" x14ac:dyDescent="0.35">
      <c r="A492" s="24">
        <v>2230</v>
      </c>
      <c r="B492" s="2">
        <v>185659.71999999997</v>
      </c>
      <c r="C492" s="2">
        <v>64721.873999999989</v>
      </c>
    </row>
    <row r="493" spans="1:3" x14ac:dyDescent="0.35">
      <c r="A493" s="24">
        <v>2231</v>
      </c>
      <c r="B493" s="2">
        <v>153603.62000000002</v>
      </c>
      <c r="C493" s="2">
        <v>50296.629000000015</v>
      </c>
    </row>
    <row r="494" spans="1:3" x14ac:dyDescent="0.35">
      <c r="A494" s="24">
        <v>2232</v>
      </c>
      <c r="B494" s="2">
        <v>171020.12</v>
      </c>
      <c r="C494" s="2">
        <v>58134.054000000004</v>
      </c>
    </row>
    <row r="495" spans="1:3" x14ac:dyDescent="0.35">
      <c r="A495" s="24">
        <v>2235</v>
      </c>
      <c r="B495" s="2">
        <v>106340.08999999997</v>
      </c>
      <c r="C495" s="2">
        <v>29968.035999999989</v>
      </c>
    </row>
    <row r="496" spans="1:3" x14ac:dyDescent="0.35">
      <c r="A496" s="24">
        <v>2239</v>
      </c>
      <c r="B496" s="2">
        <v>96720.640000000014</v>
      </c>
      <c r="C496" s="2">
        <v>26120.256000000005</v>
      </c>
    </row>
    <row r="497" spans="1:3" x14ac:dyDescent="0.35">
      <c r="A497" s="24">
        <v>2240</v>
      </c>
      <c r="B497" s="2">
        <v>18714.96</v>
      </c>
      <c r="C497" s="2">
        <v>1228.992</v>
      </c>
    </row>
    <row r="498" spans="1:3" x14ac:dyDescent="0.35">
      <c r="A498" s="24">
        <v>2241</v>
      </c>
      <c r="B498" s="2">
        <v>56676.51</v>
      </c>
      <c r="C498" s="2">
        <v>10102.604000000001</v>
      </c>
    </row>
    <row r="499" spans="1:3" x14ac:dyDescent="0.35">
      <c r="A499" s="24">
        <v>2244</v>
      </c>
      <c r="B499" s="2">
        <v>25114.379999999997</v>
      </c>
      <c r="C499" s="2">
        <v>2508.8759999999997</v>
      </c>
    </row>
    <row r="500" spans="1:3" x14ac:dyDescent="0.35">
      <c r="A500" s="24">
        <v>2245</v>
      </c>
      <c r="B500" s="2">
        <v>56684.61</v>
      </c>
      <c r="C500" s="2">
        <v>10105.844000000001</v>
      </c>
    </row>
    <row r="501" spans="1:3" x14ac:dyDescent="0.35">
      <c r="A501" s="24">
        <v>2246</v>
      </c>
      <c r="B501" s="2">
        <v>162949.95000000001</v>
      </c>
      <c r="C501" s="2">
        <v>54502.477500000008</v>
      </c>
    </row>
    <row r="502" spans="1:3" x14ac:dyDescent="0.35">
      <c r="A502" s="24">
        <v>2247</v>
      </c>
      <c r="B502" s="2">
        <v>17847.450000000004</v>
      </c>
      <c r="C502" s="2">
        <v>1055.4900000000009</v>
      </c>
    </row>
    <row r="503" spans="1:3" x14ac:dyDescent="0.35">
      <c r="A503" s="24">
        <v>2250</v>
      </c>
      <c r="B503" s="2">
        <v>136046.97</v>
      </c>
      <c r="C503" s="2">
        <v>42396.136500000001</v>
      </c>
    </row>
    <row r="504" spans="1:3" x14ac:dyDescent="0.35">
      <c r="A504" s="24">
        <v>2253</v>
      </c>
      <c r="B504" s="2">
        <v>176495.78000000003</v>
      </c>
      <c r="C504" s="2">
        <v>60598.10100000001</v>
      </c>
    </row>
    <row r="505" spans="1:3" x14ac:dyDescent="0.35">
      <c r="A505" s="24">
        <v>2258</v>
      </c>
      <c r="B505" s="2">
        <v>27193.66</v>
      </c>
      <c r="C505" s="2">
        <v>2924.732</v>
      </c>
    </row>
    <row r="506" spans="1:3" x14ac:dyDescent="0.35">
      <c r="A506" s="24">
        <v>2261</v>
      </c>
      <c r="B506" s="2">
        <v>27703.360000000004</v>
      </c>
      <c r="C506" s="2">
        <v>3026.6720000000009</v>
      </c>
    </row>
    <row r="507" spans="1:3" x14ac:dyDescent="0.35">
      <c r="A507" s="24">
        <v>2264</v>
      </c>
      <c r="B507" s="2">
        <v>159254.1</v>
      </c>
      <c r="C507" s="2">
        <v>52839.345000000001</v>
      </c>
    </row>
    <row r="508" spans="1:3" x14ac:dyDescent="0.35">
      <c r="A508" s="24">
        <v>2267</v>
      </c>
      <c r="B508" s="2">
        <v>27486.92</v>
      </c>
      <c r="C508" s="2">
        <v>2983.384</v>
      </c>
    </row>
    <row r="509" spans="1:3" x14ac:dyDescent="0.35">
      <c r="A509" s="24">
        <v>2271</v>
      </c>
      <c r="B509" s="2">
        <v>105585.59999999999</v>
      </c>
      <c r="C509" s="2">
        <v>29666.239999999998</v>
      </c>
    </row>
    <row r="510" spans="1:3" x14ac:dyDescent="0.35">
      <c r="A510" s="24">
        <v>2272</v>
      </c>
      <c r="B510" s="2">
        <v>40306.92</v>
      </c>
      <c r="C510" s="2">
        <v>5547.384</v>
      </c>
    </row>
    <row r="511" spans="1:3" x14ac:dyDescent="0.35">
      <c r="A511" s="24">
        <v>2279</v>
      </c>
      <c r="B511" s="2">
        <v>122460.06999999999</v>
      </c>
      <c r="C511" s="2">
        <v>36416.027999999998</v>
      </c>
    </row>
    <row r="512" spans="1:3" x14ac:dyDescent="0.35">
      <c r="A512" s="24">
        <v>2280</v>
      </c>
      <c r="B512" s="2">
        <v>128071.4</v>
      </c>
      <c r="C512" s="2">
        <v>38807.129999999997</v>
      </c>
    </row>
    <row r="513" spans="1:3" x14ac:dyDescent="0.35">
      <c r="A513" s="24">
        <v>2282</v>
      </c>
      <c r="B513" s="2">
        <v>77253.840000000011</v>
      </c>
      <c r="C513" s="2">
        <v>18333.536000000007</v>
      </c>
    </row>
    <row r="514" spans="1:3" x14ac:dyDescent="0.35">
      <c r="A514" s="24">
        <v>2284</v>
      </c>
      <c r="B514" s="2">
        <v>105083.32999999999</v>
      </c>
      <c r="C514" s="2">
        <v>29465.331999999995</v>
      </c>
    </row>
    <row r="515" spans="1:3" x14ac:dyDescent="0.35">
      <c r="A515" s="24">
        <v>2289</v>
      </c>
      <c r="B515" s="2">
        <v>80002.000000000015</v>
      </c>
      <c r="C515" s="2">
        <v>19432.800000000007</v>
      </c>
    </row>
    <row r="516" spans="1:3" x14ac:dyDescent="0.35">
      <c r="A516" s="24">
        <v>2290</v>
      </c>
      <c r="B516" s="2">
        <v>167509.67000000001</v>
      </c>
      <c r="C516" s="2">
        <v>56554.351500000004</v>
      </c>
    </row>
    <row r="517" spans="1:3" x14ac:dyDescent="0.35">
      <c r="A517" s="24">
        <v>2291</v>
      </c>
      <c r="B517" s="2">
        <v>172549.64</v>
      </c>
      <c r="C517" s="2">
        <v>58822.338000000003</v>
      </c>
    </row>
    <row r="518" spans="1:3" x14ac:dyDescent="0.35">
      <c r="A518" s="24">
        <v>2294</v>
      </c>
      <c r="B518" s="2">
        <v>182487.26</v>
      </c>
      <c r="C518" s="2">
        <v>63294.267000000007</v>
      </c>
    </row>
    <row r="519" spans="1:3" x14ac:dyDescent="0.35">
      <c r="A519" s="24">
        <v>2296</v>
      </c>
      <c r="B519" s="2">
        <v>86333.18</v>
      </c>
      <c r="C519" s="2">
        <v>21965.271999999997</v>
      </c>
    </row>
    <row r="520" spans="1:3" x14ac:dyDescent="0.35">
      <c r="A520" s="24">
        <v>2299</v>
      </c>
      <c r="B520" s="2">
        <v>123311.30000000002</v>
      </c>
      <c r="C520" s="2">
        <v>36756.520000000004</v>
      </c>
    </row>
    <row r="521" spans="1:3" x14ac:dyDescent="0.35">
      <c r="A521" s="24">
        <v>2301</v>
      </c>
      <c r="B521" s="2">
        <v>108741.57000000002</v>
      </c>
      <c r="C521" s="2">
        <v>30928.628000000012</v>
      </c>
    </row>
    <row r="522" spans="1:3" x14ac:dyDescent="0.35">
      <c r="A522" s="24">
        <v>2303</v>
      </c>
      <c r="B522" s="2">
        <v>132933.29999999999</v>
      </c>
      <c r="C522" s="2">
        <v>40994.984999999993</v>
      </c>
    </row>
    <row r="523" spans="1:3" x14ac:dyDescent="0.35">
      <c r="A523" s="24">
        <v>2309</v>
      </c>
      <c r="B523" s="2">
        <v>184251.79</v>
      </c>
      <c r="C523" s="2">
        <v>64088.305500000002</v>
      </c>
    </row>
    <row r="524" spans="1:3" x14ac:dyDescent="0.35">
      <c r="A524" s="24">
        <v>2310</v>
      </c>
      <c r="B524" s="2">
        <v>19754.25</v>
      </c>
      <c r="C524" s="2">
        <v>1436.8500000000001</v>
      </c>
    </row>
    <row r="525" spans="1:3" x14ac:dyDescent="0.35">
      <c r="A525" s="24">
        <v>2311</v>
      </c>
      <c r="B525" s="2">
        <v>43742.65</v>
      </c>
      <c r="C525" s="2">
        <v>6234.5300000000007</v>
      </c>
    </row>
    <row r="526" spans="1:3" x14ac:dyDescent="0.35">
      <c r="A526" s="24">
        <v>2312</v>
      </c>
      <c r="B526" s="2">
        <v>75676.850000000006</v>
      </c>
      <c r="C526" s="2">
        <v>17702.740000000005</v>
      </c>
    </row>
    <row r="527" spans="1:3" x14ac:dyDescent="0.35">
      <c r="A527" s="24">
        <v>2315</v>
      </c>
      <c r="B527" s="2">
        <v>46430.22</v>
      </c>
      <c r="C527" s="2">
        <v>6772.0440000000008</v>
      </c>
    </row>
    <row r="528" spans="1:3" x14ac:dyDescent="0.35">
      <c r="A528" s="24">
        <v>2319</v>
      </c>
      <c r="B528" s="2">
        <v>132595.6</v>
      </c>
      <c r="C528" s="2">
        <v>40843.020000000004</v>
      </c>
    </row>
    <row r="529" spans="1:3" x14ac:dyDescent="0.35">
      <c r="A529" s="24">
        <v>2323</v>
      </c>
      <c r="B529" s="2">
        <v>23017.749999999996</v>
      </c>
      <c r="C529" s="2">
        <v>2089.5499999999993</v>
      </c>
    </row>
    <row r="530" spans="1:3" x14ac:dyDescent="0.35">
      <c r="A530" s="24">
        <v>2325</v>
      </c>
      <c r="B530" s="2">
        <v>89142.889999999985</v>
      </c>
      <c r="C530" s="2">
        <v>23089.155999999995</v>
      </c>
    </row>
    <row r="531" spans="1:3" x14ac:dyDescent="0.35">
      <c r="A531" s="24">
        <v>2326</v>
      </c>
      <c r="B531" s="2">
        <v>74114.929999999993</v>
      </c>
      <c r="C531" s="2">
        <v>17077.971999999998</v>
      </c>
    </row>
    <row r="532" spans="1:3" x14ac:dyDescent="0.35">
      <c r="A532" s="24">
        <v>2328</v>
      </c>
      <c r="B532" s="2">
        <v>60332.850000000006</v>
      </c>
      <c r="C532" s="2">
        <v>11565.140000000003</v>
      </c>
    </row>
    <row r="533" spans="1:3" x14ac:dyDescent="0.35">
      <c r="A533" s="24">
        <v>2331</v>
      </c>
      <c r="B533" s="2">
        <v>57842.849999999991</v>
      </c>
      <c r="C533" s="2">
        <v>10569.139999999996</v>
      </c>
    </row>
    <row r="534" spans="1:3" x14ac:dyDescent="0.35">
      <c r="A534" s="24">
        <v>2332</v>
      </c>
      <c r="B534" s="2">
        <v>19393.169999999998</v>
      </c>
      <c r="C534" s="2">
        <v>1364.6339999999998</v>
      </c>
    </row>
    <row r="535" spans="1:3" x14ac:dyDescent="0.35">
      <c r="A535" s="24">
        <v>2336</v>
      </c>
      <c r="B535" s="2">
        <v>103369.59000000001</v>
      </c>
      <c r="C535" s="2">
        <v>28779.836000000007</v>
      </c>
    </row>
    <row r="536" spans="1:3" x14ac:dyDescent="0.35">
      <c r="A536" s="24">
        <v>2343</v>
      </c>
      <c r="B536" s="2">
        <v>43295.259999999995</v>
      </c>
      <c r="C536" s="2">
        <v>6145.0519999999997</v>
      </c>
    </row>
    <row r="537" spans="1:3" x14ac:dyDescent="0.35">
      <c r="A537" s="24">
        <v>2345</v>
      </c>
      <c r="B537" s="2">
        <v>171759.84</v>
      </c>
      <c r="C537" s="2">
        <v>58466.928</v>
      </c>
    </row>
    <row r="538" spans="1:3" x14ac:dyDescent="0.35">
      <c r="A538" s="24">
        <v>2348</v>
      </c>
      <c r="B538" s="2">
        <v>172395</v>
      </c>
      <c r="C538" s="2">
        <v>58752.75</v>
      </c>
    </row>
    <row r="539" spans="1:3" x14ac:dyDescent="0.35">
      <c r="A539" s="24">
        <v>2349</v>
      </c>
      <c r="B539" s="2">
        <v>195446.30000000005</v>
      </c>
      <c r="C539" s="2">
        <v>69125.835000000021</v>
      </c>
    </row>
    <row r="540" spans="1:3" x14ac:dyDescent="0.35">
      <c r="A540" s="24">
        <v>2352</v>
      </c>
      <c r="B540" s="2">
        <v>127741.90000000001</v>
      </c>
      <c r="C540" s="2">
        <v>38658.855000000003</v>
      </c>
    </row>
    <row r="541" spans="1:3" x14ac:dyDescent="0.35">
      <c r="A541" s="24">
        <v>2353</v>
      </c>
      <c r="B541" s="2">
        <v>48431.12</v>
      </c>
      <c r="C541" s="2">
        <v>7172.2240000000011</v>
      </c>
    </row>
    <row r="542" spans="1:3" x14ac:dyDescent="0.35">
      <c r="A542" s="24">
        <v>2357</v>
      </c>
      <c r="B542" s="2">
        <v>95906.260000000009</v>
      </c>
      <c r="C542" s="2">
        <v>25794.504000000004</v>
      </c>
    </row>
    <row r="543" spans="1:3" x14ac:dyDescent="0.35">
      <c r="A543" s="24">
        <v>2359</v>
      </c>
      <c r="B543" s="2">
        <v>42312.23</v>
      </c>
      <c r="C543" s="2">
        <v>5948.4460000000008</v>
      </c>
    </row>
    <row r="544" spans="1:3" x14ac:dyDescent="0.35">
      <c r="A544" s="24">
        <v>2370</v>
      </c>
      <c r="B544" s="2">
        <v>159967.53</v>
      </c>
      <c r="C544" s="2">
        <v>53160.388500000001</v>
      </c>
    </row>
    <row r="545" spans="1:3" x14ac:dyDescent="0.35">
      <c r="A545" s="24">
        <v>2376</v>
      </c>
      <c r="B545" s="2">
        <v>117413.82</v>
      </c>
      <c r="C545" s="2">
        <v>34397.528000000006</v>
      </c>
    </row>
    <row r="546" spans="1:3" x14ac:dyDescent="0.35">
      <c r="A546" s="24">
        <v>2378</v>
      </c>
      <c r="B546" s="2">
        <v>47763.66</v>
      </c>
      <c r="C546" s="2">
        <v>7038.7320000000009</v>
      </c>
    </row>
    <row r="547" spans="1:3" x14ac:dyDescent="0.35">
      <c r="A547" s="24">
        <v>2381</v>
      </c>
      <c r="B547" s="2">
        <v>13869.270000000002</v>
      </c>
      <c r="C547" s="2">
        <v>259.85400000000044</v>
      </c>
    </row>
    <row r="548" spans="1:3" x14ac:dyDescent="0.35">
      <c r="A548" s="24">
        <v>2389</v>
      </c>
      <c r="B548" s="2">
        <v>167954.68000000002</v>
      </c>
      <c r="C548" s="2">
        <v>56754.606000000014</v>
      </c>
    </row>
    <row r="549" spans="1:3" x14ac:dyDescent="0.35">
      <c r="A549" s="24">
        <v>2390</v>
      </c>
      <c r="B549" s="2">
        <v>78796.37999999999</v>
      </c>
      <c r="C549" s="2">
        <v>18950.551999999996</v>
      </c>
    </row>
    <row r="550" spans="1:3" x14ac:dyDescent="0.35">
      <c r="A550" s="24">
        <v>2391</v>
      </c>
      <c r="B550" s="2">
        <v>187888.62</v>
      </c>
      <c r="C550" s="2">
        <v>65724.879000000001</v>
      </c>
    </row>
    <row r="551" spans="1:3" x14ac:dyDescent="0.35">
      <c r="A551" s="24">
        <v>2392</v>
      </c>
      <c r="B551" s="2">
        <v>148677.76999999999</v>
      </c>
      <c r="C551" s="2">
        <v>48079.996499999994</v>
      </c>
    </row>
    <row r="552" spans="1:3" x14ac:dyDescent="0.35">
      <c r="A552" s="24">
        <v>2395</v>
      </c>
      <c r="B552" s="2">
        <v>123569.01999999999</v>
      </c>
      <c r="C552" s="2">
        <v>36859.607999999993</v>
      </c>
    </row>
    <row r="553" spans="1:3" x14ac:dyDescent="0.35">
      <c r="A553" s="24">
        <v>2396</v>
      </c>
      <c r="B553" s="2">
        <v>49878.869999999995</v>
      </c>
      <c r="C553" s="2">
        <v>7461.7739999999994</v>
      </c>
    </row>
    <row r="554" spans="1:3" x14ac:dyDescent="0.35">
      <c r="A554" s="24">
        <v>2398</v>
      </c>
      <c r="B554" s="2">
        <v>45744.499999999993</v>
      </c>
      <c r="C554" s="2">
        <v>6634.8999999999987</v>
      </c>
    </row>
    <row r="555" spans="1:3" x14ac:dyDescent="0.35">
      <c r="A555" s="24">
        <v>2400</v>
      </c>
      <c r="B555" s="2">
        <v>41054.639999999992</v>
      </c>
      <c r="C555" s="2">
        <v>5696.927999999999</v>
      </c>
    </row>
    <row r="556" spans="1:3" x14ac:dyDescent="0.35">
      <c r="A556" s="24">
        <v>2401</v>
      </c>
      <c r="B556" s="2">
        <v>132086.04999999999</v>
      </c>
      <c r="C556" s="2">
        <v>40613.722499999996</v>
      </c>
    </row>
    <row r="557" spans="1:3" x14ac:dyDescent="0.35">
      <c r="A557" s="24">
        <v>2402</v>
      </c>
      <c r="B557" s="2">
        <v>52684.070000000007</v>
      </c>
      <c r="C557" s="2">
        <v>8505.6280000000024</v>
      </c>
    </row>
    <row r="558" spans="1:3" x14ac:dyDescent="0.35">
      <c r="A558" s="24">
        <v>2405</v>
      </c>
      <c r="B558" s="2">
        <v>81826.250000000015</v>
      </c>
      <c r="C558" s="2">
        <v>20162.500000000007</v>
      </c>
    </row>
    <row r="559" spans="1:3" x14ac:dyDescent="0.35">
      <c r="A559" s="24">
        <v>2409</v>
      </c>
      <c r="B559" s="2">
        <v>25801.429999999997</v>
      </c>
      <c r="C559" s="2">
        <v>2646.2859999999996</v>
      </c>
    </row>
    <row r="560" spans="1:3" x14ac:dyDescent="0.35">
      <c r="A560" s="24">
        <v>2413</v>
      </c>
      <c r="B560" s="2">
        <v>62634.35</v>
      </c>
      <c r="C560" s="2">
        <v>12485.74</v>
      </c>
    </row>
    <row r="561" spans="1:3" x14ac:dyDescent="0.35">
      <c r="A561" s="24">
        <v>2416</v>
      </c>
      <c r="B561" s="2">
        <v>60571.45</v>
      </c>
      <c r="C561" s="2">
        <v>11660.579999999998</v>
      </c>
    </row>
    <row r="562" spans="1:3" x14ac:dyDescent="0.35">
      <c r="A562" s="24">
        <v>2417</v>
      </c>
      <c r="B562" s="2">
        <v>176182.44</v>
      </c>
      <c r="C562" s="2">
        <v>60457.097999999998</v>
      </c>
    </row>
    <row r="563" spans="1:3" x14ac:dyDescent="0.35">
      <c r="A563" s="24">
        <v>2418</v>
      </c>
      <c r="B563" s="2">
        <v>65726.039999999979</v>
      </c>
      <c r="C563" s="2">
        <v>13722.415999999992</v>
      </c>
    </row>
    <row r="564" spans="1:3" x14ac:dyDescent="0.35">
      <c r="A564" s="24">
        <v>2422</v>
      </c>
      <c r="B564" s="2">
        <v>182902.11</v>
      </c>
      <c r="C564" s="2">
        <v>63480.949499999995</v>
      </c>
    </row>
    <row r="565" spans="1:3" x14ac:dyDescent="0.35">
      <c r="A565" s="24">
        <v>2423</v>
      </c>
      <c r="B565" s="2">
        <v>86661.01999999999</v>
      </c>
      <c r="C565" s="2">
        <v>22096.407999999996</v>
      </c>
    </row>
    <row r="566" spans="1:3" x14ac:dyDescent="0.35">
      <c r="A566" s="24">
        <v>2424</v>
      </c>
      <c r="B566" s="2">
        <v>154116.43999999997</v>
      </c>
      <c r="C566" s="2">
        <v>50527.397999999986</v>
      </c>
    </row>
    <row r="567" spans="1:3" x14ac:dyDescent="0.35">
      <c r="A567" s="24">
        <v>2427</v>
      </c>
      <c r="B567" s="2">
        <v>165530.32999999999</v>
      </c>
      <c r="C567" s="2">
        <v>55663.648499999996</v>
      </c>
    </row>
    <row r="568" spans="1:3" x14ac:dyDescent="0.35">
      <c r="A568" s="24">
        <v>2430</v>
      </c>
      <c r="B568" s="2">
        <v>72123.28</v>
      </c>
      <c r="C568" s="2">
        <v>16281.312</v>
      </c>
    </row>
    <row r="569" spans="1:3" x14ac:dyDescent="0.35">
      <c r="A569" s="24">
        <v>2431</v>
      </c>
      <c r="B569" s="2">
        <v>180042.76</v>
      </c>
      <c r="C569" s="2">
        <v>62194.242000000006</v>
      </c>
    </row>
    <row r="570" spans="1:3" x14ac:dyDescent="0.35">
      <c r="A570" s="24">
        <v>2433</v>
      </c>
      <c r="B570" s="2">
        <v>19408.799999999996</v>
      </c>
      <c r="C570" s="2">
        <v>1367.7599999999993</v>
      </c>
    </row>
    <row r="571" spans="1:3" x14ac:dyDescent="0.35">
      <c r="A571" s="24">
        <v>2434</v>
      </c>
      <c r="B571" s="2">
        <v>152003.37</v>
      </c>
      <c r="C571" s="2">
        <v>49576.516499999998</v>
      </c>
    </row>
    <row r="572" spans="1:3" x14ac:dyDescent="0.35">
      <c r="A572" s="24">
        <v>2435</v>
      </c>
      <c r="B572" s="2">
        <v>191151.27</v>
      </c>
      <c r="C572" s="2">
        <v>67193.071499999991</v>
      </c>
    </row>
    <row r="573" spans="1:3" x14ac:dyDescent="0.35">
      <c r="A573" s="24">
        <v>2443</v>
      </c>
      <c r="B573" s="2">
        <v>41980.46</v>
      </c>
      <c r="C573" s="2">
        <v>5882.0920000000006</v>
      </c>
    </row>
    <row r="574" spans="1:3" x14ac:dyDescent="0.35">
      <c r="A574" s="24">
        <v>2444</v>
      </c>
      <c r="B574" s="2">
        <v>180975.99</v>
      </c>
      <c r="C574" s="2">
        <v>62614.195500000002</v>
      </c>
    </row>
    <row r="575" spans="1:3" x14ac:dyDescent="0.35">
      <c r="A575" s="24">
        <v>2445</v>
      </c>
      <c r="B575" s="2">
        <v>182568.49</v>
      </c>
      <c r="C575" s="2">
        <v>63330.820500000002</v>
      </c>
    </row>
    <row r="576" spans="1:3" x14ac:dyDescent="0.35">
      <c r="A576" s="24">
        <v>2448</v>
      </c>
      <c r="B576" s="2">
        <v>101532.77999999998</v>
      </c>
      <c r="C576" s="2">
        <v>28045.111999999994</v>
      </c>
    </row>
    <row r="577" spans="1:3" x14ac:dyDescent="0.35">
      <c r="A577" s="24">
        <v>2453</v>
      </c>
      <c r="B577" s="2">
        <v>78806.94</v>
      </c>
      <c r="C577" s="2">
        <v>18954.776000000002</v>
      </c>
    </row>
    <row r="578" spans="1:3" x14ac:dyDescent="0.35">
      <c r="A578" s="24">
        <v>2456</v>
      </c>
      <c r="B578" s="2">
        <v>54194.39</v>
      </c>
      <c r="C578" s="2">
        <v>9109.7559999999994</v>
      </c>
    </row>
    <row r="579" spans="1:3" x14ac:dyDescent="0.35">
      <c r="A579" s="24">
        <v>2458</v>
      </c>
      <c r="B579" s="2">
        <v>25426.02</v>
      </c>
      <c r="C579" s="2">
        <v>2571.2040000000002</v>
      </c>
    </row>
    <row r="580" spans="1:3" x14ac:dyDescent="0.35">
      <c r="A580" s="24">
        <v>2459</v>
      </c>
      <c r="B580" s="2">
        <v>186224.35</v>
      </c>
      <c r="C580" s="2">
        <v>64975.957500000004</v>
      </c>
    </row>
    <row r="581" spans="1:3" x14ac:dyDescent="0.35">
      <c r="A581" s="24">
        <v>2465</v>
      </c>
      <c r="B581" s="2">
        <v>65886.600000000006</v>
      </c>
      <c r="C581" s="2">
        <v>13786.640000000003</v>
      </c>
    </row>
    <row r="582" spans="1:3" x14ac:dyDescent="0.35">
      <c r="A582" s="24">
        <v>2468</v>
      </c>
      <c r="B582" s="2">
        <v>60485.770000000011</v>
      </c>
      <c r="C582" s="2">
        <v>11626.308000000005</v>
      </c>
    </row>
    <row r="583" spans="1:3" x14ac:dyDescent="0.35">
      <c r="A583" s="24">
        <v>2470</v>
      </c>
      <c r="B583" s="2">
        <v>31474.400000000001</v>
      </c>
      <c r="C583" s="2">
        <v>3780.8800000000006</v>
      </c>
    </row>
    <row r="584" spans="1:3" x14ac:dyDescent="0.35">
      <c r="A584" s="24">
        <v>2474</v>
      </c>
      <c r="B584" s="2">
        <v>139616.38999999998</v>
      </c>
      <c r="C584" s="2">
        <v>44002.375499999995</v>
      </c>
    </row>
    <row r="585" spans="1:3" x14ac:dyDescent="0.35">
      <c r="A585" s="24">
        <v>2475</v>
      </c>
      <c r="B585" s="2">
        <v>46625.93</v>
      </c>
      <c r="C585" s="2">
        <v>6811.1860000000006</v>
      </c>
    </row>
    <row r="586" spans="1:3" x14ac:dyDescent="0.35">
      <c r="A586" s="24">
        <v>2476</v>
      </c>
      <c r="B586" s="2">
        <v>52943.350000000006</v>
      </c>
      <c r="C586" s="2">
        <v>8609.340000000002</v>
      </c>
    </row>
    <row r="587" spans="1:3" x14ac:dyDescent="0.35">
      <c r="A587" s="24">
        <v>2477</v>
      </c>
      <c r="B587" s="2">
        <v>113779.02</v>
      </c>
      <c r="C587" s="2">
        <v>32943.608000000007</v>
      </c>
    </row>
    <row r="588" spans="1:3" x14ac:dyDescent="0.35">
      <c r="A588" s="24">
        <v>2478</v>
      </c>
      <c r="B588" s="2">
        <v>122319.45999999999</v>
      </c>
      <c r="C588" s="2">
        <v>36359.784</v>
      </c>
    </row>
    <row r="589" spans="1:3" x14ac:dyDescent="0.35">
      <c r="A589" s="24">
        <v>2480</v>
      </c>
      <c r="B589" s="2">
        <v>119982.81999999996</v>
      </c>
      <c r="C589" s="2">
        <v>35425.127999999982</v>
      </c>
    </row>
    <row r="590" spans="1:3" x14ac:dyDescent="0.35">
      <c r="A590" s="24">
        <v>2482</v>
      </c>
      <c r="B590" s="2">
        <v>114982.74</v>
      </c>
      <c r="C590" s="2">
        <v>33425.096000000005</v>
      </c>
    </row>
    <row r="591" spans="1:3" x14ac:dyDescent="0.35">
      <c r="A591" s="24">
        <v>2485</v>
      </c>
      <c r="B591" s="2">
        <v>39101.75</v>
      </c>
      <c r="C591" s="2">
        <v>5306.35</v>
      </c>
    </row>
    <row r="592" spans="1:3" x14ac:dyDescent="0.35">
      <c r="A592" s="24">
        <v>2487</v>
      </c>
      <c r="B592" s="2">
        <v>104050.17</v>
      </c>
      <c r="C592" s="2">
        <v>29052.067999999999</v>
      </c>
    </row>
    <row r="593" spans="1:3" x14ac:dyDescent="0.35">
      <c r="A593" s="24">
        <v>2491</v>
      </c>
      <c r="B593" s="2">
        <v>176030.99</v>
      </c>
      <c r="C593" s="2">
        <v>60388.945500000002</v>
      </c>
    </row>
    <row r="594" spans="1:3" x14ac:dyDescent="0.35">
      <c r="A594" s="24">
        <v>2492</v>
      </c>
      <c r="B594" s="2">
        <v>20907.939999999999</v>
      </c>
      <c r="C594" s="2">
        <v>1667.5879999999997</v>
      </c>
    </row>
    <row r="595" spans="1:3" x14ac:dyDescent="0.35">
      <c r="A595" s="24">
        <v>2499</v>
      </c>
      <c r="B595" s="2">
        <v>37835.14</v>
      </c>
      <c r="C595" s="2">
        <v>5053.0280000000002</v>
      </c>
    </row>
    <row r="596" spans="1:3" x14ac:dyDescent="0.35">
      <c r="A596" s="24">
        <v>2500</v>
      </c>
      <c r="B596" s="2">
        <v>178007.76000000004</v>
      </c>
      <c r="C596" s="2">
        <v>61278.492000000013</v>
      </c>
    </row>
    <row r="597" spans="1:3" x14ac:dyDescent="0.35">
      <c r="A597" s="24">
        <v>2501</v>
      </c>
      <c r="B597" s="2">
        <v>118973.34</v>
      </c>
      <c r="C597" s="2">
        <v>35021.335999999996</v>
      </c>
    </row>
    <row r="598" spans="1:3" x14ac:dyDescent="0.35">
      <c r="A598" s="24">
        <v>2503</v>
      </c>
      <c r="B598" s="2">
        <v>80262.709999999992</v>
      </c>
      <c r="C598" s="2">
        <v>19537.083999999995</v>
      </c>
    </row>
    <row r="599" spans="1:3" x14ac:dyDescent="0.35">
      <c r="A599" s="24">
        <v>2504</v>
      </c>
      <c r="B599" s="2">
        <v>60319.91</v>
      </c>
      <c r="C599" s="2">
        <v>11559.964000000002</v>
      </c>
    </row>
    <row r="600" spans="1:3" x14ac:dyDescent="0.35">
      <c r="A600" s="24">
        <v>2505</v>
      </c>
      <c r="B600" s="2">
        <v>155941.21000000002</v>
      </c>
      <c r="C600" s="2">
        <v>51348.544500000011</v>
      </c>
    </row>
    <row r="601" spans="1:3" x14ac:dyDescent="0.35">
      <c r="A601" s="24">
        <v>2507</v>
      </c>
      <c r="B601" s="2">
        <v>184697.4</v>
      </c>
      <c r="C601" s="2">
        <v>64288.83</v>
      </c>
    </row>
    <row r="602" spans="1:3" x14ac:dyDescent="0.35">
      <c r="A602" s="24">
        <v>2510</v>
      </c>
      <c r="B602" s="2">
        <v>72943.67</v>
      </c>
      <c r="C602" s="2">
        <v>16609.468000000001</v>
      </c>
    </row>
    <row r="603" spans="1:3" x14ac:dyDescent="0.35">
      <c r="A603" s="24">
        <v>2511</v>
      </c>
      <c r="B603" s="2">
        <v>129088.54</v>
      </c>
      <c r="C603" s="2">
        <v>39264.842999999993</v>
      </c>
    </row>
    <row r="604" spans="1:3" x14ac:dyDescent="0.35">
      <c r="A604" s="24">
        <v>2512</v>
      </c>
      <c r="B604" s="2">
        <v>169286.01</v>
      </c>
      <c r="C604" s="2">
        <v>57353.704500000007</v>
      </c>
    </row>
    <row r="605" spans="1:3" x14ac:dyDescent="0.35">
      <c r="A605" s="24">
        <v>2516</v>
      </c>
      <c r="B605" s="2">
        <v>186297.09999999998</v>
      </c>
      <c r="C605" s="2">
        <v>65008.694999999992</v>
      </c>
    </row>
    <row r="606" spans="1:3" x14ac:dyDescent="0.35">
      <c r="A606" s="24">
        <v>2521</v>
      </c>
      <c r="B606" s="2">
        <v>150540.37</v>
      </c>
      <c r="C606" s="2">
        <v>48918.166499999999</v>
      </c>
    </row>
    <row r="607" spans="1:3" x14ac:dyDescent="0.35">
      <c r="A607" s="24">
        <v>2522</v>
      </c>
      <c r="B607" s="2">
        <v>72169.039999999994</v>
      </c>
      <c r="C607" s="2">
        <v>16299.615999999998</v>
      </c>
    </row>
    <row r="608" spans="1:3" x14ac:dyDescent="0.35">
      <c r="A608" s="24">
        <v>2525</v>
      </c>
      <c r="B608" s="2">
        <v>138347.5</v>
      </c>
      <c r="C608" s="2">
        <v>43431.375</v>
      </c>
    </row>
    <row r="609" spans="1:3" x14ac:dyDescent="0.35">
      <c r="A609" s="24">
        <v>2526</v>
      </c>
      <c r="B609" s="2">
        <v>198680.49000000002</v>
      </c>
      <c r="C609" s="2">
        <v>70581.22050000001</v>
      </c>
    </row>
    <row r="610" spans="1:3" x14ac:dyDescent="0.35">
      <c r="A610" s="24">
        <v>2528</v>
      </c>
      <c r="B610" s="2">
        <v>195524.23</v>
      </c>
      <c r="C610" s="2">
        <v>69160.9035</v>
      </c>
    </row>
    <row r="611" spans="1:3" x14ac:dyDescent="0.35">
      <c r="A611" s="24">
        <v>2532</v>
      </c>
      <c r="B611" s="2">
        <v>67997.989999999991</v>
      </c>
      <c r="C611" s="2">
        <v>14631.195999999996</v>
      </c>
    </row>
    <row r="612" spans="1:3" x14ac:dyDescent="0.35">
      <c r="A612" s="24">
        <v>2533</v>
      </c>
      <c r="B612" s="2">
        <v>51302.86</v>
      </c>
      <c r="C612" s="2">
        <v>7953.1440000000002</v>
      </c>
    </row>
    <row r="613" spans="1:3" x14ac:dyDescent="0.35">
      <c r="A613" s="24">
        <v>2534</v>
      </c>
      <c r="B613" s="2">
        <v>103519.36</v>
      </c>
      <c r="C613" s="2">
        <v>28839.744000000002</v>
      </c>
    </row>
    <row r="614" spans="1:3" x14ac:dyDescent="0.35">
      <c r="A614" s="24">
        <v>2536</v>
      </c>
      <c r="B614" s="2">
        <v>66071.67</v>
      </c>
      <c r="C614" s="2">
        <v>13860.668</v>
      </c>
    </row>
    <row r="615" spans="1:3" x14ac:dyDescent="0.35">
      <c r="A615" s="24">
        <v>2539</v>
      </c>
      <c r="B615" s="2">
        <v>72234.459999999992</v>
      </c>
      <c r="C615" s="2">
        <v>16325.783999999998</v>
      </c>
    </row>
    <row r="616" spans="1:3" x14ac:dyDescent="0.35">
      <c r="A616" s="24">
        <v>2541</v>
      </c>
      <c r="B616" s="2">
        <v>87243.359999999986</v>
      </c>
      <c r="C616" s="2">
        <v>22329.343999999997</v>
      </c>
    </row>
    <row r="617" spans="1:3" x14ac:dyDescent="0.35">
      <c r="A617" s="24">
        <v>2543</v>
      </c>
      <c r="B617" s="2">
        <v>55746.91</v>
      </c>
      <c r="C617" s="2">
        <v>9730.764000000001</v>
      </c>
    </row>
    <row r="618" spans="1:3" x14ac:dyDescent="0.35">
      <c r="A618" s="24">
        <v>2545</v>
      </c>
      <c r="B618" s="2">
        <v>166690.49</v>
      </c>
      <c r="C618" s="2">
        <v>56185.720499999996</v>
      </c>
    </row>
    <row r="619" spans="1:3" x14ac:dyDescent="0.35">
      <c r="A619" s="24">
        <v>2549</v>
      </c>
      <c r="B619" s="2">
        <v>99909.299999999988</v>
      </c>
      <c r="C619" s="2">
        <v>27395.719999999998</v>
      </c>
    </row>
    <row r="620" spans="1:3" x14ac:dyDescent="0.35">
      <c r="A620" s="24">
        <v>2551</v>
      </c>
      <c r="B620" s="2">
        <v>97607.73</v>
      </c>
      <c r="C620" s="2">
        <v>26475.092000000001</v>
      </c>
    </row>
    <row r="621" spans="1:3" x14ac:dyDescent="0.35">
      <c r="A621" s="24">
        <v>2554</v>
      </c>
      <c r="B621" s="2">
        <v>156030.24</v>
      </c>
      <c r="C621" s="2">
        <v>51388.607999999993</v>
      </c>
    </row>
    <row r="622" spans="1:3" x14ac:dyDescent="0.35">
      <c r="A622" s="24">
        <v>2557</v>
      </c>
      <c r="B622" s="2">
        <v>58851.320000000007</v>
      </c>
      <c r="C622" s="2">
        <v>10972.528000000002</v>
      </c>
    </row>
    <row r="623" spans="1:3" x14ac:dyDescent="0.35">
      <c r="A623" s="24">
        <v>2559</v>
      </c>
      <c r="B623" s="2">
        <v>22795.86</v>
      </c>
      <c r="C623" s="2">
        <v>2045.1720000000003</v>
      </c>
    </row>
    <row r="624" spans="1:3" x14ac:dyDescent="0.35">
      <c r="A624" s="24">
        <v>2560</v>
      </c>
      <c r="B624" s="2">
        <v>152650.84999999998</v>
      </c>
      <c r="C624" s="2">
        <v>49867.882499999992</v>
      </c>
    </row>
    <row r="625" spans="1:3" x14ac:dyDescent="0.35">
      <c r="A625" s="24">
        <v>2563</v>
      </c>
      <c r="B625" s="2">
        <v>54538.119999999995</v>
      </c>
      <c r="C625" s="2">
        <v>9247.2479999999978</v>
      </c>
    </row>
    <row r="626" spans="1:3" x14ac:dyDescent="0.35">
      <c r="A626" s="24">
        <v>2567</v>
      </c>
      <c r="B626" s="2">
        <v>28948.18</v>
      </c>
      <c r="C626" s="2">
        <v>3275.6360000000004</v>
      </c>
    </row>
    <row r="627" spans="1:3" x14ac:dyDescent="0.35">
      <c r="A627" s="24">
        <v>2569</v>
      </c>
      <c r="B627" s="2">
        <v>184253.07999999996</v>
      </c>
      <c r="C627" s="2">
        <v>64088.885999999984</v>
      </c>
    </row>
    <row r="628" spans="1:3" x14ac:dyDescent="0.35">
      <c r="A628" s="24">
        <v>2570</v>
      </c>
      <c r="B628" s="2">
        <v>115100.88000000003</v>
      </c>
      <c r="C628" s="2">
        <v>33472.352000000014</v>
      </c>
    </row>
    <row r="629" spans="1:3" x14ac:dyDescent="0.35">
      <c r="A629" s="24">
        <v>2572</v>
      </c>
      <c r="B629" s="2">
        <v>65746.44</v>
      </c>
      <c r="C629" s="2">
        <v>13730.576000000001</v>
      </c>
    </row>
    <row r="630" spans="1:3" x14ac:dyDescent="0.35">
      <c r="A630" s="24">
        <v>2573</v>
      </c>
      <c r="B630" s="2">
        <v>188862.14000000004</v>
      </c>
      <c r="C630" s="2">
        <v>66162.963000000018</v>
      </c>
    </row>
    <row r="631" spans="1:3" x14ac:dyDescent="0.35">
      <c r="A631" s="24">
        <v>2575</v>
      </c>
      <c r="B631" s="2">
        <v>175045.19</v>
      </c>
      <c r="C631" s="2">
        <v>59945.335500000001</v>
      </c>
    </row>
    <row r="632" spans="1:3" x14ac:dyDescent="0.35">
      <c r="A632" s="24">
        <v>2577</v>
      </c>
      <c r="B632" s="2">
        <v>120523.47</v>
      </c>
      <c r="C632" s="2">
        <v>35641.388000000006</v>
      </c>
    </row>
    <row r="633" spans="1:3" x14ac:dyDescent="0.35">
      <c r="A633" s="24">
        <v>2580</v>
      </c>
      <c r="B633" s="2">
        <v>134993.49</v>
      </c>
      <c r="C633" s="2">
        <v>41922.070499999994</v>
      </c>
    </row>
    <row r="634" spans="1:3" x14ac:dyDescent="0.35">
      <c r="A634" s="24">
        <v>2582</v>
      </c>
      <c r="B634" s="2">
        <v>71088.710000000006</v>
      </c>
      <c r="C634" s="2">
        <v>15867.484000000002</v>
      </c>
    </row>
    <row r="635" spans="1:3" x14ac:dyDescent="0.35">
      <c r="A635" s="24">
        <v>2583</v>
      </c>
      <c r="B635" s="2">
        <v>124095.73000000001</v>
      </c>
      <c r="C635" s="2">
        <v>37070.292000000001</v>
      </c>
    </row>
    <row r="636" spans="1:3" x14ac:dyDescent="0.35">
      <c r="A636" s="24">
        <v>2584</v>
      </c>
      <c r="B636" s="2">
        <v>108754.33</v>
      </c>
      <c r="C636" s="2">
        <v>30933.732000000004</v>
      </c>
    </row>
    <row r="637" spans="1:3" x14ac:dyDescent="0.35">
      <c r="A637" s="24">
        <v>2585</v>
      </c>
      <c r="B637" s="2">
        <v>139724.53999999998</v>
      </c>
      <c r="C637" s="2">
        <v>44051.042999999991</v>
      </c>
    </row>
    <row r="638" spans="1:3" x14ac:dyDescent="0.35">
      <c r="A638" s="24">
        <v>2588</v>
      </c>
      <c r="B638" s="2">
        <v>46942.81</v>
      </c>
      <c r="C638" s="2">
        <v>6874.5619999999999</v>
      </c>
    </row>
    <row r="639" spans="1:3" x14ac:dyDescent="0.35">
      <c r="A639" s="24">
        <v>2590</v>
      </c>
      <c r="B639" s="2">
        <v>153940.68000000002</v>
      </c>
      <c r="C639" s="2">
        <v>50448.306000000011</v>
      </c>
    </row>
    <row r="640" spans="1:3" x14ac:dyDescent="0.35">
      <c r="A640" s="24">
        <v>2592</v>
      </c>
      <c r="B640" s="2">
        <v>152512.30999999997</v>
      </c>
      <c r="C640" s="2">
        <v>49805.539499999984</v>
      </c>
    </row>
    <row r="641" spans="1:3" x14ac:dyDescent="0.35">
      <c r="A641" s="24">
        <v>2594</v>
      </c>
      <c r="B641" s="2">
        <v>95556.62</v>
      </c>
      <c r="C641" s="2">
        <v>25654.647999999997</v>
      </c>
    </row>
    <row r="642" spans="1:3" x14ac:dyDescent="0.35">
      <c r="A642" s="24">
        <v>2595</v>
      </c>
      <c r="B642" s="2">
        <v>179070.84000000003</v>
      </c>
      <c r="C642" s="2">
        <v>61756.878000000012</v>
      </c>
    </row>
    <row r="643" spans="1:3" x14ac:dyDescent="0.35">
      <c r="A643" s="24">
        <v>2598</v>
      </c>
      <c r="B643" s="2">
        <v>98968.430000000008</v>
      </c>
      <c r="C643" s="2">
        <v>27019.372000000003</v>
      </c>
    </row>
    <row r="644" spans="1:3" x14ac:dyDescent="0.35">
      <c r="A644" s="24">
        <v>2600</v>
      </c>
      <c r="B644" s="2">
        <v>13196.250000000002</v>
      </c>
      <c r="C644" s="2">
        <v>125.25000000000037</v>
      </c>
    </row>
    <row r="645" spans="1:3" x14ac:dyDescent="0.35">
      <c r="A645" s="24">
        <v>2602</v>
      </c>
      <c r="B645" s="2">
        <v>26803.78</v>
      </c>
      <c r="C645" s="2">
        <v>2846.7559999999999</v>
      </c>
    </row>
    <row r="646" spans="1:3" x14ac:dyDescent="0.35">
      <c r="A646" s="24">
        <v>2606</v>
      </c>
      <c r="B646" s="2">
        <v>39217.74</v>
      </c>
      <c r="C646" s="2">
        <v>5329.5479999999998</v>
      </c>
    </row>
    <row r="647" spans="1:3" x14ac:dyDescent="0.35">
      <c r="A647" s="24">
        <v>2608</v>
      </c>
      <c r="B647" s="2">
        <v>112420.63999999998</v>
      </c>
      <c r="C647" s="2">
        <v>32400.255999999994</v>
      </c>
    </row>
    <row r="648" spans="1:3" x14ac:dyDescent="0.35">
      <c r="A648" s="24">
        <v>2611</v>
      </c>
      <c r="B648" s="2">
        <v>50656.319999999992</v>
      </c>
      <c r="C648" s="2">
        <v>7694.5279999999966</v>
      </c>
    </row>
    <row r="649" spans="1:3" x14ac:dyDescent="0.35">
      <c r="A649" s="24">
        <v>2615</v>
      </c>
      <c r="B649" s="2">
        <v>71241.64</v>
      </c>
      <c r="C649" s="2">
        <v>15928.656000000001</v>
      </c>
    </row>
    <row r="650" spans="1:3" x14ac:dyDescent="0.35">
      <c r="A650" s="24">
        <v>2617</v>
      </c>
      <c r="B650" s="2">
        <v>98406.210000000021</v>
      </c>
      <c r="C650" s="2">
        <v>26794.484000000008</v>
      </c>
    </row>
    <row r="651" spans="1:3" x14ac:dyDescent="0.35">
      <c r="A651" s="24">
        <v>2618</v>
      </c>
      <c r="B651" s="2">
        <v>37977.540000000008</v>
      </c>
      <c r="C651" s="2">
        <v>5081.5080000000016</v>
      </c>
    </row>
    <row r="652" spans="1:3" x14ac:dyDescent="0.35">
      <c r="A652" s="24">
        <v>2620</v>
      </c>
      <c r="B652" s="2">
        <v>15281.05</v>
      </c>
      <c r="C652" s="2">
        <v>542.20999999999992</v>
      </c>
    </row>
    <row r="653" spans="1:3" x14ac:dyDescent="0.35">
      <c r="A653" s="24">
        <v>2623</v>
      </c>
      <c r="B653" s="2">
        <v>183764.26999999996</v>
      </c>
      <c r="C653" s="2">
        <v>63868.921499999982</v>
      </c>
    </row>
    <row r="654" spans="1:3" x14ac:dyDescent="0.35">
      <c r="A654" s="24">
        <v>2624</v>
      </c>
      <c r="B654" s="2">
        <v>50238.899999999994</v>
      </c>
      <c r="C654" s="2">
        <v>7533.7799999999988</v>
      </c>
    </row>
    <row r="655" spans="1:3" x14ac:dyDescent="0.35">
      <c r="A655" s="24">
        <v>2625</v>
      </c>
      <c r="B655" s="2">
        <v>89808.16</v>
      </c>
      <c r="C655" s="2">
        <v>23355.264000000003</v>
      </c>
    </row>
    <row r="656" spans="1:3" x14ac:dyDescent="0.35">
      <c r="A656" s="24">
        <v>2630</v>
      </c>
      <c r="B656" s="2">
        <v>34900.620000000003</v>
      </c>
      <c r="C656" s="2">
        <v>4466.1240000000007</v>
      </c>
    </row>
    <row r="657" spans="1:3" x14ac:dyDescent="0.35">
      <c r="A657" s="24">
        <v>2634</v>
      </c>
      <c r="B657" s="2">
        <v>97989.88</v>
      </c>
      <c r="C657" s="2">
        <v>26627.952000000001</v>
      </c>
    </row>
    <row r="658" spans="1:3" x14ac:dyDescent="0.35">
      <c r="A658" s="24">
        <v>2635</v>
      </c>
      <c r="B658" s="2">
        <v>131460.16000000003</v>
      </c>
      <c r="C658" s="2">
        <v>40332.072000000015</v>
      </c>
    </row>
    <row r="659" spans="1:3" x14ac:dyDescent="0.35">
      <c r="A659" s="24">
        <v>2636</v>
      </c>
      <c r="B659" s="2">
        <v>171012.77</v>
      </c>
      <c r="C659" s="2">
        <v>58130.746499999994</v>
      </c>
    </row>
    <row r="660" spans="1:3" x14ac:dyDescent="0.35">
      <c r="A660" s="24">
        <v>2638</v>
      </c>
      <c r="B660" s="2">
        <v>136290.17000000001</v>
      </c>
      <c r="C660" s="2">
        <v>42505.576500000003</v>
      </c>
    </row>
    <row r="661" spans="1:3" x14ac:dyDescent="0.35">
      <c r="A661" s="24">
        <v>2641</v>
      </c>
      <c r="B661" s="2">
        <v>113523.73000000003</v>
      </c>
      <c r="C661" s="2">
        <v>32841.492000000013</v>
      </c>
    </row>
    <row r="662" spans="1:3" x14ac:dyDescent="0.35">
      <c r="A662" s="24">
        <v>2647</v>
      </c>
      <c r="B662" s="2">
        <v>123668.85</v>
      </c>
      <c r="C662" s="2">
        <v>36899.540000000008</v>
      </c>
    </row>
    <row r="663" spans="1:3" x14ac:dyDescent="0.35">
      <c r="A663" s="24">
        <v>2655</v>
      </c>
      <c r="B663" s="2">
        <v>141049.33000000002</v>
      </c>
      <c r="C663" s="2">
        <v>44647.198500000006</v>
      </c>
    </row>
    <row r="664" spans="1:3" x14ac:dyDescent="0.35">
      <c r="A664" s="24">
        <v>2657</v>
      </c>
      <c r="B664" s="2">
        <v>71079.409999999989</v>
      </c>
      <c r="C664" s="2">
        <v>15863.763999999996</v>
      </c>
    </row>
    <row r="665" spans="1:3" x14ac:dyDescent="0.35">
      <c r="A665" s="24">
        <v>2658</v>
      </c>
      <c r="B665" s="2">
        <v>49755.53</v>
      </c>
      <c r="C665" s="2">
        <v>7437.1059999999998</v>
      </c>
    </row>
    <row r="666" spans="1:3" x14ac:dyDescent="0.35">
      <c r="A666" s="24">
        <v>2660</v>
      </c>
      <c r="B666" s="2">
        <v>116967.84999999998</v>
      </c>
      <c r="C666" s="2">
        <v>34219.139999999992</v>
      </c>
    </row>
    <row r="667" spans="1:3" x14ac:dyDescent="0.35">
      <c r="A667" s="24">
        <v>2661</v>
      </c>
      <c r="B667" s="2">
        <v>142647.06999999998</v>
      </c>
      <c r="C667" s="2">
        <v>45366.181499999992</v>
      </c>
    </row>
    <row r="668" spans="1:3" x14ac:dyDescent="0.35">
      <c r="A668" s="24">
        <v>2662</v>
      </c>
      <c r="B668" s="2">
        <v>14667.609999999999</v>
      </c>
      <c r="C668" s="2">
        <v>419.52199999999976</v>
      </c>
    </row>
    <row r="669" spans="1:3" x14ac:dyDescent="0.35">
      <c r="A669" s="24">
        <v>2663</v>
      </c>
      <c r="B669" s="2">
        <v>42330.27</v>
      </c>
      <c r="C669" s="2">
        <v>5952.0540000000001</v>
      </c>
    </row>
    <row r="670" spans="1:3" x14ac:dyDescent="0.35">
      <c r="A670" s="24">
        <v>2676</v>
      </c>
      <c r="B670" s="2">
        <v>147932.43</v>
      </c>
      <c r="C670" s="2">
        <v>47744.593499999995</v>
      </c>
    </row>
    <row r="671" spans="1:3" x14ac:dyDescent="0.35">
      <c r="A671" s="24">
        <v>2677</v>
      </c>
      <c r="B671" s="2">
        <v>122114.21</v>
      </c>
      <c r="C671" s="2">
        <v>36277.684000000008</v>
      </c>
    </row>
    <row r="672" spans="1:3" x14ac:dyDescent="0.35">
      <c r="A672" s="24">
        <v>2679</v>
      </c>
      <c r="B672" s="2">
        <v>19836.039999999997</v>
      </c>
      <c r="C672" s="2">
        <v>1453.2079999999996</v>
      </c>
    </row>
    <row r="673" spans="1:3" x14ac:dyDescent="0.35">
      <c r="A673" s="24">
        <v>2681</v>
      </c>
      <c r="B673" s="2">
        <v>109269.95999999999</v>
      </c>
      <c r="C673" s="2">
        <v>31139.983999999997</v>
      </c>
    </row>
    <row r="674" spans="1:3" x14ac:dyDescent="0.35">
      <c r="A674" s="24">
        <v>2683</v>
      </c>
      <c r="B674" s="2">
        <v>70400.14</v>
      </c>
      <c r="C674" s="2">
        <v>15592.056</v>
      </c>
    </row>
    <row r="675" spans="1:3" x14ac:dyDescent="0.35">
      <c r="A675" s="24">
        <v>2685</v>
      </c>
      <c r="B675" s="2">
        <v>147286.67000000001</v>
      </c>
      <c r="C675" s="2">
        <v>47454.001500000006</v>
      </c>
    </row>
    <row r="676" spans="1:3" x14ac:dyDescent="0.35">
      <c r="A676" s="24">
        <v>2687</v>
      </c>
      <c r="B676" s="2">
        <v>48326.17</v>
      </c>
      <c r="C676" s="2">
        <v>7151.2340000000004</v>
      </c>
    </row>
    <row r="677" spans="1:3" x14ac:dyDescent="0.35">
      <c r="A677" s="24">
        <v>2688</v>
      </c>
      <c r="B677" s="2">
        <v>42605.82</v>
      </c>
      <c r="C677" s="2">
        <v>6007.1640000000007</v>
      </c>
    </row>
    <row r="678" spans="1:3" x14ac:dyDescent="0.35">
      <c r="A678" s="24">
        <v>2689</v>
      </c>
      <c r="B678" s="2">
        <v>131073.12</v>
      </c>
      <c r="C678" s="2">
        <v>40157.903999999995</v>
      </c>
    </row>
    <row r="679" spans="1:3" x14ac:dyDescent="0.35">
      <c r="A679" s="24">
        <v>2690</v>
      </c>
      <c r="B679" s="2">
        <v>90803.830000000016</v>
      </c>
      <c r="C679" s="2">
        <v>23753.532000000007</v>
      </c>
    </row>
    <row r="680" spans="1:3" x14ac:dyDescent="0.35">
      <c r="A680" s="24">
        <v>2695</v>
      </c>
      <c r="B680" s="2">
        <v>38587.379999999997</v>
      </c>
      <c r="C680" s="2">
        <v>5203.4759999999997</v>
      </c>
    </row>
    <row r="681" spans="1:3" x14ac:dyDescent="0.35">
      <c r="A681" s="24">
        <v>2696</v>
      </c>
      <c r="B681" s="2">
        <v>91179.409999999989</v>
      </c>
      <c r="C681" s="2">
        <v>23903.763999999996</v>
      </c>
    </row>
    <row r="682" spans="1:3" x14ac:dyDescent="0.35">
      <c r="A682" s="24">
        <v>2698</v>
      </c>
      <c r="B682" s="2">
        <v>77247.680000000008</v>
      </c>
      <c r="C682" s="2">
        <v>18331.072000000004</v>
      </c>
    </row>
    <row r="683" spans="1:3" x14ac:dyDescent="0.35">
      <c r="A683" s="24">
        <v>2701</v>
      </c>
      <c r="B683" s="2">
        <v>132078.78999999998</v>
      </c>
      <c r="C683" s="2">
        <v>40610.455499999989</v>
      </c>
    </row>
    <row r="684" spans="1:3" x14ac:dyDescent="0.35">
      <c r="A684" s="24">
        <v>2702</v>
      </c>
      <c r="B684" s="2">
        <v>81670.409999999989</v>
      </c>
      <c r="C684" s="2">
        <v>20100.163999999997</v>
      </c>
    </row>
    <row r="685" spans="1:3" x14ac:dyDescent="0.35">
      <c r="A685" s="24">
        <v>2703</v>
      </c>
      <c r="B685" s="2">
        <v>137928.06</v>
      </c>
      <c r="C685" s="2">
        <v>43242.627</v>
      </c>
    </row>
    <row r="686" spans="1:3" x14ac:dyDescent="0.35">
      <c r="A686" s="24">
        <v>2706</v>
      </c>
      <c r="B686" s="2">
        <v>43505.640000000007</v>
      </c>
      <c r="C686" s="2">
        <v>6187.1280000000015</v>
      </c>
    </row>
    <row r="687" spans="1:3" x14ac:dyDescent="0.35">
      <c r="A687" s="24">
        <v>2708</v>
      </c>
      <c r="B687" s="2">
        <v>101896</v>
      </c>
      <c r="C687" s="2">
        <v>28190.400000000001</v>
      </c>
    </row>
    <row r="688" spans="1:3" x14ac:dyDescent="0.35">
      <c r="A688" s="24">
        <v>2711</v>
      </c>
      <c r="B688" s="2">
        <v>172748.38</v>
      </c>
      <c r="C688" s="2">
        <v>58911.771000000008</v>
      </c>
    </row>
    <row r="689" spans="1:3" x14ac:dyDescent="0.35">
      <c r="A689" s="24">
        <v>2712</v>
      </c>
      <c r="B689" s="2">
        <v>90373.73000000001</v>
      </c>
      <c r="C689" s="2">
        <v>23581.492000000006</v>
      </c>
    </row>
    <row r="690" spans="1:3" x14ac:dyDescent="0.35">
      <c r="A690" s="24">
        <v>2714</v>
      </c>
      <c r="B690" s="2">
        <v>149629.82</v>
      </c>
      <c r="C690" s="2">
        <v>48508.419000000002</v>
      </c>
    </row>
    <row r="691" spans="1:3" x14ac:dyDescent="0.35">
      <c r="A691" s="24">
        <v>2717</v>
      </c>
      <c r="B691" s="2">
        <v>36431.649999999994</v>
      </c>
      <c r="C691" s="2">
        <v>4772.329999999999</v>
      </c>
    </row>
    <row r="692" spans="1:3" x14ac:dyDescent="0.35">
      <c r="A692" s="24">
        <v>2721</v>
      </c>
      <c r="B692" s="2">
        <v>45792.08</v>
      </c>
      <c r="C692" s="2">
        <v>6644.4160000000011</v>
      </c>
    </row>
    <row r="693" spans="1:3" x14ac:dyDescent="0.35">
      <c r="A693" s="24">
        <v>2722</v>
      </c>
      <c r="B693" s="2">
        <v>48495.319999999992</v>
      </c>
      <c r="C693" s="2">
        <v>7185.0639999999985</v>
      </c>
    </row>
    <row r="694" spans="1:3" x14ac:dyDescent="0.35">
      <c r="A694" s="24">
        <v>2723</v>
      </c>
      <c r="B694" s="2">
        <v>12858.810000000001</v>
      </c>
      <c r="C694" s="2">
        <v>57.762000000000263</v>
      </c>
    </row>
    <row r="695" spans="1:3" x14ac:dyDescent="0.35">
      <c r="A695" s="24">
        <v>2724</v>
      </c>
      <c r="B695" s="2">
        <v>40735.280000000006</v>
      </c>
      <c r="C695" s="2">
        <v>5633.0560000000014</v>
      </c>
    </row>
    <row r="696" spans="1:3" x14ac:dyDescent="0.35">
      <c r="A696" s="24">
        <v>2725</v>
      </c>
      <c r="B696" s="2">
        <v>70169.2</v>
      </c>
      <c r="C696" s="2">
        <v>15499.68</v>
      </c>
    </row>
    <row r="697" spans="1:3" x14ac:dyDescent="0.35">
      <c r="A697" s="24">
        <v>2726</v>
      </c>
      <c r="B697" s="2">
        <v>125684.94</v>
      </c>
      <c r="C697" s="2">
        <v>37733.222999999998</v>
      </c>
    </row>
    <row r="698" spans="1:3" x14ac:dyDescent="0.35">
      <c r="A698" s="24">
        <v>2727</v>
      </c>
      <c r="B698" s="2">
        <v>56358.100000000006</v>
      </c>
      <c r="C698" s="2">
        <v>9975.2400000000016</v>
      </c>
    </row>
    <row r="699" spans="1:3" x14ac:dyDescent="0.35">
      <c r="A699" s="24">
        <v>2730</v>
      </c>
      <c r="B699" s="2">
        <v>40322.339999999997</v>
      </c>
      <c r="C699" s="2">
        <v>5550.4679999999998</v>
      </c>
    </row>
    <row r="700" spans="1:3" x14ac:dyDescent="0.35">
      <c r="A700" s="24">
        <v>2732</v>
      </c>
      <c r="B700" s="2">
        <v>133151.58000000002</v>
      </c>
      <c r="C700" s="2">
        <v>41093.21100000001</v>
      </c>
    </row>
    <row r="701" spans="1:3" x14ac:dyDescent="0.35">
      <c r="A701" s="24">
        <v>2737</v>
      </c>
      <c r="B701" s="2">
        <v>19695.05</v>
      </c>
      <c r="C701" s="2">
        <v>1425.01</v>
      </c>
    </row>
    <row r="702" spans="1:3" x14ac:dyDescent="0.35">
      <c r="A702" s="24">
        <v>2738</v>
      </c>
      <c r="B702" s="2">
        <v>171191.12</v>
      </c>
      <c r="C702" s="2">
        <v>58211.004000000001</v>
      </c>
    </row>
    <row r="703" spans="1:3" x14ac:dyDescent="0.35">
      <c r="A703" s="24">
        <v>2744</v>
      </c>
      <c r="B703" s="2">
        <v>38606.009999999995</v>
      </c>
      <c r="C703" s="2">
        <v>5207.2019999999993</v>
      </c>
    </row>
    <row r="704" spans="1:3" x14ac:dyDescent="0.35">
      <c r="A704" s="24">
        <v>2745</v>
      </c>
      <c r="B704" s="2">
        <v>36363.230000000003</v>
      </c>
      <c r="C704" s="2">
        <v>4758.6460000000006</v>
      </c>
    </row>
    <row r="705" spans="1:3" x14ac:dyDescent="0.35">
      <c r="A705" s="24">
        <v>2746</v>
      </c>
      <c r="B705" s="2">
        <v>128042.56</v>
      </c>
      <c r="C705" s="2">
        <v>38794.152000000002</v>
      </c>
    </row>
    <row r="706" spans="1:3" x14ac:dyDescent="0.35">
      <c r="A706" s="24">
        <v>2747</v>
      </c>
      <c r="B706" s="2">
        <v>173601.1</v>
      </c>
      <c r="C706" s="2">
        <v>59295.495000000003</v>
      </c>
    </row>
    <row r="707" spans="1:3" x14ac:dyDescent="0.35">
      <c r="A707" s="24">
        <v>2748</v>
      </c>
      <c r="B707" s="2">
        <v>27109.1</v>
      </c>
      <c r="C707" s="2">
        <v>2907.8199999999997</v>
      </c>
    </row>
    <row r="708" spans="1:3" x14ac:dyDescent="0.35">
      <c r="A708" s="24">
        <v>2749</v>
      </c>
      <c r="B708" s="2">
        <v>99825.949999999983</v>
      </c>
      <c r="C708" s="2">
        <v>27362.379999999994</v>
      </c>
    </row>
    <row r="709" spans="1:3" x14ac:dyDescent="0.35">
      <c r="A709" s="24">
        <v>2752</v>
      </c>
      <c r="B709" s="2">
        <v>12903.840000000002</v>
      </c>
      <c r="C709" s="2">
        <v>66.768000000000399</v>
      </c>
    </row>
    <row r="710" spans="1:3" x14ac:dyDescent="0.35">
      <c r="A710" s="24">
        <v>2754</v>
      </c>
      <c r="B710" s="2">
        <v>18022.980000000003</v>
      </c>
      <c r="C710" s="2">
        <v>1090.5960000000007</v>
      </c>
    </row>
    <row r="711" spans="1:3" x14ac:dyDescent="0.35">
      <c r="A711" s="24">
        <v>2755</v>
      </c>
      <c r="B711" s="2">
        <v>85530.329999999987</v>
      </c>
      <c r="C711" s="2">
        <v>21644.131999999998</v>
      </c>
    </row>
    <row r="712" spans="1:3" x14ac:dyDescent="0.35">
      <c r="A712" s="24">
        <v>2759</v>
      </c>
      <c r="B712" s="2">
        <v>55327.990000000013</v>
      </c>
      <c r="C712" s="2">
        <v>9563.1960000000054</v>
      </c>
    </row>
    <row r="713" spans="1:3" x14ac:dyDescent="0.35">
      <c r="A713" s="24">
        <v>2760</v>
      </c>
      <c r="B713" s="2">
        <v>103621.62000000001</v>
      </c>
      <c r="C713" s="2">
        <v>28880.648000000005</v>
      </c>
    </row>
    <row r="714" spans="1:3" x14ac:dyDescent="0.35">
      <c r="A714" s="24">
        <v>2766</v>
      </c>
      <c r="B714" s="2">
        <v>188978.37000000002</v>
      </c>
      <c r="C714" s="2">
        <v>66215.266500000012</v>
      </c>
    </row>
    <row r="715" spans="1:3" x14ac:dyDescent="0.35">
      <c r="A715" s="24">
        <v>2772</v>
      </c>
      <c r="B715" s="2">
        <v>145248.97999999998</v>
      </c>
      <c r="C715" s="2">
        <v>46537.04099999999</v>
      </c>
    </row>
    <row r="716" spans="1:3" x14ac:dyDescent="0.35">
      <c r="A716" s="24">
        <v>2778</v>
      </c>
      <c r="B716" s="2">
        <v>103264.02</v>
      </c>
      <c r="C716" s="2">
        <v>28737.608000000004</v>
      </c>
    </row>
    <row r="717" spans="1:3" x14ac:dyDescent="0.35">
      <c r="A717" s="24">
        <v>2785</v>
      </c>
      <c r="B717" s="2">
        <v>169515.61</v>
      </c>
      <c r="C717" s="2">
        <v>57457.0245</v>
      </c>
    </row>
    <row r="718" spans="1:3" x14ac:dyDescent="0.35">
      <c r="A718" s="24">
        <v>2788</v>
      </c>
      <c r="B718" s="2">
        <v>111774.06</v>
      </c>
      <c r="C718" s="2">
        <v>32141.624</v>
      </c>
    </row>
    <row r="719" spans="1:3" x14ac:dyDescent="0.35">
      <c r="A719" s="24">
        <v>2794</v>
      </c>
      <c r="B719" s="2">
        <v>59587.119999999995</v>
      </c>
      <c r="C719" s="2">
        <v>11266.847999999998</v>
      </c>
    </row>
    <row r="720" spans="1:3" x14ac:dyDescent="0.35">
      <c r="A720" s="24">
        <v>2796</v>
      </c>
      <c r="B720" s="2">
        <v>165834.61999999997</v>
      </c>
      <c r="C720" s="2">
        <v>55800.578999999983</v>
      </c>
    </row>
    <row r="721" spans="1:3" x14ac:dyDescent="0.35">
      <c r="A721" s="24">
        <v>2798</v>
      </c>
      <c r="B721" s="2">
        <v>34368.04</v>
      </c>
      <c r="C721" s="2">
        <v>4359.6080000000002</v>
      </c>
    </row>
    <row r="722" spans="1:3" x14ac:dyDescent="0.35">
      <c r="A722" s="24">
        <v>2800</v>
      </c>
      <c r="B722" s="2">
        <v>184998.81999999998</v>
      </c>
      <c r="C722" s="2">
        <v>64424.46899999999</v>
      </c>
    </row>
    <row r="723" spans="1:3" x14ac:dyDescent="0.35">
      <c r="A723" s="24">
        <v>2801</v>
      </c>
      <c r="B723" s="2">
        <v>111983.66000000002</v>
      </c>
      <c r="C723" s="2">
        <v>32225.464000000007</v>
      </c>
    </row>
    <row r="724" spans="1:3" x14ac:dyDescent="0.35">
      <c r="A724" s="24">
        <v>2802</v>
      </c>
      <c r="B724" s="2">
        <v>77115.37000000001</v>
      </c>
      <c r="C724" s="2">
        <v>18278.148000000005</v>
      </c>
    </row>
    <row r="725" spans="1:3" x14ac:dyDescent="0.35">
      <c r="A725" s="24">
        <v>2803</v>
      </c>
      <c r="B725" s="2">
        <v>116481.20999999999</v>
      </c>
      <c r="C725" s="2">
        <v>34024.483999999997</v>
      </c>
    </row>
    <row r="726" spans="1:3" x14ac:dyDescent="0.35">
      <c r="A726" s="24">
        <v>2807</v>
      </c>
      <c r="B726" s="2">
        <v>99038.829999999987</v>
      </c>
      <c r="C726" s="2">
        <v>27047.531999999996</v>
      </c>
    </row>
    <row r="727" spans="1:3" x14ac:dyDescent="0.35">
      <c r="A727" s="24">
        <v>2808</v>
      </c>
      <c r="B727" s="2">
        <v>144453.07</v>
      </c>
      <c r="C727" s="2">
        <v>46178.881500000003</v>
      </c>
    </row>
    <row r="728" spans="1:3" x14ac:dyDescent="0.35">
      <c r="A728" s="24">
        <v>2810</v>
      </c>
      <c r="B728" s="2">
        <v>52118.42</v>
      </c>
      <c r="C728" s="2">
        <v>8279.3679999999986</v>
      </c>
    </row>
    <row r="729" spans="1:3" x14ac:dyDescent="0.35">
      <c r="A729" s="24">
        <v>2815</v>
      </c>
      <c r="B729" s="2">
        <v>16182.94</v>
      </c>
      <c r="C729" s="2">
        <v>722.58800000000019</v>
      </c>
    </row>
    <row r="730" spans="1:3" x14ac:dyDescent="0.35">
      <c r="A730" s="24">
        <v>2817</v>
      </c>
      <c r="B730" s="2">
        <v>126422.78999999998</v>
      </c>
      <c r="C730" s="2">
        <v>38065.255499999992</v>
      </c>
    </row>
    <row r="731" spans="1:3" x14ac:dyDescent="0.35">
      <c r="A731" s="24">
        <v>2818</v>
      </c>
      <c r="B731" s="2">
        <v>81660.62999999999</v>
      </c>
      <c r="C731" s="2">
        <v>20096.251999999997</v>
      </c>
    </row>
    <row r="732" spans="1:3" x14ac:dyDescent="0.35">
      <c r="A732" s="24">
        <v>2820</v>
      </c>
      <c r="B732" s="2">
        <v>27443.78</v>
      </c>
      <c r="C732" s="2">
        <v>2974.7559999999999</v>
      </c>
    </row>
    <row r="733" spans="1:3" x14ac:dyDescent="0.35">
      <c r="A733" s="24">
        <v>2825</v>
      </c>
      <c r="B733" s="2">
        <v>162554.15999999997</v>
      </c>
      <c r="C733" s="2">
        <v>54324.371999999988</v>
      </c>
    </row>
    <row r="734" spans="1:3" x14ac:dyDescent="0.35">
      <c r="A734" s="24">
        <v>2829</v>
      </c>
      <c r="B734" s="2">
        <v>118354.38999999998</v>
      </c>
      <c r="C734" s="2">
        <v>34773.755999999994</v>
      </c>
    </row>
    <row r="735" spans="1:3" x14ac:dyDescent="0.35">
      <c r="A735" s="24">
        <v>2834</v>
      </c>
      <c r="B735" s="2">
        <v>130696.87000000001</v>
      </c>
      <c r="C735" s="2">
        <v>39988.591500000002</v>
      </c>
    </row>
    <row r="736" spans="1:3" x14ac:dyDescent="0.35">
      <c r="A736" s="24">
        <v>2835</v>
      </c>
      <c r="B736" s="2">
        <v>51035.41</v>
      </c>
      <c r="C736" s="2">
        <v>7846.1640000000016</v>
      </c>
    </row>
    <row r="737" spans="1:3" x14ac:dyDescent="0.35">
      <c r="A737" s="24">
        <v>2836</v>
      </c>
      <c r="B737" s="2">
        <v>135456.18</v>
      </c>
      <c r="C737" s="2">
        <v>42130.280999999995</v>
      </c>
    </row>
    <row r="738" spans="1:3" x14ac:dyDescent="0.35">
      <c r="A738" s="24">
        <v>2840</v>
      </c>
      <c r="B738" s="2">
        <v>133503.16</v>
      </c>
      <c r="C738" s="2">
        <v>41251.421999999999</v>
      </c>
    </row>
    <row r="739" spans="1:3" x14ac:dyDescent="0.35">
      <c r="A739" s="24">
        <v>2842</v>
      </c>
      <c r="B739" s="2">
        <v>79266.36</v>
      </c>
      <c r="C739" s="2">
        <v>19138.544000000002</v>
      </c>
    </row>
    <row r="740" spans="1:3" x14ac:dyDescent="0.35">
      <c r="A740" s="24">
        <v>2844</v>
      </c>
      <c r="B740" s="2">
        <v>104086.11</v>
      </c>
      <c r="C740" s="2">
        <v>29066.444000000003</v>
      </c>
    </row>
    <row r="741" spans="1:3" x14ac:dyDescent="0.35">
      <c r="A741" s="24">
        <v>2846</v>
      </c>
      <c r="B741" s="2">
        <v>168955.51999999996</v>
      </c>
      <c r="C741" s="2">
        <v>57204.983999999982</v>
      </c>
    </row>
    <row r="742" spans="1:3" x14ac:dyDescent="0.35">
      <c r="A742" s="24">
        <v>2849</v>
      </c>
      <c r="B742" s="2">
        <v>195669.25000000006</v>
      </c>
      <c r="C742" s="2">
        <v>69226.162500000035</v>
      </c>
    </row>
    <row r="743" spans="1:3" x14ac:dyDescent="0.35">
      <c r="A743" s="24">
        <v>2853</v>
      </c>
      <c r="B743" s="2">
        <v>87971.48</v>
      </c>
      <c r="C743" s="2">
        <v>22620.591999999997</v>
      </c>
    </row>
    <row r="744" spans="1:3" x14ac:dyDescent="0.35">
      <c r="A744" s="24">
        <v>2860</v>
      </c>
      <c r="B744" s="2">
        <v>183760.22</v>
      </c>
      <c r="C744" s="2">
        <v>63867.099000000002</v>
      </c>
    </row>
    <row r="745" spans="1:3" x14ac:dyDescent="0.35">
      <c r="A745" s="24">
        <v>2861</v>
      </c>
      <c r="B745" s="2">
        <v>132402.07</v>
      </c>
      <c r="C745" s="2">
        <v>40755.931500000006</v>
      </c>
    </row>
    <row r="746" spans="1:3" x14ac:dyDescent="0.35">
      <c r="A746" s="24">
        <v>2862</v>
      </c>
      <c r="B746" s="2">
        <v>50447.76</v>
      </c>
      <c r="C746" s="2">
        <v>7611.1040000000012</v>
      </c>
    </row>
    <row r="747" spans="1:3" x14ac:dyDescent="0.35">
      <c r="A747" s="24">
        <v>2870</v>
      </c>
      <c r="B747" s="2">
        <v>74745.580000000016</v>
      </c>
      <c r="C747" s="2">
        <v>17330.232000000007</v>
      </c>
    </row>
    <row r="748" spans="1:3" x14ac:dyDescent="0.35">
      <c r="A748" s="24">
        <v>2871</v>
      </c>
      <c r="B748" s="2">
        <v>23144.32</v>
      </c>
      <c r="C748" s="2">
        <v>2114.864</v>
      </c>
    </row>
    <row r="749" spans="1:3" x14ac:dyDescent="0.35">
      <c r="A749" s="24">
        <v>2872</v>
      </c>
      <c r="B749" s="2">
        <v>116186.54999999999</v>
      </c>
      <c r="C749" s="2">
        <v>33906.619999999995</v>
      </c>
    </row>
    <row r="750" spans="1:3" x14ac:dyDescent="0.35">
      <c r="A750" s="24">
        <v>2873</v>
      </c>
      <c r="B750" s="2">
        <v>162927.45000000001</v>
      </c>
      <c r="C750" s="2">
        <v>54492.352500000008</v>
      </c>
    </row>
    <row r="751" spans="1:3" x14ac:dyDescent="0.35">
      <c r="A751" s="24">
        <v>2874</v>
      </c>
      <c r="B751" s="2">
        <v>52448.3</v>
      </c>
      <c r="C751" s="2">
        <v>8411.3200000000015</v>
      </c>
    </row>
    <row r="752" spans="1:3" x14ac:dyDescent="0.35">
      <c r="A752" s="24">
        <v>2881</v>
      </c>
      <c r="B752" s="2">
        <v>178822.18999999997</v>
      </c>
      <c r="C752" s="2">
        <v>61644.985499999988</v>
      </c>
    </row>
    <row r="753" spans="1:3" x14ac:dyDescent="0.35">
      <c r="A753" s="24">
        <v>2884</v>
      </c>
      <c r="B753" s="2">
        <v>175231.74999999997</v>
      </c>
      <c r="C753" s="2">
        <v>60029.287499999991</v>
      </c>
    </row>
    <row r="754" spans="1:3" x14ac:dyDescent="0.35">
      <c r="A754" s="24">
        <v>2886</v>
      </c>
      <c r="B754" s="2">
        <v>93440.22</v>
      </c>
      <c r="C754" s="2">
        <v>24808.088</v>
      </c>
    </row>
    <row r="755" spans="1:3" x14ac:dyDescent="0.35">
      <c r="A755" s="24">
        <v>2887</v>
      </c>
      <c r="B755" s="2">
        <v>198133.39</v>
      </c>
      <c r="C755" s="2">
        <v>70335.025500000018</v>
      </c>
    </row>
    <row r="756" spans="1:3" x14ac:dyDescent="0.35">
      <c r="A756" s="24">
        <v>2891</v>
      </c>
      <c r="B756" s="2">
        <v>44030.87</v>
      </c>
      <c r="C756" s="2">
        <v>6292.1740000000009</v>
      </c>
    </row>
    <row r="757" spans="1:3" x14ac:dyDescent="0.35">
      <c r="A757" s="24">
        <v>2893</v>
      </c>
      <c r="B757" s="2">
        <v>149931.57</v>
      </c>
      <c r="C757" s="2">
        <v>48644.2065</v>
      </c>
    </row>
    <row r="758" spans="1:3" x14ac:dyDescent="0.35">
      <c r="A758" s="24">
        <v>2894</v>
      </c>
      <c r="B758" s="2">
        <v>49770.55999999999</v>
      </c>
      <c r="C758" s="2">
        <v>7440.1119999999983</v>
      </c>
    </row>
    <row r="759" spans="1:3" x14ac:dyDescent="0.35">
      <c r="A759" s="24">
        <v>2895</v>
      </c>
      <c r="B759" s="2">
        <v>62270.600000000013</v>
      </c>
      <c r="C759" s="2">
        <v>12340.240000000005</v>
      </c>
    </row>
    <row r="760" spans="1:3" x14ac:dyDescent="0.35">
      <c r="A760" s="24">
        <v>2896</v>
      </c>
      <c r="B760" s="2">
        <v>73804.81</v>
      </c>
      <c r="C760" s="2">
        <v>16953.923999999999</v>
      </c>
    </row>
    <row r="761" spans="1:3" x14ac:dyDescent="0.35">
      <c r="A761" s="24">
        <v>2903</v>
      </c>
      <c r="B761" s="2">
        <v>166387.67000000001</v>
      </c>
      <c r="C761" s="2">
        <v>56049.45150000001</v>
      </c>
    </row>
    <row r="762" spans="1:3" x14ac:dyDescent="0.35">
      <c r="A762" s="24">
        <v>2908</v>
      </c>
      <c r="B762" s="2">
        <v>155333.57</v>
      </c>
      <c r="C762" s="2">
        <v>51075.106500000002</v>
      </c>
    </row>
    <row r="763" spans="1:3" x14ac:dyDescent="0.35">
      <c r="A763" s="24">
        <v>2910</v>
      </c>
      <c r="B763" s="2">
        <v>70172.649999999994</v>
      </c>
      <c r="C763" s="2">
        <v>15501.059999999998</v>
      </c>
    </row>
    <row r="764" spans="1:3" x14ac:dyDescent="0.35">
      <c r="A764" s="24">
        <v>2913</v>
      </c>
      <c r="B764" s="2">
        <v>86590.489999999991</v>
      </c>
      <c r="C764" s="2">
        <v>22068.195999999996</v>
      </c>
    </row>
    <row r="765" spans="1:3" x14ac:dyDescent="0.35">
      <c r="A765" s="24">
        <v>2914</v>
      </c>
      <c r="B765" s="2">
        <v>113760.26999999999</v>
      </c>
      <c r="C765" s="2">
        <v>32936.107999999993</v>
      </c>
    </row>
    <row r="766" spans="1:3" x14ac:dyDescent="0.35">
      <c r="A766" s="24">
        <v>2917</v>
      </c>
      <c r="B766" s="2">
        <v>152901.88</v>
      </c>
      <c r="C766" s="2">
        <v>49980.846000000005</v>
      </c>
    </row>
    <row r="767" spans="1:3" x14ac:dyDescent="0.35">
      <c r="A767" s="24">
        <v>2921</v>
      </c>
      <c r="B767" s="2">
        <v>103222.25</v>
      </c>
      <c r="C767" s="2">
        <v>28720.9</v>
      </c>
    </row>
    <row r="768" spans="1:3" x14ac:dyDescent="0.35">
      <c r="A768" s="24">
        <v>2923</v>
      </c>
      <c r="B768" s="2">
        <v>95676.31</v>
      </c>
      <c r="C768" s="2">
        <v>25702.524000000001</v>
      </c>
    </row>
    <row r="769" spans="1:3" x14ac:dyDescent="0.35">
      <c r="A769" s="24">
        <v>2926</v>
      </c>
      <c r="B769" s="2">
        <v>160244.04999999999</v>
      </c>
      <c r="C769" s="2">
        <v>53284.822499999995</v>
      </c>
    </row>
    <row r="770" spans="1:3" x14ac:dyDescent="0.35">
      <c r="A770" s="24">
        <v>2927</v>
      </c>
      <c r="B770" s="2">
        <v>125913.84</v>
      </c>
      <c r="C770" s="2">
        <v>37836.227999999996</v>
      </c>
    </row>
    <row r="771" spans="1:3" x14ac:dyDescent="0.35">
      <c r="A771" s="24">
        <v>2928</v>
      </c>
      <c r="B771" s="2">
        <v>156023.69</v>
      </c>
      <c r="C771" s="2">
        <v>51385.660499999998</v>
      </c>
    </row>
    <row r="772" spans="1:3" x14ac:dyDescent="0.35">
      <c r="A772" s="24">
        <v>2930</v>
      </c>
      <c r="B772" s="2">
        <v>140905.07999999999</v>
      </c>
      <c r="C772" s="2">
        <v>44582.285999999993</v>
      </c>
    </row>
    <row r="773" spans="1:3" x14ac:dyDescent="0.35">
      <c r="A773" s="24">
        <v>2931</v>
      </c>
      <c r="B773" s="2">
        <v>120955.88</v>
      </c>
      <c r="C773" s="2">
        <v>35814.351999999999</v>
      </c>
    </row>
    <row r="774" spans="1:3" x14ac:dyDescent="0.35">
      <c r="A774" s="24">
        <v>2932</v>
      </c>
      <c r="B774" s="2">
        <v>82838.36</v>
      </c>
      <c r="C774" s="2">
        <v>20567.344000000001</v>
      </c>
    </row>
    <row r="775" spans="1:3" x14ac:dyDescent="0.35">
      <c r="A775" s="24">
        <v>2936</v>
      </c>
      <c r="B775" s="2">
        <v>30954.03</v>
      </c>
      <c r="C775" s="2">
        <v>3676.806</v>
      </c>
    </row>
    <row r="776" spans="1:3" x14ac:dyDescent="0.35">
      <c r="A776" s="24">
        <v>2938</v>
      </c>
      <c r="B776" s="2">
        <v>123837.45</v>
      </c>
      <c r="C776" s="2">
        <v>36966.979999999996</v>
      </c>
    </row>
    <row r="777" spans="1:3" x14ac:dyDescent="0.35">
      <c r="A777" s="24">
        <v>2939</v>
      </c>
      <c r="B777" s="2">
        <v>151465.38</v>
      </c>
      <c r="C777" s="2">
        <v>49334.421000000002</v>
      </c>
    </row>
    <row r="778" spans="1:3" x14ac:dyDescent="0.35">
      <c r="A778" s="24">
        <v>2942</v>
      </c>
      <c r="B778" s="2">
        <v>94543.57</v>
      </c>
      <c r="C778" s="2">
        <v>25249.428000000004</v>
      </c>
    </row>
    <row r="779" spans="1:3" x14ac:dyDescent="0.35">
      <c r="A779" s="24">
        <v>2943</v>
      </c>
      <c r="B779" s="2">
        <v>34013.810000000005</v>
      </c>
      <c r="C779" s="2">
        <v>4288.7620000000015</v>
      </c>
    </row>
    <row r="780" spans="1:3" x14ac:dyDescent="0.35">
      <c r="A780" s="24">
        <v>2946</v>
      </c>
      <c r="B780" s="2">
        <v>97238.890000000014</v>
      </c>
      <c r="C780" s="2">
        <v>26327.556000000008</v>
      </c>
    </row>
    <row r="781" spans="1:3" x14ac:dyDescent="0.35">
      <c r="A781" s="24">
        <v>2948</v>
      </c>
      <c r="B781" s="2">
        <v>22942.47</v>
      </c>
      <c r="C781" s="2">
        <v>2074.4940000000001</v>
      </c>
    </row>
    <row r="782" spans="1:3" x14ac:dyDescent="0.35">
      <c r="A782" s="24">
        <v>2950</v>
      </c>
      <c r="B782" s="2">
        <v>99513.22</v>
      </c>
      <c r="C782" s="2">
        <v>27237.288</v>
      </c>
    </row>
    <row r="783" spans="1:3" x14ac:dyDescent="0.35">
      <c r="A783" s="24">
        <v>2952</v>
      </c>
      <c r="B783" s="2">
        <v>123985.63999999998</v>
      </c>
      <c r="C783" s="2">
        <v>37026.255999999994</v>
      </c>
    </row>
    <row r="784" spans="1:3" x14ac:dyDescent="0.35">
      <c r="A784" s="24">
        <v>2953</v>
      </c>
      <c r="B784" s="2">
        <v>160944.31999999998</v>
      </c>
      <c r="C784" s="2">
        <v>53599.943999999989</v>
      </c>
    </row>
    <row r="785" spans="1:3" x14ac:dyDescent="0.35">
      <c r="A785" s="24">
        <v>2958</v>
      </c>
      <c r="B785" s="2">
        <v>114703.48</v>
      </c>
      <c r="C785" s="2">
        <v>33313.392</v>
      </c>
    </row>
    <row r="786" spans="1:3" x14ac:dyDescent="0.35">
      <c r="A786" s="24">
        <v>2959</v>
      </c>
      <c r="B786" s="2">
        <v>116412.02000000002</v>
      </c>
      <c r="C786" s="2">
        <v>33996.808000000005</v>
      </c>
    </row>
    <row r="787" spans="1:3" x14ac:dyDescent="0.35">
      <c r="A787" s="24">
        <v>2960</v>
      </c>
      <c r="B787" s="2">
        <v>22708.239999999998</v>
      </c>
      <c r="C787" s="2">
        <v>2027.6479999999997</v>
      </c>
    </row>
    <row r="788" spans="1:3" x14ac:dyDescent="0.35">
      <c r="A788" s="24">
        <v>2963</v>
      </c>
      <c r="B788" s="2">
        <v>33448.460000000006</v>
      </c>
      <c r="C788" s="2">
        <v>4175.6920000000018</v>
      </c>
    </row>
    <row r="789" spans="1:3" x14ac:dyDescent="0.35">
      <c r="A789" s="24">
        <v>2965</v>
      </c>
      <c r="B789" s="2">
        <v>131473.28</v>
      </c>
      <c r="C789" s="2">
        <v>40337.976000000002</v>
      </c>
    </row>
    <row r="790" spans="1:3" x14ac:dyDescent="0.35">
      <c r="A790" s="24">
        <v>2966</v>
      </c>
      <c r="B790" s="2">
        <v>141816.08000000002</v>
      </c>
      <c r="C790" s="2">
        <v>44992.236000000004</v>
      </c>
    </row>
    <row r="791" spans="1:3" x14ac:dyDescent="0.35">
      <c r="A791" s="24">
        <v>2972</v>
      </c>
      <c r="B791" s="2">
        <v>171734.83</v>
      </c>
      <c r="C791" s="2">
        <v>58455.67349999999</v>
      </c>
    </row>
    <row r="792" spans="1:3" x14ac:dyDescent="0.35">
      <c r="A792" s="24">
        <v>2974</v>
      </c>
      <c r="B792" s="2">
        <v>23172.14</v>
      </c>
      <c r="C792" s="2">
        <v>2120.4279999999999</v>
      </c>
    </row>
    <row r="793" spans="1:3" x14ac:dyDescent="0.35">
      <c r="A793" s="24">
        <v>2976</v>
      </c>
      <c r="B793" s="2">
        <v>161059.05000000002</v>
      </c>
      <c r="C793" s="2">
        <v>53651.572500000009</v>
      </c>
    </row>
    <row r="794" spans="1:3" x14ac:dyDescent="0.35">
      <c r="A794" s="24">
        <v>2977</v>
      </c>
      <c r="B794" s="2">
        <v>168334.4</v>
      </c>
      <c r="C794" s="2">
        <v>56925.479999999996</v>
      </c>
    </row>
    <row r="795" spans="1:3" x14ac:dyDescent="0.35">
      <c r="A795" s="24">
        <v>2979</v>
      </c>
      <c r="B795" s="2">
        <v>90823.15</v>
      </c>
      <c r="C795" s="2">
        <v>23761.26</v>
      </c>
    </row>
    <row r="796" spans="1:3" x14ac:dyDescent="0.35">
      <c r="A796" s="24">
        <v>2980</v>
      </c>
      <c r="B796" s="2">
        <v>187773.50999999998</v>
      </c>
      <c r="C796" s="2">
        <v>65673.079499999993</v>
      </c>
    </row>
    <row r="797" spans="1:3" x14ac:dyDescent="0.35">
      <c r="A797" s="24">
        <v>2985</v>
      </c>
      <c r="B797" s="2">
        <v>160884.02000000002</v>
      </c>
      <c r="C797" s="2">
        <v>53572.809000000008</v>
      </c>
    </row>
    <row r="798" spans="1:3" x14ac:dyDescent="0.35">
      <c r="A798" s="24">
        <v>2986</v>
      </c>
      <c r="B798" s="2">
        <v>47609.88</v>
      </c>
      <c r="C798" s="2">
        <v>7007.9759999999997</v>
      </c>
    </row>
    <row r="799" spans="1:3" x14ac:dyDescent="0.35">
      <c r="A799" s="24">
        <v>2990</v>
      </c>
      <c r="B799" s="2">
        <v>133088.94999999998</v>
      </c>
      <c r="C799" s="2">
        <v>41065.027499999989</v>
      </c>
    </row>
    <row r="800" spans="1:3" x14ac:dyDescent="0.35">
      <c r="A800" s="24">
        <v>2991</v>
      </c>
      <c r="B800" s="2">
        <v>142427.19</v>
      </c>
      <c r="C800" s="2">
        <v>45267.235500000003</v>
      </c>
    </row>
    <row r="801" spans="1:3" x14ac:dyDescent="0.35">
      <c r="A801" s="24">
        <v>2992</v>
      </c>
      <c r="B801" s="2">
        <v>108178.55</v>
      </c>
      <c r="C801" s="2">
        <v>30703.420000000002</v>
      </c>
    </row>
    <row r="802" spans="1:3" x14ac:dyDescent="0.35">
      <c r="A802" s="24">
        <v>2994</v>
      </c>
      <c r="B802" s="2">
        <v>111712.65</v>
      </c>
      <c r="C802" s="2">
        <v>32117.059999999998</v>
      </c>
    </row>
    <row r="803" spans="1:3" x14ac:dyDescent="0.35">
      <c r="A803" s="24">
        <v>2995</v>
      </c>
      <c r="B803" s="2">
        <v>134668.02000000002</v>
      </c>
      <c r="C803" s="2">
        <v>41775.609000000011</v>
      </c>
    </row>
    <row r="804" spans="1:3" x14ac:dyDescent="0.35">
      <c r="A804" s="24">
        <v>2997</v>
      </c>
      <c r="B804" s="2">
        <v>32379.93</v>
      </c>
      <c r="C804" s="2">
        <v>3961.9860000000003</v>
      </c>
    </row>
    <row r="805" spans="1:3" x14ac:dyDescent="0.35">
      <c r="A805" s="24">
        <v>2998</v>
      </c>
      <c r="B805" s="2">
        <v>24647.13</v>
      </c>
      <c r="C805" s="2">
        <v>2415.4260000000004</v>
      </c>
    </row>
    <row r="806" spans="1:3" x14ac:dyDescent="0.35">
      <c r="A806" s="24">
        <v>2999</v>
      </c>
      <c r="B806" s="2">
        <v>85976.3</v>
      </c>
      <c r="C806" s="2">
        <v>21822.520000000004</v>
      </c>
    </row>
    <row r="807" spans="1:3" x14ac:dyDescent="0.35">
      <c r="A807" s="24" t="s">
        <v>39</v>
      </c>
      <c r="B807" s="2">
        <v>82503871.829999909</v>
      </c>
      <c r="C807" s="2">
        <v>24011317.128500007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3AA9-1140-47A7-80D3-73EE25264448}">
  <dimension ref="A1:G807"/>
  <sheetViews>
    <sheetView showGridLines="0" tabSelected="1" view="pageLayout" zoomScaleNormal="100" workbookViewId="0">
      <selection activeCell="G2" sqref="G2"/>
    </sheetView>
  </sheetViews>
  <sheetFormatPr defaultColWidth="14.453125" defaultRowHeight="14.5" x14ac:dyDescent="0.35"/>
  <cols>
    <col min="1" max="1" width="8.7265625" customWidth="1"/>
    <col min="4" max="4" width="13.54296875" customWidth="1"/>
    <col min="5" max="5" width="12.36328125" customWidth="1"/>
    <col min="6" max="6" width="12.7265625" customWidth="1"/>
    <col min="7" max="7" width="16" customWidth="1"/>
  </cols>
  <sheetData>
    <row r="1" spans="1:7" ht="21" x14ac:dyDescent="0.5">
      <c r="A1" s="26" t="s">
        <v>42</v>
      </c>
      <c r="B1" s="26" t="s">
        <v>19</v>
      </c>
      <c r="C1" s="27" t="s">
        <v>44</v>
      </c>
      <c r="D1" s="26" t="s">
        <v>43</v>
      </c>
      <c r="G1" s="22"/>
    </row>
    <row r="2" spans="1:7" s="25" customFormat="1" ht="21" x14ac:dyDescent="0.5">
      <c r="A2" s="26">
        <v>1036</v>
      </c>
      <c r="B2" s="26">
        <f>VLOOKUP(A2,Annual_Salary___Tax_Report[#All],2,0)</f>
        <v>202416.24000000002</v>
      </c>
      <c r="C2" s="26" t="str">
        <f>VLOOKUP(A2,Annual_Salary___Tax_Report[#All],4,0)</f>
        <v>45% Tax Rate</v>
      </c>
      <c r="D2" s="26">
        <f>VLOOKUP(A2,Annual_Salary___Tax_Report[#All],3,0)</f>
        <v>72262.308000000019</v>
      </c>
      <c r="G2" s="22"/>
    </row>
    <row r="3" spans="1:7" ht="21.5" thickBot="1" x14ac:dyDescent="0.55000000000000004">
      <c r="A3" s="22"/>
      <c r="B3" s="22"/>
      <c r="C3" s="22"/>
      <c r="D3" s="22"/>
      <c r="E3" s="22"/>
      <c r="F3" s="22"/>
      <c r="G3" s="22"/>
    </row>
    <row r="4" spans="1:7" ht="16.5" thickBot="1" x14ac:dyDescent="0.45">
      <c r="A4" s="17" t="s">
        <v>0</v>
      </c>
      <c r="B4" s="18" t="s">
        <v>21</v>
      </c>
      <c r="C4" s="18" t="s">
        <v>33</v>
      </c>
      <c r="D4" s="18" t="s">
        <v>22</v>
      </c>
      <c r="E4" s="18" t="s">
        <v>30</v>
      </c>
      <c r="F4" s="18" t="s">
        <v>31</v>
      </c>
      <c r="G4" s="19" t="s">
        <v>32</v>
      </c>
    </row>
    <row r="5" spans="1:7" x14ac:dyDescent="0.35">
      <c r="A5" s="20">
        <v>1036</v>
      </c>
      <c r="B5" s="21">
        <v>202416.24000000002</v>
      </c>
      <c r="C5" s="21">
        <v>72262.308000000019</v>
      </c>
      <c r="D5" s="21" t="s">
        <v>23</v>
      </c>
      <c r="E5" s="21">
        <v>7540</v>
      </c>
      <c r="F5" s="21">
        <v>29948</v>
      </c>
      <c r="G5" s="21">
        <v>34774.308000000012</v>
      </c>
    </row>
    <row r="6" spans="1:7" x14ac:dyDescent="0.35">
      <c r="A6" s="20">
        <v>1032</v>
      </c>
      <c r="B6" s="21">
        <v>199202.05</v>
      </c>
      <c r="C6" s="21">
        <v>70815.922499999986</v>
      </c>
      <c r="D6" s="21" t="s">
        <v>23</v>
      </c>
      <c r="E6" s="21">
        <v>7540</v>
      </c>
      <c r="F6" s="21">
        <v>29948</v>
      </c>
      <c r="G6" s="21">
        <v>33327.922499999993</v>
      </c>
    </row>
    <row r="7" spans="1:7" x14ac:dyDescent="0.35">
      <c r="A7" s="20">
        <v>2526</v>
      </c>
      <c r="B7" s="21">
        <v>198680.49000000002</v>
      </c>
      <c r="C7" s="21">
        <v>70581.22050000001</v>
      </c>
      <c r="D7" s="21" t="s">
        <v>23</v>
      </c>
      <c r="E7" s="21">
        <v>7540</v>
      </c>
      <c r="F7" s="21">
        <v>29948</v>
      </c>
      <c r="G7" s="21">
        <v>33093.22050000001</v>
      </c>
    </row>
    <row r="8" spans="1:7" x14ac:dyDescent="0.35">
      <c r="A8" s="20">
        <v>2887</v>
      </c>
      <c r="B8" s="21">
        <v>198133.39</v>
      </c>
      <c r="C8" s="21">
        <v>70335.025500000018</v>
      </c>
      <c r="D8" s="21" t="s">
        <v>23</v>
      </c>
      <c r="E8" s="21">
        <v>7540</v>
      </c>
      <c r="F8" s="21">
        <v>29948</v>
      </c>
      <c r="G8" s="21">
        <v>32847.025500000011</v>
      </c>
    </row>
    <row r="9" spans="1:7" x14ac:dyDescent="0.35">
      <c r="A9" s="20">
        <v>1287</v>
      </c>
      <c r="B9" s="21">
        <v>198031.75000000003</v>
      </c>
      <c r="C9" s="21">
        <v>70289.287500000006</v>
      </c>
      <c r="D9" s="21" t="s">
        <v>23</v>
      </c>
      <c r="E9" s="21">
        <v>7540</v>
      </c>
      <c r="F9" s="21">
        <v>29948</v>
      </c>
      <c r="G9" s="21">
        <v>32801.287500000013</v>
      </c>
    </row>
    <row r="10" spans="1:7" x14ac:dyDescent="0.35">
      <c r="A10" s="20">
        <v>1613</v>
      </c>
      <c r="B10" s="21">
        <v>197157.06</v>
      </c>
      <c r="C10" s="21">
        <v>69895.676999999996</v>
      </c>
      <c r="D10" s="21" t="s">
        <v>23</v>
      </c>
      <c r="E10" s="21">
        <v>7540</v>
      </c>
      <c r="F10" s="21">
        <v>29948</v>
      </c>
      <c r="G10" s="21">
        <v>32407.677</v>
      </c>
    </row>
    <row r="11" spans="1:7" x14ac:dyDescent="0.35">
      <c r="A11" s="20">
        <v>1554</v>
      </c>
      <c r="B11" s="21">
        <v>196219.44000000003</v>
      </c>
      <c r="C11" s="21">
        <v>69473.748000000021</v>
      </c>
      <c r="D11" s="21" t="s">
        <v>23</v>
      </c>
      <c r="E11" s="21">
        <v>7540</v>
      </c>
      <c r="F11" s="21">
        <v>29948</v>
      </c>
      <c r="G11" s="21">
        <v>31985.748000000014</v>
      </c>
    </row>
    <row r="12" spans="1:7" x14ac:dyDescent="0.35">
      <c r="A12" s="20">
        <v>1902</v>
      </c>
      <c r="B12" s="21">
        <v>196153.58999999997</v>
      </c>
      <c r="C12" s="21">
        <v>69444.115499999985</v>
      </c>
      <c r="D12" s="21" t="s">
        <v>23</v>
      </c>
      <c r="E12" s="21">
        <v>7540</v>
      </c>
      <c r="F12" s="21">
        <v>29948</v>
      </c>
      <c r="G12" s="21">
        <v>31956.115499999985</v>
      </c>
    </row>
    <row r="13" spans="1:7" x14ac:dyDescent="0.35">
      <c r="A13" s="20">
        <v>1856</v>
      </c>
      <c r="B13" s="21">
        <v>195864.75000000003</v>
      </c>
      <c r="C13" s="21">
        <v>69314.137500000012</v>
      </c>
      <c r="D13" s="21" t="s">
        <v>23</v>
      </c>
      <c r="E13" s="21">
        <v>7540</v>
      </c>
      <c r="F13" s="21">
        <v>29948</v>
      </c>
      <c r="G13" s="21">
        <v>31826.137500000015</v>
      </c>
    </row>
    <row r="14" spans="1:7" x14ac:dyDescent="0.35">
      <c r="A14" s="20">
        <v>2849</v>
      </c>
      <c r="B14" s="21">
        <v>195669.25000000006</v>
      </c>
      <c r="C14" s="21">
        <v>69226.162500000035</v>
      </c>
      <c r="D14" s="21" t="s">
        <v>23</v>
      </c>
      <c r="E14" s="21">
        <v>7540</v>
      </c>
      <c r="F14" s="21">
        <v>29948</v>
      </c>
      <c r="G14" s="21">
        <v>31738.162500000028</v>
      </c>
    </row>
    <row r="15" spans="1:7" x14ac:dyDescent="0.35">
      <c r="A15" s="20">
        <v>2528</v>
      </c>
      <c r="B15" s="21">
        <v>195524.23</v>
      </c>
      <c r="C15" s="21">
        <v>69160.9035</v>
      </c>
      <c r="D15" s="21" t="s">
        <v>23</v>
      </c>
      <c r="E15" s="21">
        <v>7540</v>
      </c>
      <c r="F15" s="21">
        <v>29948</v>
      </c>
      <c r="G15" s="21">
        <v>31672.903500000004</v>
      </c>
    </row>
    <row r="16" spans="1:7" x14ac:dyDescent="0.35">
      <c r="A16" s="20">
        <v>2349</v>
      </c>
      <c r="B16" s="21">
        <v>195446.30000000005</v>
      </c>
      <c r="C16" s="21">
        <v>69125.835000000021</v>
      </c>
      <c r="D16" s="21" t="s">
        <v>23</v>
      </c>
      <c r="E16" s="21">
        <v>7540</v>
      </c>
      <c r="F16" s="21">
        <v>29948</v>
      </c>
      <c r="G16" s="21">
        <v>31637.835000000021</v>
      </c>
    </row>
    <row r="17" spans="1:7" x14ac:dyDescent="0.35">
      <c r="A17" s="20">
        <v>1651</v>
      </c>
      <c r="B17" s="21">
        <v>194883.9</v>
      </c>
      <c r="C17" s="21">
        <v>68872.755000000005</v>
      </c>
      <c r="D17" s="21" t="s">
        <v>23</v>
      </c>
      <c r="E17" s="21">
        <v>7540</v>
      </c>
      <c r="F17" s="21">
        <v>29948</v>
      </c>
      <c r="G17" s="21">
        <v>31384.754999999997</v>
      </c>
    </row>
    <row r="18" spans="1:7" x14ac:dyDescent="0.35">
      <c r="A18" s="20">
        <v>1272</v>
      </c>
      <c r="B18" s="21">
        <v>194645.32000000004</v>
      </c>
      <c r="C18" s="21">
        <v>68765.394000000015</v>
      </c>
      <c r="D18" s="21" t="s">
        <v>23</v>
      </c>
      <c r="E18" s="21">
        <v>7540</v>
      </c>
      <c r="F18" s="21">
        <v>29948</v>
      </c>
      <c r="G18" s="21">
        <v>31277.394000000018</v>
      </c>
    </row>
    <row r="19" spans="1:7" x14ac:dyDescent="0.35">
      <c r="A19" s="20">
        <v>1720</v>
      </c>
      <c r="B19" s="21">
        <v>194414.59999999998</v>
      </c>
      <c r="C19" s="21">
        <v>68661.569999999992</v>
      </c>
      <c r="D19" s="21" t="s">
        <v>23</v>
      </c>
      <c r="E19" s="21">
        <v>7540</v>
      </c>
      <c r="F19" s="21">
        <v>29948</v>
      </c>
      <c r="G19" s="21">
        <v>31173.569999999989</v>
      </c>
    </row>
    <row r="20" spans="1:7" x14ac:dyDescent="0.35">
      <c r="A20" s="20">
        <v>2131</v>
      </c>
      <c r="B20" s="21">
        <v>194074.89</v>
      </c>
      <c r="C20" s="21">
        <v>68508.700500000006</v>
      </c>
      <c r="D20" s="21" t="s">
        <v>23</v>
      </c>
      <c r="E20" s="21">
        <v>7540</v>
      </c>
      <c r="F20" s="21">
        <v>29948</v>
      </c>
      <c r="G20" s="21">
        <v>31020.700500000006</v>
      </c>
    </row>
    <row r="21" spans="1:7" x14ac:dyDescent="0.35">
      <c r="A21" s="20">
        <v>1617</v>
      </c>
      <c r="B21" s="21">
        <v>193975.98</v>
      </c>
      <c r="C21" s="21">
        <v>68464.191000000006</v>
      </c>
      <c r="D21" s="21" t="s">
        <v>23</v>
      </c>
      <c r="E21" s="21">
        <v>7540</v>
      </c>
      <c r="F21" s="21">
        <v>29948</v>
      </c>
      <c r="G21" s="21">
        <v>30976.191000000006</v>
      </c>
    </row>
    <row r="22" spans="1:7" x14ac:dyDescent="0.35">
      <c r="A22" s="20">
        <v>1033</v>
      </c>
      <c r="B22" s="21">
        <v>192980.23</v>
      </c>
      <c r="C22" s="21">
        <v>68016.103499999997</v>
      </c>
      <c r="D22" s="21" t="s">
        <v>23</v>
      </c>
      <c r="E22" s="21">
        <v>7540</v>
      </c>
      <c r="F22" s="21">
        <v>29948</v>
      </c>
      <c r="G22" s="21">
        <v>30528.103500000005</v>
      </c>
    </row>
    <row r="23" spans="1:7" x14ac:dyDescent="0.35">
      <c r="A23" s="20">
        <v>2202</v>
      </c>
      <c r="B23" s="21">
        <v>192445.88</v>
      </c>
      <c r="C23" s="21">
        <v>67775.646000000008</v>
      </c>
      <c r="D23" s="21" t="s">
        <v>23</v>
      </c>
      <c r="E23" s="21">
        <v>7540</v>
      </c>
      <c r="F23" s="21">
        <v>29948</v>
      </c>
      <c r="G23" s="21">
        <v>30287.646000000004</v>
      </c>
    </row>
    <row r="24" spans="1:7" x14ac:dyDescent="0.35">
      <c r="A24" s="20">
        <v>1147</v>
      </c>
      <c r="B24" s="21">
        <v>192108.16999999998</v>
      </c>
      <c r="C24" s="21">
        <v>67623.676500000001</v>
      </c>
      <c r="D24" s="21" t="s">
        <v>23</v>
      </c>
      <c r="E24" s="21">
        <v>7540</v>
      </c>
      <c r="F24" s="21">
        <v>29948</v>
      </c>
      <c r="G24" s="21">
        <v>30135.676499999994</v>
      </c>
    </row>
    <row r="25" spans="1:7" x14ac:dyDescent="0.35">
      <c r="A25" s="20">
        <v>1638</v>
      </c>
      <c r="B25" s="21">
        <v>191845.68</v>
      </c>
      <c r="C25" s="21">
        <v>67505.555999999997</v>
      </c>
      <c r="D25" s="21" t="s">
        <v>23</v>
      </c>
      <c r="E25" s="21">
        <v>7540</v>
      </c>
      <c r="F25" s="21">
        <v>29948</v>
      </c>
      <c r="G25" s="21">
        <v>30017.555999999997</v>
      </c>
    </row>
    <row r="26" spans="1:7" x14ac:dyDescent="0.35">
      <c r="A26" s="20">
        <v>1874</v>
      </c>
      <c r="B26" s="21">
        <v>191452.79</v>
      </c>
      <c r="C26" s="21">
        <v>67328.755499999999</v>
      </c>
      <c r="D26" s="21" t="s">
        <v>23</v>
      </c>
      <c r="E26" s="21">
        <v>7540</v>
      </c>
      <c r="F26" s="21">
        <v>29948</v>
      </c>
      <c r="G26" s="21">
        <v>29840.755500000003</v>
      </c>
    </row>
    <row r="27" spans="1:7" x14ac:dyDescent="0.35">
      <c r="A27" s="20">
        <v>2435</v>
      </c>
      <c r="B27" s="21">
        <v>191151.27</v>
      </c>
      <c r="C27" s="21">
        <v>67193.071499999991</v>
      </c>
      <c r="D27" s="21" t="s">
        <v>23</v>
      </c>
      <c r="E27" s="21">
        <v>7540</v>
      </c>
      <c r="F27" s="21">
        <v>29948</v>
      </c>
      <c r="G27" s="21">
        <v>29705.071499999995</v>
      </c>
    </row>
    <row r="28" spans="1:7" x14ac:dyDescent="0.35">
      <c r="A28" s="20">
        <v>1065</v>
      </c>
      <c r="B28" s="21">
        <v>191029.60000000003</v>
      </c>
      <c r="C28" s="21">
        <v>67138.320000000022</v>
      </c>
      <c r="D28" s="21" t="s">
        <v>23</v>
      </c>
      <c r="E28" s="21">
        <v>7540</v>
      </c>
      <c r="F28" s="21">
        <v>29948</v>
      </c>
      <c r="G28" s="21">
        <v>29650.320000000018</v>
      </c>
    </row>
    <row r="29" spans="1:7" x14ac:dyDescent="0.35">
      <c r="A29" s="20">
        <v>1402</v>
      </c>
      <c r="B29" s="21">
        <v>190843.64</v>
      </c>
      <c r="C29" s="21">
        <v>67054.638000000006</v>
      </c>
      <c r="D29" s="21" t="s">
        <v>23</v>
      </c>
      <c r="E29" s="21">
        <v>7540</v>
      </c>
      <c r="F29" s="21">
        <v>29948</v>
      </c>
      <c r="G29" s="21">
        <v>29566.638000000006</v>
      </c>
    </row>
    <row r="30" spans="1:7" x14ac:dyDescent="0.35">
      <c r="A30" s="20">
        <v>1336</v>
      </c>
      <c r="B30" s="21">
        <v>190542.16999999998</v>
      </c>
      <c r="C30" s="21">
        <v>66918.97649999999</v>
      </c>
      <c r="D30" s="21" t="s">
        <v>23</v>
      </c>
      <c r="E30" s="21">
        <v>7540</v>
      </c>
      <c r="F30" s="21">
        <v>29948</v>
      </c>
      <c r="G30" s="21">
        <v>29430.976499999993</v>
      </c>
    </row>
    <row r="31" spans="1:7" x14ac:dyDescent="0.35">
      <c r="A31" s="20">
        <v>1055</v>
      </c>
      <c r="B31" s="21">
        <v>190298.93999999997</v>
      </c>
      <c r="C31" s="21">
        <v>66809.522999999986</v>
      </c>
      <c r="D31" s="21" t="s">
        <v>23</v>
      </c>
      <c r="E31" s="21">
        <v>7540</v>
      </c>
      <c r="F31" s="21">
        <v>29948</v>
      </c>
      <c r="G31" s="21">
        <v>29321.52299999999</v>
      </c>
    </row>
    <row r="32" spans="1:7" x14ac:dyDescent="0.35">
      <c r="A32" s="20">
        <v>1603</v>
      </c>
      <c r="B32" s="21">
        <v>190086</v>
      </c>
      <c r="C32" s="21">
        <v>66713.7</v>
      </c>
      <c r="D32" s="21" t="s">
        <v>23</v>
      </c>
      <c r="E32" s="21">
        <v>7540</v>
      </c>
      <c r="F32" s="21">
        <v>29948</v>
      </c>
      <c r="G32" s="21">
        <v>29225.7</v>
      </c>
    </row>
    <row r="33" spans="1:7" x14ac:dyDescent="0.35">
      <c r="A33" s="20">
        <v>2172</v>
      </c>
      <c r="B33" s="21">
        <v>189893.41</v>
      </c>
      <c r="C33" s="21">
        <v>66627.034500000009</v>
      </c>
      <c r="D33" s="21" t="s">
        <v>23</v>
      </c>
      <c r="E33" s="21">
        <v>7540</v>
      </c>
      <c r="F33" s="21">
        <v>29948</v>
      </c>
      <c r="G33" s="21">
        <v>29139.034500000002</v>
      </c>
    </row>
    <row r="34" spans="1:7" x14ac:dyDescent="0.35">
      <c r="A34" s="20">
        <v>2133</v>
      </c>
      <c r="B34" s="21">
        <v>189591.53</v>
      </c>
      <c r="C34" s="21">
        <v>66491.188500000004</v>
      </c>
      <c r="D34" s="21" t="s">
        <v>23</v>
      </c>
      <c r="E34" s="21">
        <v>7540</v>
      </c>
      <c r="F34" s="21">
        <v>29948</v>
      </c>
      <c r="G34" s="21">
        <v>29003.1885</v>
      </c>
    </row>
    <row r="35" spans="1:7" x14ac:dyDescent="0.35">
      <c r="A35" s="20">
        <v>1202</v>
      </c>
      <c r="B35" s="21">
        <v>189307.34</v>
      </c>
      <c r="C35" s="21">
        <v>66363.303</v>
      </c>
      <c r="D35" s="21" t="s">
        <v>23</v>
      </c>
      <c r="E35" s="21">
        <v>7540</v>
      </c>
      <c r="F35" s="21">
        <v>29948</v>
      </c>
      <c r="G35" s="21">
        <v>28875.303</v>
      </c>
    </row>
    <row r="36" spans="1:7" x14ac:dyDescent="0.35">
      <c r="A36" s="20">
        <v>1928</v>
      </c>
      <c r="B36" s="21">
        <v>189108.81000000003</v>
      </c>
      <c r="C36" s="21">
        <v>66273.964500000016</v>
      </c>
      <c r="D36" s="21" t="s">
        <v>23</v>
      </c>
      <c r="E36" s="21">
        <v>7540</v>
      </c>
      <c r="F36" s="21">
        <v>29948</v>
      </c>
      <c r="G36" s="21">
        <v>28785.964500000013</v>
      </c>
    </row>
    <row r="37" spans="1:7" x14ac:dyDescent="0.35">
      <c r="A37" s="20">
        <v>2766</v>
      </c>
      <c r="B37" s="21">
        <v>188978.37000000002</v>
      </c>
      <c r="C37" s="21">
        <v>66215.266500000012</v>
      </c>
      <c r="D37" s="21" t="s">
        <v>23</v>
      </c>
      <c r="E37" s="21">
        <v>7540</v>
      </c>
      <c r="F37" s="21">
        <v>29948</v>
      </c>
      <c r="G37" s="21">
        <v>28727.266500000012</v>
      </c>
    </row>
    <row r="38" spans="1:7" x14ac:dyDescent="0.35">
      <c r="A38" s="20">
        <v>2573</v>
      </c>
      <c r="B38" s="21">
        <v>188862.14000000004</v>
      </c>
      <c r="C38" s="21">
        <v>66162.963000000018</v>
      </c>
      <c r="D38" s="21" t="s">
        <v>23</v>
      </c>
      <c r="E38" s="21">
        <v>7540</v>
      </c>
      <c r="F38" s="21">
        <v>29948</v>
      </c>
      <c r="G38" s="21">
        <v>28674.963000000022</v>
      </c>
    </row>
    <row r="39" spans="1:7" x14ac:dyDescent="0.35">
      <c r="A39" s="20">
        <v>1139</v>
      </c>
      <c r="B39" s="21">
        <v>188543.5</v>
      </c>
      <c r="C39" s="21">
        <v>66019.574999999997</v>
      </c>
      <c r="D39" s="21" t="s">
        <v>23</v>
      </c>
      <c r="E39" s="21">
        <v>7540</v>
      </c>
      <c r="F39" s="21">
        <v>29948</v>
      </c>
      <c r="G39" s="21">
        <v>28531.575000000001</v>
      </c>
    </row>
    <row r="40" spans="1:7" x14ac:dyDescent="0.35">
      <c r="A40" s="20">
        <v>2113</v>
      </c>
      <c r="B40" s="21">
        <v>188342.75</v>
      </c>
      <c r="C40" s="21">
        <v>65929.237500000003</v>
      </c>
      <c r="D40" s="21" t="s">
        <v>23</v>
      </c>
      <c r="E40" s="21">
        <v>7540</v>
      </c>
      <c r="F40" s="21">
        <v>29948</v>
      </c>
      <c r="G40" s="21">
        <v>28441.237499999999</v>
      </c>
    </row>
    <row r="41" spans="1:7" x14ac:dyDescent="0.35">
      <c r="A41" s="20">
        <v>1334</v>
      </c>
      <c r="B41" s="21">
        <v>188019.31999999998</v>
      </c>
      <c r="C41" s="21">
        <v>65783.693999999989</v>
      </c>
      <c r="D41" s="21" t="s">
        <v>23</v>
      </c>
      <c r="E41" s="21">
        <v>7540</v>
      </c>
      <c r="F41" s="21">
        <v>29948</v>
      </c>
      <c r="G41" s="21">
        <v>28295.693999999992</v>
      </c>
    </row>
    <row r="42" spans="1:7" x14ac:dyDescent="0.35">
      <c r="A42" s="20">
        <v>1898</v>
      </c>
      <c r="B42" s="21">
        <v>187990.32</v>
      </c>
      <c r="C42" s="21">
        <v>65770.644</v>
      </c>
      <c r="D42" s="21" t="s">
        <v>23</v>
      </c>
      <c r="E42" s="21">
        <v>7540</v>
      </c>
      <c r="F42" s="21">
        <v>29948</v>
      </c>
      <c r="G42" s="21">
        <v>28282.644000000004</v>
      </c>
    </row>
    <row r="43" spans="1:7" x14ac:dyDescent="0.35">
      <c r="A43" s="20">
        <v>2391</v>
      </c>
      <c r="B43" s="21">
        <v>187888.62</v>
      </c>
      <c r="C43" s="21">
        <v>65724.879000000001</v>
      </c>
      <c r="D43" s="21" t="s">
        <v>23</v>
      </c>
      <c r="E43" s="21">
        <v>7540</v>
      </c>
      <c r="F43" s="21">
        <v>29948</v>
      </c>
      <c r="G43" s="21">
        <v>28236.878999999997</v>
      </c>
    </row>
    <row r="44" spans="1:7" x14ac:dyDescent="0.35">
      <c r="A44" s="20">
        <v>2980</v>
      </c>
      <c r="B44" s="21">
        <v>187773.50999999998</v>
      </c>
      <c r="C44" s="21">
        <v>65673.079499999993</v>
      </c>
      <c r="D44" s="21" t="s">
        <v>23</v>
      </c>
      <c r="E44" s="21">
        <v>7540</v>
      </c>
      <c r="F44" s="21">
        <v>29948</v>
      </c>
      <c r="G44" s="21">
        <v>28185.079499999993</v>
      </c>
    </row>
    <row r="45" spans="1:7" x14ac:dyDescent="0.35">
      <c r="A45" s="20">
        <v>1819</v>
      </c>
      <c r="B45" s="21">
        <v>186804.69999999998</v>
      </c>
      <c r="C45" s="21">
        <v>65237.114999999991</v>
      </c>
      <c r="D45" s="21" t="s">
        <v>23</v>
      </c>
      <c r="E45" s="21">
        <v>7540</v>
      </c>
      <c r="F45" s="21">
        <v>29948</v>
      </c>
      <c r="G45" s="21">
        <v>27749.114999999994</v>
      </c>
    </row>
    <row r="46" spans="1:7" x14ac:dyDescent="0.35">
      <c r="A46" s="20">
        <v>1672</v>
      </c>
      <c r="B46" s="21">
        <v>186479.97000000006</v>
      </c>
      <c r="C46" s="21">
        <v>65090.986500000028</v>
      </c>
      <c r="D46" s="21" t="s">
        <v>23</v>
      </c>
      <c r="E46" s="21">
        <v>7540</v>
      </c>
      <c r="F46" s="21">
        <v>29948</v>
      </c>
      <c r="G46" s="21">
        <v>27602.986500000028</v>
      </c>
    </row>
    <row r="47" spans="1:7" x14ac:dyDescent="0.35">
      <c r="A47" s="20">
        <v>2516</v>
      </c>
      <c r="B47" s="21">
        <v>186297.09999999998</v>
      </c>
      <c r="C47" s="21">
        <v>65008.694999999992</v>
      </c>
      <c r="D47" s="21" t="s">
        <v>23</v>
      </c>
      <c r="E47" s="21">
        <v>7540</v>
      </c>
      <c r="F47" s="21">
        <v>29948</v>
      </c>
      <c r="G47" s="21">
        <v>27520.694999999989</v>
      </c>
    </row>
    <row r="48" spans="1:7" x14ac:dyDescent="0.35">
      <c r="A48" s="20">
        <v>2459</v>
      </c>
      <c r="B48" s="21">
        <v>186224.35</v>
      </c>
      <c r="C48" s="21">
        <v>64975.957500000004</v>
      </c>
      <c r="D48" s="21" t="s">
        <v>23</v>
      </c>
      <c r="E48" s="21">
        <v>7540</v>
      </c>
      <c r="F48" s="21">
        <v>29948</v>
      </c>
      <c r="G48" s="21">
        <v>27487.957500000004</v>
      </c>
    </row>
    <row r="49" spans="1:7" x14ac:dyDescent="0.35">
      <c r="A49" s="20">
        <v>2230</v>
      </c>
      <c r="B49" s="21">
        <v>185659.71999999997</v>
      </c>
      <c r="C49" s="21">
        <v>64721.873999999989</v>
      </c>
      <c r="D49" s="21" t="s">
        <v>23</v>
      </c>
      <c r="E49" s="21">
        <v>7540</v>
      </c>
      <c r="F49" s="21">
        <v>29948</v>
      </c>
      <c r="G49" s="21">
        <v>27233.873999999989</v>
      </c>
    </row>
    <row r="50" spans="1:7" x14ac:dyDescent="0.35">
      <c r="A50" s="20">
        <v>2140</v>
      </c>
      <c r="B50" s="21">
        <v>185642.92999999996</v>
      </c>
      <c r="C50" s="21">
        <v>64714.318499999979</v>
      </c>
      <c r="D50" s="21" t="s">
        <v>23</v>
      </c>
      <c r="E50" s="21">
        <v>7540</v>
      </c>
      <c r="F50" s="21">
        <v>29948</v>
      </c>
      <c r="G50" s="21">
        <v>27226.318499999983</v>
      </c>
    </row>
    <row r="51" spans="1:7" x14ac:dyDescent="0.35">
      <c r="A51" s="20">
        <v>2117</v>
      </c>
      <c r="B51" s="21">
        <v>185541.85000000003</v>
      </c>
      <c r="C51" s="21">
        <v>64668.832500000019</v>
      </c>
      <c r="D51" s="21" t="s">
        <v>23</v>
      </c>
      <c r="E51" s="21">
        <v>7540</v>
      </c>
      <c r="F51" s="21">
        <v>29948</v>
      </c>
      <c r="G51" s="21">
        <v>27180.832500000015</v>
      </c>
    </row>
    <row r="52" spans="1:7" x14ac:dyDescent="0.35">
      <c r="A52" s="20">
        <v>1501</v>
      </c>
      <c r="B52" s="21">
        <v>185473.85000000003</v>
      </c>
      <c r="C52" s="21">
        <v>64638.232500000013</v>
      </c>
      <c r="D52" s="21" t="s">
        <v>23</v>
      </c>
      <c r="E52" s="21">
        <v>7540</v>
      </c>
      <c r="F52" s="21">
        <v>29948</v>
      </c>
      <c r="G52" s="21">
        <v>27150.232500000016</v>
      </c>
    </row>
    <row r="53" spans="1:7" x14ac:dyDescent="0.35">
      <c r="A53" s="20">
        <v>2800</v>
      </c>
      <c r="B53" s="21">
        <v>184998.81999999998</v>
      </c>
      <c r="C53" s="21">
        <v>64424.46899999999</v>
      </c>
      <c r="D53" s="21" t="s">
        <v>23</v>
      </c>
      <c r="E53" s="21">
        <v>7540</v>
      </c>
      <c r="F53" s="21">
        <v>29948</v>
      </c>
      <c r="G53" s="21">
        <v>26936.46899999999</v>
      </c>
    </row>
    <row r="54" spans="1:7" x14ac:dyDescent="0.35">
      <c r="A54" s="20">
        <v>2179</v>
      </c>
      <c r="B54" s="21">
        <v>184967.61</v>
      </c>
      <c r="C54" s="21">
        <v>64410.424499999994</v>
      </c>
      <c r="D54" s="21" t="s">
        <v>23</v>
      </c>
      <c r="E54" s="21">
        <v>7540</v>
      </c>
      <c r="F54" s="21">
        <v>29948</v>
      </c>
      <c r="G54" s="21">
        <v>26922.424499999994</v>
      </c>
    </row>
    <row r="55" spans="1:7" x14ac:dyDescent="0.35">
      <c r="A55" s="20">
        <v>2507</v>
      </c>
      <c r="B55" s="21">
        <v>184697.4</v>
      </c>
      <c r="C55" s="21">
        <v>64288.83</v>
      </c>
      <c r="D55" s="21" t="s">
        <v>23</v>
      </c>
      <c r="E55" s="21">
        <v>7540</v>
      </c>
      <c r="F55" s="21">
        <v>29948</v>
      </c>
      <c r="G55" s="21">
        <v>26800.829999999998</v>
      </c>
    </row>
    <row r="56" spans="1:7" x14ac:dyDescent="0.35">
      <c r="A56" s="20">
        <v>2569</v>
      </c>
      <c r="B56" s="21">
        <v>184253.07999999996</v>
      </c>
      <c r="C56" s="21">
        <v>64088.885999999984</v>
      </c>
      <c r="D56" s="21" t="s">
        <v>23</v>
      </c>
      <c r="E56" s="21">
        <v>7540</v>
      </c>
      <c r="F56" s="21">
        <v>29948</v>
      </c>
      <c r="G56" s="21">
        <v>26600.88599999998</v>
      </c>
    </row>
    <row r="57" spans="1:7" x14ac:dyDescent="0.35">
      <c r="A57" s="20">
        <v>2309</v>
      </c>
      <c r="B57" s="21">
        <v>184251.79</v>
      </c>
      <c r="C57" s="21">
        <v>64088.305500000002</v>
      </c>
      <c r="D57" s="21" t="s">
        <v>23</v>
      </c>
      <c r="E57" s="21">
        <v>7540</v>
      </c>
      <c r="F57" s="21">
        <v>29948</v>
      </c>
      <c r="G57" s="21">
        <v>26600.305500000006</v>
      </c>
    </row>
    <row r="58" spans="1:7" x14ac:dyDescent="0.35">
      <c r="A58" s="20">
        <v>2623</v>
      </c>
      <c r="B58" s="21">
        <v>183764.26999999996</v>
      </c>
      <c r="C58" s="21">
        <v>63868.921499999982</v>
      </c>
      <c r="D58" s="21" t="s">
        <v>23</v>
      </c>
      <c r="E58" s="21">
        <v>7540</v>
      </c>
      <c r="F58" s="21">
        <v>29948</v>
      </c>
      <c r="G58" s="21">
        <v>26380.921499999982</v>
      </c>
    </row>
    <row r="59" spans="1:7" x14ac:dyDescent="0.35">
      <c r="A59" s="20">
        <v>2860</v>
      </c>
      <c r="B59" s="21">
        <v>183760.22</v>
      </c>
      <c r="C59" s="21">
        <v>63867.099000000002</v>
      </c>
      <c r="D59" s="21" t="s">
        <v>23</v>
      </c>
      <c r="E59" s="21">
        <v>7540</v>
      </c>
      <c r="F59" s="21">
        <v>29948</v>
      </c>
      <c r="G59" s="21">
        <v>26379.099000000002</v>
      </c>
    </row>
    <row r="60" spans="1:7" x14ac:dyDescent="0.35">
      <c r="A60" s="20">
        <v>2422</v>
      </c>
      <c r="B60" s="21">
        <v>182902.11</v>
      </c>
      <c r="C60" s="21">
        <v>63480.949499999995</v>
      </c>
      <c r="D60" s="21" t="s">
        <v>23</v>
      </c>
      <c r="E60" s="21">
        <v>7540</v>
      </c>
      <c r="F60" s="21">
        <v>29948</v>
      </c>
      <c r="G60" s="21">
        <v>25992.949499999995</v>
      </c>
    </row>
    <row r="61" spans="1:7" x14ac:dyDescent="0.35">
      <c r="A61" s="20">
        <v>1670</v>
      </c>
      <c r="B61" s="21">
        <v>182674.44</v>
      </c>
      <c r="C61" s="21">
        <v>63378.498000000007</v>
      </c>
      <c r="D61" s="21" t="s">
        <v>23</v>
      </c>
      <c r="E61" s="21">
        <v>7540</v>
      </c>
      <c r="F61" s="21">
        <v>29948</v>
      </c>
      <c r="G61" s="21">
        <v>25890.498000000003</v>
      </c>
    </row>
    <row r="62" spans="1:7" x14ac:dyDescent="0.35">
      <c r="A62" s="20">
        <v>2445</v>
      </c>
      <c r="B62" s="21">
        <v>182568.49</v>
      </c>
      <c r="C62" s="21">
        <v>63330.820500000002</v>
      </c>
      <c r="D62" s="21" t="s">
        <v>23</v>
      </c>
      <c r="E62" s="21">
        <v>7540</v>
      </c>
      <c r="F62" s="21">
        <v>29948</v>
      </c>
      <c r="G62" s="21">
        <v>25842.820499999998</v>
      </c>
    </row>
    <row r="63" spans="1:7" x14ac:dyDescent="0.35">
      <c r="A63" s="20">
        <v>2294</v>
      </c>
      <c r="B63" s="21">
        <v>182487.26</v>
      </c>
      <c r="C63" s="21">
        <v>63294.267000000007</v>
      </c>
      <c r="D63" s="21" t="s">
        <v>23</v>
      </c>
      <c r="E63" s="21">
        <v>7540</v>
      </c>
      <c r="F63" s="21">
        <v>29948</v>
      </c>
      <c r="G63" s="21">
        <v>25806.267000000003</v>
      </c>
    </row>
    <row r="64" spans="1:7" x14ac:dyDescent="0.35">
      <c r="A64" s="20">
        <v>1799</v>
      </c>
      <c r="B64" s="21">
        <v>182109.19</v>
      </c>
      <c r="C64" s="21">
        <v>63124.135500000004</v>
      </c>
      <c r="D64" s="21" t="s">
        <v>23</v>
      </c>
      <c r="E64" s="21">
        <v>7540</v>
      </c>
      <c r="F64" s="21">
        <v>29948</v>
      </c>
      <c r="G64" s="21">
        <v>25636.1355</v>
      </c>
    </row>
    <row r="65" spans="1:7" x14ac:dyDescent="0.35">
      <c r="A65" s="20">
        <v>1232</v>
      </c>
      <c r="B65" s="21">
        <v>181794.68999999997</v>
      </c>
      <c r="C65" s="21">
        <v>62982.610499999988</v>
      </c>
      <c r="D65" s="21" t="s">
        <v>23</v>
      </c>
      <c r="E65" s="21">
        <v>7540</v>
      </c>
      <c r="F65" s="21">
        <v>29948</v>
      </c>
      <c r="G65" s="21">
        <v>25494.610499999988</v>
      </c>
    </row>
    <row r="66" spans="1:7" x14ac:dyDescent="0.35">
      <c r="A66" s="20">
        <v>1087</v>
      </c>
      <c r="B66" s="21">
        <v>181285.61</v>
      </c>
      <c r="C66" s="21">
        <v>62753.5245</v>
      </c>
      <c r="D66" s="21" t="s">
        <v>23</v>
      </c>
      <c r="E66" s="21">
        <v>7540</v>
      </c>
      <c r="F66" s="21">
        <v>29948</v>
      </c>
      <c r="G66" s="21">
        <v>25265.524499999996</v>
      </c>
    </row>
    <row r="67" spans="1:7" x14ac:dyDescent="0.35">
      <c r="A67" s="20">
        <v>1370</v>
      </c>
      <c r="B67" s="21">
        <v>181272.65999999995</v>
      </c>
      <c r="C67" s="21">
        <v>62747.696999999971</v>
      </c>
      <c r="D67" s="21" t="s">
        <v>23</v>
      </c>
      <c r="E67" s="21">
        <v>7540</v>
      </c>
      <c r="F67" s="21">
        <v>29948</v>
      </c>
      <c r="G67" s="21">
        <v>25259.696999999975</v>
      </c>
    </row>
    <row r="68" spans="1:7" x14ac:dyDescent="0.35">
      <c r="A68" s="20">
        <v>2444</v>
      </c>
      <c r="B68" s="21">
        <v>180975.99</v>
      </c>
      <c r="C68" s="21">
        <v>62614.195500000002</v>
      </c>
      <c r="D68" s="21" t="s">
        <v>23</v>
      </c>
      <c r="E68" s="21">
        <v>7540</v>
      </c>
      <c r="F68" s="21">
        <v>29948</v>
      </c>
      <c r="G68" s="21">
        <v>25126.195499999998</v>
      </c>
    </row>
    <row r="69" spans="1:7" x14ac:dyDescent="0.35">
      <c r="A69" s="20">
        <v>2431</v>
      </c>
      <c r="B69" s="21">
        <v>180042.76</v>
      </c>
      <c r="C69" s="21">
        <v>62194.242000000006</v>
      </c>
      <c r="D69" s="21" t="s">
        <v>23</v>
      </c>
      <c r="E69" s="21">
        <v>7540</v>
      </c>
      <c r="F69" s="21">
        <v>29948</v>
      </c>
      <c r="G69" s="21">
        <v>24706.242000000006</v>
      </c>
    </row>
    <row r="70" spans="1:7" x14ac:dyDescent="0.35">
      <c r="A70" s="20">
        <v>1239</v>
      </c>
      <c r="B70" s="21">
        <v>179765.04</v>
      </c>
      <c r="C70" s="21">
        <v>62069.268000000004</v>
      </c>
      <c r="D70" s="21" t="s">
        <v>23</v>
      </c>
      <c r="E70" s="21">
        <v>7540</v>
      </c>
      <c r="F70" s="21">
        <v>29948</v>
      </c>
      <c r="G70" s="21">
        <v>24581.268000000004</v>
      </c>
    </row>
    <row r="71" spans="1:7" x14ac:dyDescent="0.35">
      <c r="A71" s="20">
        <v>1766</v>
      </c>
      <c r="B71" s="21">
        <v>179575.50000000003</v>
      </c>
      <c r="C71" s="21">
        <v>61983.975000000013</v>
      </c>
      <c r="D71" s="21" t="s">
        <v>23</v>
      </c>
      <c r="E71" s="21">
        <v>7540</v>
      </c>
      <c r="F71" s="21">
        <v>29948</v>
      </c>
      <c r="G71" s="21">
        <v>24495.975000000013</v>
      </c>
    </row>
    <row r="72" spans="1:7" x14ac:dyDescent="0.35">
      <c r="A72" s="20">
        <v>2182</v>
      </c>
      <c r="B72" s="21">
        <v>179123.24</v>
      </c>
      <c r="C72" s="21">
        <v>61780.457999999999</v>
      </c>
      <c r="D72" s="21" t="s">
        <v>23</v>
      </c>
      <c r="E72" s="21">
        <v>7540</v>
      </c>
      <c r="F72" s="21">
        <v>29948</v>
      </c>
      <c r="G72" s="21">
        <v>24292.457999999995</v>
      </c>
    </row>
    <row r="73" spans="1:7" x14ac:dyDescent="0.35">
      <c r="A73" s="20">
        <v>1813</v>
      </c>
      <c r="B73" s="21">
        <v>179082.65</v>
      </c>
      <c r="C73" s="21">
        <v>61762.192499999997</v>
      </c>
      <c r="D73" s="21" t="s">
        <v>23</v>
      </c>
      <c r="E73" s="21">
        <v>7540</v>
      </c>
      <c r="F73" s="21">
        <v>29948</v>
      </c>
      <c r="G73" s="21">
        <v>24274.192499999997</v>
      </c>
    </row>
    <row r="74" spans="1:7" x14ac:dyDescent="0.35">
      <c r="A74" s="20">
        <v>2595</v>
      </c>
      <c r="B74" s="21">
        <v>179070.84000000003</v>
      </c>
      <c r="C74" s="21">
        <v>61756.878000000012</v>
      </c>
      <c r="D74" s="21" t="s">
        <v>23</v>
      </c>
      <c r="E74" s="21">
        <v>7540</v>
      </c>
      <c r="F74" s="21">
        <v>29948</v>
      </c>
      <c r="G74" s="21">
        <v>24268.878000000012</v>
      </c>
    </row>
    <row r="75" spans="1:7" x14ac:dyDescent="0.35">
      <c r="A75" s="20">
        <v>1600</v>
      </c>
      <c r="B75" s="21">
        <v>178995.95999999996</v>
      </c>
      <c r="C75" s="21">
        <v>61723.181999999986</v>
      </c>
      <c r="D75" s="21" t="s">
        <v>23</v>
      </c>
      <c r="E75" s="21">
        <v>7540</v>
      </c>
      <c r="F75" s="21">
        <v>29948</v>
      </c>
      <c r="G75" s="21">
        <v>24235.181999999983</v>
      </c>
    </row>
    <row r="76" spans="1:7" x14ac:dyDescent="0.35">
      <c r="A76" s="20">
        <v>2881</v>
      </c>
      <c r="B76" s="21">
        <v>178822.18999999997</v>
      </c>
      <c r="C76" s="21">
        <v>61644.985499999988</v>
      </c>
      <c r="D76" s="21" t="s">
        <v>23</v>
      </c>
      <c r="E76" s="21">
        <v>7540</v>
      </c>
      <c r="F76" s="21">
        <v>29948</v>
      </c>
      <c r="G76" s="21">
        <v>24156.985499999988</v>
      </c>
    </row>
    <row r="77" spans="1:7" x14ac:dyDescent="0.35">
      <c r="A77" s="20">
        <v>2500</v>
      </c>
      <c r="B77" s="21">
        <v>178007.76000000004</v>
      </c>
      <c r="C77" s="21">
        <v>61278.492000000013</v>
      </c>
      <c r="D77" s="21" t="s">
        <v>23</v>
      </c>
      <c r="E77" s="21">
        <v>7540</v>
      </c>
      <c r="F77" s="21">
        <v>29948</v>
      </c>
      <c r="G77" s="21">
        <v>23790.492000000017</v>
      </c>
    </row>
    <row r="78" spans="1:7" x14ac:dyDescent="0.35">
      <c r="A78" s="20">
        <v>1025</v>
      </c>
      <c r="B78" s="21">
        <v>177461.52</v>
      </c>
      <c r="C78" s="21">
        <v>61032.683999999994</v>
      </c>
      <c r="D78" s="21" t="s">
        <v>23</v>
      </c>
      <c r="E78" s="21">
        <v>7540</v>
      </c>
      <c r="F78" s="21">
        <v>29948</v>
      </c>
      <c r="G78" s="21">
        <v>23544.683999999997</v>
      </c>
    </row>
    <row r="79" spans="1:7" x14ac:dyDescent="0.35">
      <c r="A79" s="20">
        <v>1505</v>
      </c>
      <c r="B79" s="21">
        <v>177313.4</v>
      </c>
      <c r="C79" s="21">
        <v>60966.03</v>
      </c>
      <c r="D79" s="21" t="s">
        <v>23</v>
      </c>
      <c r="E79" s="21">
        <v>7540</v>
      </c>
      <c r="F79" s="21">
        <v>29948</v>
      </c>
      <c r="G79" s="21">
        <v>23478.03</v>
      </c>
    </row>
    <row r="80" spans="1:7" x14ac:dyDescent="0.35">
      <c r="A80" s="20">
        <v>2253</v>
      </c>
      <c r="B80" s="21">
        <v>176495.78000000003</v>
      </c>
      <c r="C80" s="21">
        <v>60598.10100000001</v>
      </c>
      <c r="D80" s="21" t="s">
        <v>23</v>
      </c>
      <c r="E80" s="21">
        <v>7540</v>
      </c>
      <c r="F80" s="21">
        <v>29948</v>
      </c>
      <c r="G80" s="21">
        <v>23110.101000000013</v>
      </c>
    </row>
    <row r="81" spans="1:7" x14ac:dyDescent="0.35">
      <c r="A81" s="20">
        <v>2168</v>
      </c>
      <c r="B81" s="21">
        <v>176379.05</v>
      </c>
      <c r="C81" s="21">
        <v>60545.572499999995</v>
      </c>
      <c r="D81" s="21" t="s">
        <v>23</v>
      </c>
      <c r="E81" s="21">
        <v>7540</v>
      </c>
      <c r="F81" s="21">
        <v>29948</v>
      </c>
      <c r="G81" s="21">
        <v>23057.572499999995</v>
      </c>
    </row>
    <row r="82" spans="1:7" x14ac:dyDescent="0.35">
      <c r="A82" s="20">
        <v>1917</v>
      </c>
      <c r="B82" s="21">
        <v>176285.34999999998</v>
      </c>
      <c r="C82" s="21">
        <v>60503.407499999987</v>
      </c>
      <c r="D82" s="21" t="s">
        <v>23</v>
      </c>
      <c r="E82" s="21">
        <v>7540</v>
      </c>
      <c r="F82" s="21">
        <v>29948</v>
      </c>
      <c r="G82" s="21">
        <v>23015.40749999999</v>
      </c>
    </row>
    <row r="83" spans="1:7" x14ac:dyDescent="0.35">
      <c r="A83" s="20">
        <v>1786</v>
      </c>
      <c r="B83" s="21">
        <v>176204.73</v>
      </c>
      <c r="C83" s="21">
        <v>60467.128500000006</v>
      </c>
      <c r="D83" s="21" t="s">
        <v>23</v>
      </c>
      <c r="E83" s="21">
        <v>7540</v>
      </c>
      <c r="F83" s="21">
        <v>29948</v>
      </c>
      <c r="G83" s="21">
        <v>22979.128500000006</v>
      </c>
    </row>
    <row r="84" spans="1:7" x14ac:dyDescent="0.35">
      <c r="A84" s="20">
        <v>2417</v>
      </c>
      <c r="B84" s="21">
        <v>176182.44</v>
      </c>
      <c r="C84" s="21">
        <v>60457.097999999998</v>
      </c>
      <c r="D84" s="21" t="s">
        <v>23</v>
      </c>
      <c r="E84" s="21">
        <v>7540</v>
      </c>
      <c r="F84" s="21">
        <v>29948</v>
      </c>
      <c r="G84" s="21">
        <v>22969.098000000002</v>
      </c>
    </row>
    <row r="85" spans="1:7" x14ac:dyDescent="0.35">
      <c r="A85" s="20">
        <v>2491</v>
      </c>
      <c r="B85" s="21">
        <v>176030.99</v>
      </c>
      <c r="C85" s="21">
        <v>60388.945500000002</v>
      </c>
      <c r="D85" s="21" t="s">
        <v>23</v>
      </c>
      <c r="E85" s="21">
        <v>7540</v>
      </c>
      <c r="F85" s="21">
        <v>29948</v>
      </c>
      <c r="G85" s="21">
        <v>22900.945499999998</v>
      </c>
    </row>
    <row r="86" spans="1:7" x14ac:dyDescent="0.35">
      <c r="A86" s="20">
        <v>1371</v>
      </c>
      <c r="B86" s="21">
        <v>175931.4</v>
      </c>
      <c r="C86" s="21">
        <v>60344.13</v>
      </c>
      <c r="D86" s="21" t="s">
        <v>23</v>
      </c>
      <c r="E86" s="21">
        <v>7540</v>
      </c>
      <c r="F86" s="21">
        <v>29948</v>
      </c>
      <c r="G86" s="21">
        <v>22856.129999999997</v>
      </c>
    </row>
    <row r="87" spans="1:7" x14ac:dyDescent="0.35">
      <c r="A87" s="20">
        <v>2078</v>
      </c>
      <c r="B87" s="21">
        <v>175830.75999999995</v>
      </c>
      <c r="C87" s="21">
        <v>60298.841999999975</v>
      </c>
      <c r="D87" s="21" t="s">
        <v>23</v>
      </c>
      <c r="E87" s="21">
        <v>7540</v>
      </c>
      <c r="F87" s="21">
        <v>29948</v>
      </c>
      <c r="G87" s="21">
        <v>22810.841999999979</v>
      </c>
    </row>
    <row r="88" spans="1:7" x14ac:dyDescent="0.35">
      <c r="A88" s="20">
        <v>2884</v>
      </c>
      <c r="B88" s="21">
        <v>175231.74999999997</v>
      </c>
      <c r="C88" s="21">
        <v>60029.287499999991</v>
      </c>
      <c r="D88" s="21" t="s">
        <v>23</v>
      </c>
      <c r="E88" s="21">
        <v>7540</v>
      </c>
      <c r="F88" s="21">
        <v>29948</v>
      </c>
      <c r="G88" s="21">
        <v>22541.287499999988</v>
      </c>
    </row>
    <row r="89" spans="1:7" x14ac:dyDescent="0.35">
      <c r="A89" s="20">
        <v>2575</v>
      </c>
      <c r="B89" s="21">
        <v>175045.19</v>
      </c>
      <c r="C89" s="21">
        <v>59945.335500000001</v>
      </c>
      <c r="D89" s="21" t="s">
        <v>23</v>
      </c>
      <c r="E89" s="21">
        <v>7540</v>
      </c>
      <c r="F89" s="21">
        <v>29948</v>
      </c>
      <c r="G89" s="21">
        <v>22457.335500000001</v>
      </c>
    </row>
    <row r="90" spans="1:7" x14ac:dyDescent="0.35">
      <c r="A90" s="20">
        <v>1703</v>
      </c>
      <c r="B90" s="21">
        <v>173868.37</v>
      </c>
      <c r="C90" s="21">
        <v>59415.766499999998</v>
      </c>
      <c r="D90" s="21" t="s">
        <v>23</v>
      </c>
      <c r="E90" s="21">
        <v>7540</v>
      </c>
      <c r="F90" s="21">
        <v>29948</v>
      </c>
      <c r="G90" s="21">
        <v>21927.766499999998</v>
      </c>
    </row>
    <row r="91" spans="1:7" x14ac:dyDescent="0.35">
      <c r="A91" s="20">
        <v>2747</v>
      </c>
      <c r="B91" s="21">
        <v>173601.1</v>
      </c>
      <c r="C91" s="21">
        <v>59295.495000000003</v>
      </c>
      <c r="D91" s="21" t="s">
        <v>23</v>
      </c>
      <c r="E91" s="21">
        <v>7540</v>
      </c>
      <c r="F91" s="21">
        <v>29948</v>
      </c>
      <c r="G91" s="21">
        <v>21807.495000000003</v>
      </c>
    </row>
    <row r="92" spans="1:7" x14ac:dyDescent="0.35">
      <c r="A92" s="20">
        <v>1313</v>
      </c>
      <c r="B92" s="21">
        <v>173259.16999999998</v>
      </c>
      <c r="C92" s="21">
        <v>59141.626499999998</v>
      </c>
      <c r="D92" s="21" t="s">
        <v>23</v>
      </c>
      <c r="E92" s="21">
        <v>7540</v>
      </c>
      <c r="F92" s="21">
        <v>29948</v>
      </c>
      <c r="G92" s="21">
        <v>21653.626499999995</v>
      </c>
    </row>
    <row r="93" spans="1:7" x14ac:dyDescent="0.35">
      <c r="A93" s="20">
        <v>1000</v>
      </c>
      <c r="B93" s="21">
        <v>173197.95</v>
      </c>
      <c r="C93" s="21">
        <v>59114.077500000007</v>
      </c>
      <c r="D93" s="21" t="s">
        <v>23</v>
      </c>
      <c r="E93" s="21">
        <v>7540</v>
      </c>
      <c r="F93" s="21">
        <v>29948</v>
      </c>
      <c r="G93" s="21">
        <v>21626.077500000007</v>
      </c>
    </row>
    <row r="94" spans="1:7" x14ac:dyDescent="0.35">
      <c r="A94" s="20">
        <v>1769</v>
      </c>
      <c r="B94" s="21">
        <v>173067.69999999998</v>
      </c>
      <c r="C94" s="21">
        <v>59055.464999999997</v>
      </c>
      <c r="D94" s="21" t="s">
        <v>23</v>
      </c>
      <c r="E94" s="21">
        <v>7540</v>
      </c>
      <c r="F94" s="21">
        <v>29948</v>
      </c>
      <c r="G94" s="21">
        <v>21567.464999999993</v>
      </c>
    </row>
    <row r="95" spans="1:7" x14ac:dyDescent="0.35">
      <c r="A95" s="20">
        <v>2711</v>
      </c>
      <c r="B95" s="21">
        <v>172748.38</v>
      </c>
      <c r="C95" s="21">
        <v>58911.771000000008</v>
      </c>
      <c r="D95" s="21" t="s">
        <v>23</v>
      </c>
      <c r="E95" s="21">
        <v>7540</v>
      </c>
      <c r="F95" s="21">
        <v>29948</v>
      </c>
      <c r="G95" s="21">
        <v>21423.771000000004</v>
      </c>
    </row>
    <row r="96" spans="1:7" x14ac:dyDescent="0.35">
      <c r="A96" s="20">
        <v>2048</v>
      </c>
      <c r="B96" s="21">
        <v>172658.81000000003</v>
      </c>
      <c r="C96" s="21">
        <v>58871.464500000016</v>
      </c>
      <c r="D96" s="21" t="s">
        <v>23</v>
      </c>
      <c r="E96" s="21">
        <v>7540</v>
      </c>
      <c r="F96" s="21">
        <v>29948</v>
      </c>
      <c r="G96" s="21">
        <v>21383.464500000013</v>
      </c>
    </row>
    <row r="97" spans="1:7" x14ac:dyDescent="0.35">
      <c r="A97" s="20">
        <v>2291</v>
      </c>
      <c r="B97" s="21">
        <v>172549.64</v>
      </c>
      <c r="C97" s="21">
        <v>58822.338000000003</v>
      </c>
      <c r="D97" s="21" t="s">
        <v>23</v>
      </c>
      <c r="E97" s="21">
        <v>7540</v>
      </c>
      <c r="F97" s="21">
        <v>29948</v>
      </c>
      <c r="G97" s="21">
        <v>21334.338000000007</v>
      </c>
    </row>
    <row r="98" spans="1:7" x14ac:dyDescent="0.35">
      <c r="A98" s="20">
        <v>2348</v>
      </c>
      <c r="B98" s="21">
        <v>172395</v>
      </c>
      <c r="C98" s="21">
        <v>58752.75</v>
      </c>
      <c r="D98" s="21" t="s">
        <v>23</v>
      </c>
      <c r="E98" s="21">
        <v>7540</v>
      </c>
      <c r="F98" s="21">
        <v>29948</v>
      </c>
      <c r="G98" s="21">
        <v>21264.75</v>
      </c>
    </row>
    <row r="99" spans="1:7" x14ac:dyDescent="0.35">
      <c r="A99" s="20">
        <v>1828</v>
      </c>
      <c r="B99" s="21">
        <v>172115.61</v>
      </c>
      <c r="C99" s="21">
        <v>58627.0245</v>
      </c>
      <c r="D99" s="21" t="s">
        <v>23</v>
      </c>
      <c r="E99" s="21">
        <v>7540</v>
      </c>
      <c r="F99" s="21">
        <v>29948</v>
      </c>
      <c r="G99" s="21">
        <v>21139.024499999996</v>
      </c>
    </row>
    <row r="100" spans="1:7" x14ac:dyDescent="0.35">
      <c r="A100" s="20">
        <v>2345</v>
      </c>
      <c r="B100" s="21">
        <v>171759.84</v>
      </c>
      <c r="C100" s="21">
        <v>58466.928</v>
      </c>
      <c r="D100" s="21" t="s">
        <v>23</v>
      </c>
      <c r="E100" s="21">
        <v>7540</v>
      </c>
      <c r="F100" s="21">
        <v>29948</v>
      </c>
      <c r="G100" s="21">
        <v>20978.928</v>
      </c>
    </row>
    <row r="101" spans="1:7" x14ac:dyDescent="0.35">
      <c r="A101" s="20">
        <v>2972</v>
      </c>
      <c r="B101" s="21">
        <v>171734.83</v>
      </c>
      <c r="C101" s="21">
        <v>58455.67349999999</v>
      </c>
      <c r="D101" s="21" t="s">
        <v>23</v>
      </c>
      <c r="E101" s="21">
        <v>7540</v>
      </c>
      <c r="F101" s="21">
        <v>29948</v>
      </c>
      <c r="G101" s="21">
        <v>20967.673499999994</v>
      </c>
    </row>
    <row r="102" spans="1:7" x14ac:dyDescent="0.35">
      <c r="A102" s="20">
        <v>2738</v>
      </c>
      <c r="B102" s="21">
        <v>171191.12</v>
      </c>
      <c r="C102" s="21">
        <v>58211.004000000001</v>
      </c>
      <c r="D102" s="21" t="s">
        <v>23</v>
      </c>
      <c r="E102" s="21">
        <v>7540</v>
      </c>
      <c r="F102" s="21">
        <v>29948</v>
      </c>
      <c r="G102" s="21">
        <v>20723.003999999997</v>
      </c>
    </row>
    <row r="103" spans="1:7" x14ac:dyDescent="0.35">
      <c r="A103" s="20">
        <v>2232</v>
      </c>
      <c r="B103" s="21">
        <v>171020.12</v>
      </c>
      <c r="C103" s="21">
        <v>58134.054000000004</v>
      </c>
      <c r="D103" s="21" t="s">
        <v>23</v>
      </c>
      <c r="E103" s="21">
        <v>7540</v>
      </c>
      <c r="F103" s="21">
        <v>29948</v>
      </c>
      <c r="G103" s="21">
        <v>20646.054</v>
      </c>
    </row>
    <row r="104" spans="1:7" x14ac:dyDescent="0.35">
      <c r="A104" s="20">
        <v>2636</v>
      </c>
      <c r="B104" s="21">
        <v>171012.77</v>
      </c>
      <c r="C104" s="21">
        <v>58130.746499999994</v>
      </c>
      <c r="D104" s="21" t="s">
        <v>23</v>
      </c>
      <c r="E104" s="21">
        <v>7540</v>
      </c>
      <c r="F104" s="21">
        <v>29948</v>
      </c>
      <c r="G104" s="21">
        <v>20642.746499999997</v>
      </c>
    </row>
    <row r="105" spans="1:7" x14ac:dyDescent="0.35">
      <c r="A105" s="20">
        <v>1393</v>
      </c>
      <c r="B105" s="21">
        <v>170722.78999999998</v>
      </c>
      <c r="C105" s="21">
        <v>58000.255499999992</v>
      </c>
      <c r="D105" s="21" t="s">
        <v>23</v>
      </c>
      <c r="E105" s="21">
        <v>7540</v>
      </c>
      <c r="F105" s="21">
        <v>29948</v>
      </c>
      <c r="G105" s="21">
        <v>20512.255499999992</v>
      </c>
    </row>
    <row r="106" spans="1:7" x14ac:dyDescent="0.35">
      <c r="A106" s="20">
        <v>1244</v>
      </c>
      <c r="B106" s="21">
        <v>169801.37999999998</v>
      </c>
      <c r="C106" s="21">
        <v>57585.620999999985</v>
      </c>
      <c r="D106" s="21" t="s">
        <v>23</v>
      </c>
      <c r="E106" s="21">
        <v>7540</v>
      </c>
      <c r="F106" s="21">
        <v>29948</v>
      </c>
      <c r="G106" s="21">
        <v>20097.620999999988</v>
      </c>
    </row>
    <row r="107" spans="1:7" x14ac:dyDescent="0.35">
      <c r="A107" s="20">
        <v>2785</v>
      </c>
      <c r="B107" s="21">
        <v>169515.61</v>
      </c>
      <c r="C107" s="21">
        <v>57457.0245</v>
      </c>
      <c r="D107" s="21" t="s">
        <v>23</v>
      </c>
      <c r="E107" s="21">
        <v>7540</v>
      </c>
      <c r="F107" s="21">
        <v>29948</v>
      </c>
      <c r="G107" s="21">
        <v>19969.024499999996</v>
      </c>
    </row>
    <row r="108" spans="1:7" x14ac:dyDescent="0.35">
      <c r="A108" s="20">
        <v>2512</v>
      </c>
      <c r="B108" s="21">
        <v>169286.01</v>
      </c>
      <c r="C108" s="21">
        <v>57353.704500000007</v>
      </c>
      <c r="D108" s="21" t="s">
        <v>23</v>
      </c>
      <c r="E108" s="21">
        <v>7540</v>
      </c>
      <c r="F108" s="21">
        <v>29948</v>
      </c>
      <c r="G108" s="21">
        <v>19865.704500000003</v>
      </c>
    </row>
    <row r="109" spans="1:7" x14ac:dyDescent="0.35">
      <c r="A109" s="20">
        <v>2846</v>
      </c>
      <c r="B109" s="21">
        <v>168955.51999999996</v>
      </c>
      <c r="C109" s="21">
        <v>57204.983999999982</v>
      </c>
      <c r="D109" s="21" t="s">
        <v>23</v>
      </c>
      <c r="E109" s="21">
        <v>7540</v>
      </c>
      <c r="F109" s="21">
        <v>29948</v>
      </c>
      <c r="G109" s="21">
        <v>19716.983999999982</v>
      </c>
    </row>
    <row r="110" spans="1:7" x14ac:dyDescent="0.35">
      <c r="A110" s="20">
        <v>2156</v>
      </c>
      <c r="B110" s="21">
        <v>168789.85999999996</v>
      </c>
      <c r="C110" s="21">
        <v>57130.436999999976</v>
      </c>
      <c r="D110" s="21" t="s">
        <v>23</v>
      </c>
      <c r="E110" s="21">
        <v>7540</v>
      </c>
      <c r="F110" s="21">
        <v>29948</v>
      </c>
      <c r="G110" s="21">
        <v>19642.43699999998</v>
      </c>
    </row>
    <row r="111" spans="1:7" x14ac:dyDescent="0.35">
      <c r="A111" s="20">
        <v>2029</v>
      </c>
      <c r="B111" s="21">
        <v>168761.94</v>
      </c>
      <c r="C111" s="21">
        <v>57117.873000000007</v>
      </c>
      <c r="D111" s="21" t="s">
        <v>23</v>
      </c>
      <c r="E111" s="21">
        <v>7540</v>
      </c>
      <c r="F111" s="21">
        <v>29948</v>
      </c>
      <c r="G111" s="21">
        <v>19629.873000000003</v>
      </c>
    </row>
    <row r="112" spans="1:7" x14ac:dyDescent="0.35">
      <c r="A112" s="20">
        <v>1081</v>
      </c>
      <c r="B112" s="21">
        <v>168706.68</v>
      </c>
      <c r="C112" s="21">
        <v>57093.005999999994</v>
      </c>
      <c r="D112" s="21" t="s">
        <v>23</v>
      </c>
      <c r="E112" s="21">
        <v>7540</v>
      </c>
      <c r="F112" s="21">
        <v>29948</v>
      </c>
      <c r="G112" s="21">
        <v>19605.005999999998</v>
      </c>
    </row>
    <row r="113" spans="1:7" x14ac:dyDescent="0.35">
      <c r="A113" s="20">
        <v>2977</v>
      </c>
      <c r="B113" s="21">
        <v>168334.4</v>
      </c>
      <c r="C113" s="21">
        <v>56925.479999999996</v>
      </c>
      <c r="D113" s="21" t="s">
        <v>23</v>
      </c>
      <c r="E113" s="21">
        <v>7540</v>
      </c>
      <c r="F113" s="21">
        <v>29948</v>
      </c>
      <c r="G113" s="21">
        <v>19437.48</v>
      </c>
    </row>
    <row r="114" spans="1:7" x14ac:dyDescent="0.35">
      <c r="A114" s="20">
        <v>2389</v>
      </c>
      <c r="B114" s="21">
        <v>167954.68000000002</v>
      </c>
      <c r="C114" s="21">
        <v>56754.606000000014</v>
      </c>
      <c r="D114" s="21" t="s">
        <v>23</v>
      </c>
      <c r="E114" s="21">
        <v>7540</v>
      </c>
      <c r="F114" s="21">
        <v>29948</v>
      </c>
      <c r="G114" s="21">
        <v>19266.606000000011</v>
      </c>
    </row>
    <row r="115" spans="1:7" x14ac:dyDescent="0.35">
      <c r="A115" s="20">
        <v>1342</v>
      </c>
      <c r="B115" s="21">
        <v>167681.71</v>
      </c>
      <c r="C115" s="21">
        <v>56631.769499999995</v>
      </c>
      <c r="D115" s="21" t="s">
        <v>23</v>
      </c>
      <c r="E115" s="21">
        <v>7540</v>
      </c>
      <c r="F115" s="21">
        <v>29948</v>
      </c>
      <c r="G115" s="21">
        <v>19143.769499999999</v>
      </c>
    </row>
    <row r="116" spans="1:7" x14ac:dyDescent="0.35">
      <c r="A116" s="20">
        <v>1444</v>
      </c>
      <c r="B116" s="21">
        <v>167530.28</v>
      </c>
      <c r="C116" s="21">
        <v>56563.626000000004</v>
      </c>
      <c r="D116" s="21" t="s">
        <v>23</v>
      </c>
      <c r="E116" s="21">
        <v>7540</v>
      </c>
      <c r="F116" s="21">
        <v>29948</v>
      </c>
      <c r="G116" s="21">
        <v>19075.626</v>
      </c>
    </row>
    <row r="117" spans="1:7" x14ac:dyDescent="0.35">
      <c r="A117" s="20">
        <v>2290</v>
      </c>
      <c r="B117" s="21">
        <v>167509.67000000001</v>
      </c>
      <c r="C117" s="21">
        <v>56554.351500000004</v>
      </c>
      <c r="D117" s="21" t="s">
        <v>23</v>
      </c>
      <c r="E117" s="21">
        <v>7540</v>
      </c>
      <c r="F117" s="21">
        <v>29948</v>
      </c>
      <c r="G117" s="21">
        <v>19066.351500000008</v>
      </c>
    </row>
    <row r="118" spans="1:7" x14ac:dyDescent="0.35">
      <c r="A118" s="20">
        <v>1077</v>
      </c>
      <c r="B118" s="21">
        <v>167418.57999999999</v>
      </c>
      <c r="C118" s="21">
        <v>56513.36099999999</v>
      </c>
      <c r="D118" s="21" t="s">
        <v>23</v>
      </c>
      <c r="E118" s="21">
        <v>7540</v>
      </c>
      <c r="F118" s="21">
        <v>29948</v>
      </c>
      <c r="G118" s="21">
        <v>19025.360999999994</v>
      </c>
    </row>
    <row r="119" spans="1:7" x14ac:dyDescent="0.35">
      <c r="A119" s="20">
        <v>1041</v>
      </c>
      <c r="B119" s="21">
        <v>167224.82000000004</v>
      </c>
      <c r="C119" s="21">
        <v>56426.169000000016</v>
      </c>
      <c r="D119" s="21" t="s">
        <v>23</v>
      </c>
      <c r="E119" s="21">
        <v>7540</v>
      </c>
      <c r="F119" s="21">
        <v>29948</v>
      </c>
      <c r="G119" s="21">
        <v>18938.169000000016</v>
      </c>
    </row>
    <row r="120" spans="1:7" x14ac:dyDescent="0.35">
      <c r="A120" s="20">
        <v>1001</v>
      </c>
      <c r="B120" s="21">
        <v>166864.47999999998</v>
      </c>
      <c r="C120" s="21">
        <v>56264.015999999989</v>
      </c>
      <c r="D120" s="21" t="s">
        <v>23</v>
      </c>
      <c r="E120" s="21">
        <v>7540</v>
      </c>
      <c r="F120" s="21">
        <v>29948</v>
      </c>
      <c r="G120" s="21">
        <v>18776.015999999992</v>
      </c>
    </row>
    <row r="121" spans="1:7" x14ac:dyDescent="0.35">
      <c r="A121" s="20">
        <v>1556</v>
      </c>
      <c r="B121" s="21">
        <v>166750.91000000003</v>
      </c>
      <c r="C121" s="21">
        <v>56212.909500000016</v>
      </c>
      <c r="D121" s="21" t="s">
        <v>23</v>
      </c>
      <c r="E121" s="21">
        <v>7540</v>
      </c>
      <c r="F121" s="21">
        <v>29948</v>
      </c>
      <c r="G121" s="21">
        <v>18724.909500000016</v>
      </c>
    </row>
    <row r="122" spans="1:7" x14ac:dyDescent="0.35">
      <c r="A122" s="20">
        <v>2545</v>
      </c>
      <c r="B122" s="21">
        <v>166690.49</v>
      </c>
      <c r="C122" s="21">
        <v>56185.720499999996</v>
      </c>
      <c r="D122" s="21" t="s">
        <v>23</v>
      </c>
      <c r="E122" s="21">
        <v>7540</v>
      </c>
      <c r="F122" s="21">
        <v>29948</v>
      </c>
      <c r="G122" s="21">
        <v>18697.720499999996</v>
      </c>
    </row>
    <row r="123" spans="1:7" x14ac:dyDescent="0.35">
      <c r="A123" s="20">
        <v>1814</v>
      </c>
      <c r="B123" s="21">
        <v>166483.80000000002</v>
      </c>
      <c r="C123" s="21">
        <v>56092.710000000006</v>
      </c>
      <c r="D123" s="21" t="s">
        <v>23</v>
      </c>
      <c r="E123" s="21">
        <v>7540</v>
      </c>
      <c r="F123" s="21">
        <v>29948</v>
      </c>
      <c r="G123" s="21">
        <v>18604.71000000001</v>
      </c>
    </row>
    <row r="124" spans="1:7" x14ac:dyDescent="0.35">
      <c r="A124" s="20">
        <v>2903</v>
      </c>
      <c r="B124" s="21">
        <v>166387.67000000001</v>
      </c>
      <c r="C124" s="21">
        <v>56049.45150000001</v>
      </c>
      <c r="D124" s="21" t="s">
        <v>23</v>
      </c>
      <c r="E124" s="21">
        <v>7540</v>
      </c>
      <c r="F124" s="21">
        <v>29948</v>
      </c>
      <c r="G124" s="21">
        <v>18561.451500000006</v>
      </c>
    </row>
    <row r="125" spans="1:7" x14ac:dyDescent="0.35">
      <c r="A125" s="20">
        <v>1255</v>
      </c>
      <c r="B125" s="21">
        <v>166057.08999999997</v>
      </c>
      <c r="C125" s="21">
        <v>55900.690499999982</v>
      </c>
      <c r="D125" s="21" t="s">
        <v>23</v>
      </c>
      <c r="E125" s="21">
        <v>7540</v>
      </c>
      <c r="F125" s="21">
        <v>29948</v>
      </c>
      <c r="G125" s="21">
        <v>18412.690499999986</v>
      </c>
    </row>
    <row r="126" spans="1:7" x14ac:dyDescent="0.35">
      <c r="A126" s="20">
        <v>2796</v>
      </c>
      <c r="B126" s="21">
        <v>165834.61999999997</v>
      </c>
      <c r="C126" s="21">
        <v>55800.578999999983</v>
      </c>
      <c r="D126" s="21" t="s">
        <v>23</v>
      </c>
      <c r="E126" s="21">
        <v>7540</v>
      </c>
      <c r="F126" s="21">
        <v>29948</v>
      </c>
      <c r="G126" s="21">
        <v>18312.578999999987</v>
      </c>
    </row>
    <row r="127" spans="1:7" x14ac:dyDescent="0.35">
      <c r="A127" s="20">
        <v>2427</v>
      </c>
      <c r="B127" s="21">
        <v>165530.32999999999</v>
      </c>
      <c r="C127" s="21">
        <v>55663.648499999996</v>
      </c>
      <c r="D127" s="21" t="s">
        <v>23</v>
      </c>
      <c r="E127" s="21">
        <v>7540</v>
      </c>
      <c r="F127" s="21">
        <v>29948</v>
      </c>
      <c r="G127" s="21">
        <v>18175.648499999996</v>
      </c>
    </row>
    <row r="128" spans="1:7" x14ac:dyDescent="0.35">
      <c r="A128" s="20">
        <v>1520</v>
      </c>
      <c r="B128" s="21">
        <v>164689.70000000001</v>
      </c>
      <c r="C128" s="21">
        <v>55285.365000000005</v>
      </c>
      <c r="D128" s="21" t="s">
        <v>23</v>
      </c>
      <c r="E128" s="21">
        <v>7540</v>
      </c>
      <c r="F128" s="21">
        <v>29948</v>
      </c>
      <c r="G128" s="21">
        <v>17797.365000000005</v>
      </c>
    </row>
    <row r="129" spans="1:7" x14ac:dyDescent="0.35">
      <c r="A129" s="20">
        <v>1533</v>
      </c>
      <c r="B129" s="21">
        <v>164541.45000000001</v>
      </c>
      <c r="C129" s="21">
        <v>55218.652500000011</v>
      </c>
      <c r="D129" s="21" t="s">
        <v>23</v>
      </c>
      <c r="E129" s="21">
        <v>7540</v>
      </c>
      <c r="F129" s="21">
        <v>29948</v>
      </c>
      <c r="G129" s="21">
        <v>17730.652500000007</v>
      </c>
    </row>
    <row r="130" spans="1:7" x14ac:dyDescent="0.35">
      <c r="A130" s="20">
        <v>1733</v>
      </c>
      <c r="B130" s="21">
        <v>164194.57</v>
      </c>
      <c r="C130" s="21">
        <v>55062.556500000006</v>
      </c>
      <c r="D130" s="21" t="s">
        <v>23</v>
      </c>
      <c r="E130" s="21">
        <v>7540</v>
      </c>
      <c r="F130" s="21">
        <v>29948</v>
      </c>
      <c r="G130" s="21">
        <v>17574.556500000002</v>
      </c>
    </row>
    <row r="131" spans="1:7" x14ac:dyDescent="0.35">
      <c r="A131" s="20">
        <v>1422</v>
      </c>
      <c r="B131" s="21">
        <v>163852.93</v>
      </c>
      <c r="C131" s="21">
        <v>54908.818499999994</v>
      </c>
      <c r="D131" s="21" t="s">
        <v>23</v>
      </c>
      <c r="E131" s="21">
        <v>7540</v>
      </c>
      <c r="F131" s="21">
        <v>29948</v>
      </c>
      <c r="G131" s="21">
        <v>17420.818499999998</v>
      </c>
    </row>
    <row r="132" spans="1:7" x14ac:dyDescent="0.35">
      <c r="A132" s="20">
        <v>2246</v>
      </c>
      <c r="B132" s="21">
        <v>162949.95000000001</v>
      </c>
      <c r="C132" s="21">
        <v>54502.477500000008</v>
      </c>
      <c r="D132" s="21" t="s">
        <v>23</v>
      </c>
      <c r="E132" s="21">
        <v>7540</v>
      </c>
      <c r="F132" s="21">
        <v>29948</v>
      </c>
      <c r="G132" s="21">
        <v>17014.477500000005</v>
      </c>
    </row>
    <row r="133" spans="1:7" x14ac:dyDescent="0.35">
      <c r="A133" s="20">
        <v>2873</v>
      </c>
      <c r="B133" s="21">
        <v>162927.45000000001</v>
      </c>
      <c r="C133" s="21">
        <v>54492.352500000008</v>
      </c>
      <c r="D133" s="21" t="s">
        <v>23</v>
      </c>
      <c r="E133" s="21">
        <v>7540</v>
      </c>
      <c r="F133" s="21">
        <v>29948</v>
      </c>
      <c r="G133" s="21">
        <v>17004.352500000005</v>
      </c>
    </row>
    <row r="134" spans="1:7" x14ac:dyDescent="0.35">
      <c r="A134" s="20">
        <v>1626</v>
      </c>
      <c r="B134" s="21">
        <v>162680.99</v>
      </c>
      <c r="C134" s="21">
        <v>54381.445500000002</v>
      </c>
      <c r="D134" s="21" t="s">
        <v>23</v>
      </c>
      <c r="E134" s="21">
        <v>7540</v>
      </c>
      <c r="F134" s="21">
        <v>29948</v>
      </c>
      <c r="G134" s="21">
        <v>16893.445499999998</v>
      </c>
    </row>
    <row r="135" spans="1:7" x14ac:dyDescent="0.35">
      <c r="A135" s="20">
        <v>2825</v>
      </c>
      <c r="B135" s="21">
        <v>162554.15999999997</v>
      </c>
      <c r="C135" s="21">
        <v>54324.371999999988</v>
      </c>
      <c r="D135" s="21" t="s">
        <v>23</v>
      </c>
      <c r="E135" s="21">
        <v>7540</v>
      </c>
      <c r="F135" s="21">
        <v>29948</v>
      </c>
      <c r="G135" s="21">
        <v>16836.371999999988</v>
      </c>
    </row>
    <row r="136" spans="1:7" x14ac:dyDescent="0.35">
      <c r="A136" s="20">
        <v>1877</v>
      </c>
      <c r="B136" s="21">
        <v>162296.22999999998</v>
      </c>
      <c r="C136" s="21">
        <v>54208.303499999995</v>
      </c>
      <c r="D136" s="21" t="s">
        <v>23</v>
      </c>
      <c r="E136" s="21">
        <v>7540</v>
      </c>
      <c r="F136" s="21">
        <v>29948</v>
      </c>
      <c r="G136" s="21">
        <v>16720.303499999991</v>
      </c>
    </row>
    <row r="137" spans="1:7" x14ac:dyDescent="0.35">
      <c r="A137" s="20">
        <v>2976</v>
      </c>
      <c r="B137" s="21">
        <v>161059.05000000002</v>
      </c>
      <c r="C137" s="21">
        <v>53651.572500000009</v>
      </c>
      <c r="D137" s="21" t="s">
        <v>23</v>
      </c>
      <c r="E137" s="21">
        <v>7540</v>
      </c>
      <c r="F137" s="21">
        <v>29948</v>
      </c>
      <c r="G137" s="21">
        <v>16163.572500000007</v>
      </c>
    </row>
    <row r="138" spans="1:7" x14ac:dyDescent="0.35">
      <c r="A138" s="20">
        <v>2210</v>
      </c>
      <c r="B138" s="21">
        <v>161050.57999999999</v>
      </c>
      <c r="C138" s="21">
        <v>53647.760999999999</v>
      </c>
      <c r="D138" s="21" t="s">
        <v>23</v>
      </c>
      <c r="E138" s="21">
        <v>7540</v>
      </c>
      <c r="F138" s="21">
        <v>29948</v>
      </c>
      <c r="G138" s="21">
        <v>16159.760999999995</v>
      </c>
    </row>
    <row r="139" spans="1:7" x14ac:dyDescent="0.35">
      <c r="A139" s="20">
        <v>2953</v>
      </c>
      <c r="B139" s="21">
        <v>160944.31999999998</v>
      </c>
      <c r="C139" s="21">
        <v>53599.943999999989</v>
      </c>
      <c r="D139" s="21" t="s">
        <v>23</v>
      </c>
      <c r="E139" s="21">
        <v>7540</v>
      </c>
      <c r="F139" s="21">
        <v>29948</v>
      </c>
      <c r="G139" s="21">
        <v>16111.94399999999</v>
      </c>
    </row>
    <row r="140" spans="1:7" x14ac:dyDescent="0.35">
      <c r="A140" s="20">
        <v>2985</v>
      </c>
      <c r="B140" s="21">
        <v>160884.02000000002</v>
      </c>
      <c r="C140" s="21">
        <v>53572.809000000008</v>
      </c>
      <c r="D140" s="21" t="s">
        <v>23</v>
      </c>
      <c r="E140" s="21">
        <v>7540</v>
      </c>
      <c r="F140" s="21">
        <v>29948</v>
      </c>
      <c r="G140" s="21">
        <v>16084.809000000008</v>
      </c>
    </row>
    <row r="141" spans="1:7" x14ac:dyDescent="0.35">
      <c r="A141" s="20">
        <v>2926</v>
      </c>
      <c r="B141" s="21">
        <v>160244.04999999999</v>
      </c>
      <c r="C141" s="21">
        <v>53284.822499999995</v>
      </c>
      <c r="D141" s="21" t="s">
        <v>23</v>
      </c>
      <c r="E141" s="21">
        <v>7540</v>
      </c>
      <c r="F141" s="21">
        <v>29948</v>
      </c>
      <c r="G141" s="21">
        <v>15796.822499999995</v>
      </c>
    </row>
    <row r="142" spans="1:7" x14ac:dyDescent="0.35">
      <c r="A142" s="20">
        <v>1114</v>
      </c>
      <c r="B142" s="21">
        <v>160094.59000000003</v>
      </c>
      <c r="C142" s="21">
        <v>53217.565500000012</v>
      </c>
      <c r="D142" s="21" t="s">
        <v>23</v>
      </c>
      <c r="E142" s="21">
        <v>7540</v>
      </c>
      <c r="F142" s="21">
        <v>29948</v>
      </c>
      <c r="G142" s="21">
        <v>15729.565500000012</v>
      </c>
    </row>
    <row r="143" spans="1:7" x14ac:dyDescent="0.35">
      <c r="A143" s="20">
        <v>2370</v>
      </c>
      <c r="B143" s="21">
        <v>159967.53</v>
      </c>
      <c r="C143" s="21">
        <v>53160.388500000001</v>
      </c>
      <c r="D143" s="21" t="s">
        <v>23</v>
      </c>
      <c r="E143" s="21">
        <v>7540</v>
      </c>
      <c r="F143" s="21">
        <v>29948</v>
      </c>
      <c r="G143" s="21">
        <v>15672.388499999999</v>
      </c>
    </row>
    <row r="144" spans="1:7" x14ac:dyDescent="0.35">
      <c r="A144" s="20">
        <v>1848</v>
      </c>
      <c r="B144" s="21">
        <v>159738.54999999999</v>
      </c>
      <c r="C144" s="21">
        <v>53057.347499999996</v>
      </c>
      <c r="D144" s="21" t="s">
        <v>23</v>
      </c>
      <c r="E144" s="21">
        <v>7540</v>
      </c>
      <c r="F144" s="21">
        <v>29948</v>
      </c>
      <c r="G144" s="21">
        <v>15569.347499999994</v>
      </c>
    </row>
    <row r="145" spans="1:7" x14ac:dyDescent="0.35">
      <c r="A145" s="20">
        <v>1111</v>
      </c>
      <c r="B145" s="21">
        <v>159512.89000000001</v>
      </c>
      <c r="C145" s="21">
        <v>52955.800500000005</v>
      </c>
      <c r="D145" s="21" t="s">
        <v>23</v>
      </c>
      <c r="E145" s="21">
        <v>7540</v>
      </c>
      <c r="F145" s="21">
        <v>29948</v>
      </c>
      <c r="G145" s="21">
        <v>15467.800500000007</v>
      </c>
    </row>
    <row r="146" spans="1:7" x14ac:dyDescent="0.35">
      <c r="A146" s="20">
        <v>1760</v>
      </c>
      <c r="B146" s="21">
        <v>159324.73000000001</v>
      </c>
      <c r="C146" s="21">
        <v>52871.128500000006</v>
      </c>
      <c r="D146" s="21" t="s">
        <v>23</v>
      </c>
      <c r="E146" s="21">
        <v>7540</v>
      </c>
      <c r="F146" s="21">
        <v>29948</v>
      </c>
      <c r="G146" s="21">
        <v>15383.128500000004</v>
      </c>
    </row>
    <row r="147" spans="1:7" x14ac:dyDescent="0.35">
      <c r="A147" s="20">
        <v>2264</v>
      </c>
      <c r="B147" s="21">
        <v>159254.1</v>
      </c>
      <c r="C147" s="21">
        <v>52839.345000000001</v>
      </c>
      <c r="D147" s="21" t="s">
        <v>23</v>
      </c>
      <c r="E147" s="21">
        <v>7540</v>
      </c>
      <c r="F147" s="21">
        <v>29948</v>
      </c>
      <c r="G147" s="21">
        <v>15351.345000000003</v>
      </c>
    </row>
    <row r="148" spans="1:7" x14ac:dyDescent="0.35">
      <c r="A148" s="20">
        <v>1268</v>
      </c>
      <c r="B148" s="21">
        <v>158963.43</v>
      </c>
      <c r="C148" s="21">
        <v>52708.5435</v>
      </c>
      <c r="D148" s="21" t="s">
        <v>23</v>
      </c>
      <c r="E148" s="21">
        <v>7540</v>
      </c>
      <c r="F148" s="21">
        <v>29948</v>
      </c>
      <c r="G148" s="21">
        <v>15220.543499999998</v>
      </c>
    </row>
    <row r="149" spans="1:7" x14ac:dyDescent="0.35">
      <c r="A149" s="20">
        <v>1762</v>
      </c>
      <c r="B149" s="21">
        <v>158466.04</v>
      </c>
      <c r="C149" s="21">
        <v>52484.718000000008</v>
      </c>
      <c r="D149" s="21" t="s">
        <v>23</v>
      </c>
      <c r="E149" s="21">
        <v>7540</v>
      </c>
      <c r="F149" s="21">
        <v>29948</v>
      </c>
      <c r="G149" s="21">
        <v>14996.718000000004</v>
      </c>
    </row>
    <row r="150" spans="1:7" x14ac:dyDescent="0.35">
      <c r="A150" s="20">
        <v>1310</v>
      </c>
      <c r="B150" s="21">
        <v>158200.18000000002</v>
      </c>
      <c r="C150" s="21">
        <v>52365.081000000013</v>
      </c>
      <c r="D150" s="21" t="s">
        <v>23</v>
      </c>
      <c r="E150" s="21">
        <v>7540</v>
      </c>
      <c r="F150" s="21">
        <v>29948</v>
      </c>
      <c r="G150" s="21">
        <v>14877.081000000011</v>
      </c>
    </row>
    <row r="151" spans="1:7" x14ac:dyDescent="0.35">
      <c r="A151" s="20">
        <v>1072</v>
      </c>
      <c r="B151" s="21">
        <v>157186.84</v>
      </c>
      <c r="C151" s="21">
        <v>51909.078000000001</v>
      </c>
      <c r="D151" s="21" t="s">
        <v>23</v>
      </c>
      <c r="E151" s="21">
        <v>7540</v>
      </c>
      <c r="F151" s="21">
        <v>29948</v>
      </c>
      <c r="G151" s="21">
        <v>14421.078</v>
      </c>
    </row>
    <row r="152" spans="1:7" x14ac:dyDescent="0.35">
      <c r="A152" s="20">
        <v>2184</v>
      </c>
      <c r="B152" s="21">
        <v>157019.54000000004</v>
      </c>
      <c r="C152" s="21">
        <v>51833.79300000002</v>
      </c>
      <c r="D152" s="21" t="s">
        <v>23</v>
      </c>
      <c r="E152" s="21">
        <v>7540</v>
      </c>
      <c r="F152" s="21">
        <v>29948</v>
      </c>
      <c r="G152" s="21">
        <v>14345.793000000018</v>
      </c>
    </row>
    <row r="153" spans="1:7" x14ac:dyDescent="0.35">
      <c r="A153" s="20">
        <v>1207</v>
      </c>
      <c r="B153" s="21">
        <v>156569.30000000002</v>
      </c>
      <c r="C153" s="21">
        <v>51631.185000000012</v>
      </c>
      <c r="D153" s="21" t="s">
        <v>23</v>
      </c>
      <c r="E153" s="21">
        <v>7540</v>
      </c>
      <c r="F153" s="21">
        <v>29948</v>
      </c>
      <c r="G153" s="21">
        <v>14143.185000000009</v>
      </c>
    </row>
    <row r="154" spans="1:7" x14ac:dyDescent="0.35">
      <c r="A154" s="20">
        <v>1787</v>
      </c>
      <c r="B154" s="21">
        <v>156248.01</v>
      </c>
      <c r="C154" s="21">
        <v>51486.604500000001</v>
      </c>
      <c r="D154" s="21" t="s">
        <v>23</v>
      </c>
      <c r="E154" s="21">
        <v>7540</v>
      </c>
      <c r="F154" s="21">
        <v>29948</v>
      </c>
      <c r="G154" s="21">
        <v>13998.604500000005</v>
      </c>
    </row>
    <row r="155" spans="1:7" x14ac:dyDescent="0.35">
      <c r="A155" s="20">
        <v>1284</v>
      </c>
      <c r="B155" s="21">
        <v>156131.81</v>
      </c>
      <c r="C155" s="21">
        <v>51434.3145</v>
      </c>
      <c r="D155" s="21" t="s">
        <v>23</v>
      </c>
      <c r="E155" s="21">
        <v>7540</v>
      </c>
      <c r="F155" s="21">
        <v>29948</v>
      </c>
      <c r="G155" s="21">
        <v>13946.314499999999</v>
      </c>
    </row>
    <row r="156" spans="1:7" x14ac:dyDescent="0.35">
      <c r="A156" s="20">
        <v>2554</v>
      </c>
      <c r="B156" s="21">
        <v>156030.24</v>
      </c>
      <c r="C156" s="21">
        <v>51388.607999999993</v>
      </c>
      <c r="D156" s="21" t="s">
        <v>23</v>
      </c>
      <c r="E156" s="21">
        <v>7540</v>
      </c>
      <c r="F156" s="21">
        <v>29948</v>
      </c>
      <c r="G156" s="21">
        <v>13900.607999999997</v>
      </c>
    </row>
    <row r="157" spans="1:7" x14ac:dyDescent="0.35">
      <c r="A157" s="20">
        <v>2928</v>
      </c>
      <c r="B157" s="21">
        <v>156023.69</v>
      </c>
      <c r="C157" s="21">
        <v>51385.660499999998</v>
      </c>
      <c r="D157" s="21" t="s">
        <v>23</v>
      </c>
      <c r="E157" s="21">
        <v>7540</v>
      </c>
      <c r="F157" s="21">
        <v>29948</v>
      </c>
      <c r="G157" s="21">
        <v>13897.660500000002</v>
      </c>
    </row>
    <row r="158" spans="1:7" x14ac:dyDescent="0.35">
      <c r="A158" s="20">
        <v>2505</v>
      </c>
      <c r="B158" s="21">
        <v>155941.21000000002</v>
      </c>
      <c r="C158" s="21">
        <v>51348.544500000011</v>
      </c>
      <c r="D158" s="21" t="s">
        <v>23</v>
      </c>
      <c r="E158" s="21">
        <v>7540</v>
      </c>
      <c r="F158" s="21">
        <v>29948</v>
      </c>
      <c r="G158" s="21">
        <v>13860.544500000009</v>
      </c>
    </row>
    <row r="159" spans="1:7" x14ac:dyDescent="0.35">
      <c r="A159" s="20">
        <v>1630</v>
      </c>
      <c r="B159" s="21">
        <v>155878.32</v>
      </c>
      <c r="C159" s="21">
        <v>51320.244000000006</v>
      </c>
      <c r="D159" s="21" t="s">
        <v>23</v>
      </c>
      <c r="E159" s="21">
        <v>7540</v>
      </c>
      <c r="F159" s="21">
        <v>29948</v>
      </c>
      <c r="G159" s="21">
        <v>13832.244000000004</v>
      </c>
    </row>
    <row r="160" spans="1:7" x14ac:dyDescent="0.35">
      <c r="A160" s="20">
        <v>2908</v>
      </c>
      <c r="B160" s="21">
        <v>155333.57</v>
      </c>
      <c r="C160" s="21">
        <v>51075.106500000002</v>
      </c>
      <c r="D160" s="21" t="s">
        <v>23</v>
      </c>
      <c r="E160" s="21">
        <v>7540</v>
      </c>
      <c r="F160" s="21">
        <v>29948</v>
      </c>
      <c r="G160" s="21">
        <v>13587.106500000004</v>
      </c>
    </row>
    <row r="161" spans="1:7" x14ac:dyDescent="0.35">
      <c r="A161" s="20">
        <v>1718</v>
      </c>
      <c r="B161" s="21">
        <v>155106.88</v>
      </c>
      <c r="C161" s="21">
        <v>50973.096000000005</v>
      </c>
      <c r="D161" s="21" t="s">
        <v>23</v>
      </c>
      <c r="E161" s="21">
        <v>7540</v>
      </c>
      <c r="F161" s="21">
        <v>29948</v>
      </c>
      <c r="G161" s="21">
        <v>13485.096000000003</v>
      </c>
    </row>
    <row r="162" spans="1:7" x14ac:dyDescent="0.35">
      <c r="A162" s="20">
        <v>1667</v>
      </c>
      <c r="B162" s="21">
        <v>154810.41</v>
      </c>
      <c r="C162" s="21">
        <v>50839.684500000003</v>
      </c>
      <c r="D162" s="21" t="s">
        <v>23</v>
      </c>
      <c r="E162" s="21">
        <v>7540</v>
      </c>
      <c r="F162" s="21">
        <v>29948</v>
      </c>
      <c r="G162" s="21">
        <v>13351.684500000001</v>
      </c>
    </row>
    <row r="163" spans="1:7" x14ac:dyDescent="0.35">
      <c r="A163" s="20">
        <v>2169</v>
      </c>
      <c r="B163" s="21">
        <v>154523.51999999996</v>
      </c>
      <c r="C163" s="21">
        <v>50710.583999999981</v>
      </c>
      <c r="D163" s="21" t="s">
        <v>23</v>
      </c>
      <c r="E163" s="21">
        <v>7540</v>
      </c>
      <c r="F163" s="21">
        <v>29948</v>
      </c>
      <c r="G163" s="21">
        <v>13222.583999999983</v>
      </c>
    </row>
    <row r="164" spans="1:7" x14ac:dyDescent="0.35">
      <c r="A164" s="20">
        <v>1968</v>
      </c>
      <c r="B164" s="21">
        <v>154318.35</v>
      </c>
      <c r="C164" s="21">
        <v>50618.257500000007</v>
      </c>
      <c r="D164" s="21" t="s">
        <v>23</v>
      </c>
      <c r="E164" s="21">
        <v>7540</v>
      </c>
      <c r="F164" s="21">
        <v>29948</v>
      </c>
      <c r="G164" s="21">
        <v>13130.257500000003</v>
      </c>
    </row>
    <row r="165" spans="1:7" x14ac:dyDescent="0.35">
      <c r="A165" s="20">
        <v>1822</v>
      </c>
      <c r="B165" s="21">
        <v>154118.04999999999</v>
      </c>
      <c r="C165" s="21">
        <v>50528.122499999998</v>
      </c>
      <c r="D165" s="21" t="s">
        <v>23</v>
      </c>
      <c r="E165" s="21">
        <v>7540</v>
      </c>
      <c r="F165" s="21">
        <v>29948</v>
      </c>
      <c r="G165" s="21">
        <v>13040.122499999996</v>
      </c>
    </row>
    <row r="166" spans="1:7" x14ac:dyDescent="0.35">
      <c r="A166" s="20">
        <v>2424</v>
      </c>
      <c r="B166" s="21">
        <v>154116.43999999997</v>
      </c>
      <c r="C166" s="21">
        <v>50527.397999999986</v>
      </c>
      <c r="D166" s="21" t="s">
        <v>23</v>
      </c>
      <c r="E166" s="21">
        <v>7540</v>
      </c>
      <c r="F166" s="21">
        <v>29948</v>
      </c>
      <c r="G166" s="21">
        <v>13039.397999999988</v>
      </c>
    </row>
    <row r="167" spans="1:7" x14ac:dyDescent="0.35">
      <c r="A167" s="20">
        <v>2590</v>
      </c>
      <c r="B167" s="21">
        <v>153940.68000000002</v>
      </c>
      <c r="C167" s="21">
        <v>50448.306000000011</v>
      </c>
      <c r="D167" s="21" t="s">
        <v>23</v>
      </c>
      <c r="E167" s="21">
        <v>7540</v>
      </c>
      <c r="F167" s="21">
        <v>29948</v>
      </c>
      <c r="G167" s="21">
        <v>12960.30600000001</v>
      </c>
    </row>
    <row r="168" spans="1:7" x14ac:dyDescent="0.35">
      <c r="A168" s="20">
        <v>2231</v>
      </c>
      <c r="B168" s="21">
        <v>153603.62000000002</v>
      </c>
      <c r="C168" s="21">
        <v>50296.629000000015</v>
      </c>
      <c r="D168" s="21" t="s">
        <v>23</v>
      </c>
      <c r="E168" s="21">
        <v>7540</v>
      </c>
      <c r="F168" s="21">
        <v>29948</v>
      </c>
      <c r="G168" s="21">
        <v>12808.629000000012</v>
      </c>
    </row>
    <row r="169" spans="1:7" x14ac:dyDescent="0.35">
      <c r="A169" s="20">
        <v>1757</v>
      </c>
      <c r="B169" s="21">
        <v>153480.13999999998</v>
      </c>
      <c r="C169" s="21">
        <v>50241.062999999995</v>
      </c>
      <c r="D169" s="21" t="s">
        <v>23</v>
      </c>
      <c r="E169" s="21">
        <v>7540</v>
      </c>
      <c r="F169" s="21">
        <v>29948</v>
      </c>
      <c r="G169" s="21">
        <v>12753.062999999993</v>
      </c>
    </row>
    <row r="170" spans="1:7" x14ac:dyDescent="0.35">
      <c r="A170" s="20">
        <v>1681</v>
      </c>
      <c r="B170" s="21">
        <v>153392.58000000002</v>
      </c>
      <c r="C170" s="21">
        <v>50201.661000000007</v>
      </c>
      <c r="D170" s="21" t="s">
        <v>23</v>
      </c>
      <c r="E170" s="21">
        <v>7540</v>
      </c>
      <c r="F170" s="21">
        <v>29948</v>
      </c>
      <c r="G170" s="21">
        <v>12713.661000000007</v>
      </c>
    </row>
    <row r="171" spans="1:7" x14ac:dyDescent="0.35">
      <c r="A171" s="20">
        <v>1112</v>
      </c>
      <c r="B171" s="21">
        <v>153295.97999999998</v>
      </c>
      <c r="C171" s="21">
        <v>50158.190999999992</v>
      </c>
      <c r="D171" s="21" t="s">
        <v>23</v>
      </c>
      <c r="E171" s="21">
        <v>7540</v>
      </c>
      <c r="F171" s="21">
        <v>29948</v>
      </c>
      <c r="G171" s="21">
        <v>12670.190999999992</v>
      </c>
    </row>
    <row r="172" spans="1:7" x14ac:dyDescent="0.35">
      <c r="A172" s="20">
        <v>1074</v>
      </c>
      <c r="B172" s="21">
        <v>153292.13999999998</v>
      </c>
      <c r="C172" s="21">
        <v>50156.462999999996</v>
      </c>
      <c r="D172" s="21" t="s">
        <v>23</v>
      </c>
      <c r="E172" s="21">
        <v>7540</v>
      </c>
      <c r="F172" s="21">
        <v>29948</v>
      </c>
      <c r="G172" s="21">
        <v>12668.462999999994</v>
      </c>
    </row>
    <row r="173" spans="1:7" x14ac:dyDescent="0.35">
      <c r="A173" s="20">
        <v>2917</v>
      </c>
      <c r="B173" s="21">
        <v>152901.88</v>
      </c>
      <c r="C173" s="21">
        <v>49980.846000000005</v>
      </c>
      <c r="D173" s="21" t="s">
        <v>23</v>
      </c>
      <c r="E173" s="21">
        <v>7540</v>
      </c>
      <c r="F173" s="21">
        <v>29948</v>
      </c>
      <c r="G173" s="21">
        <v>12492.846000000003</v>
      </c>
    </row>
    <row r="174" spans="1:7" x14ac:dyDescent="0.35">
      <c r="A174" s="20">
        <v>2560</v>
      </c>
      <c r="B174" s="21">
        <v>152650.84999999998</v>
      </c>
      <c r="C174" s="21">
        <v>49867.882499999992</v>
      </c>
      <c r="D174" s="21" t="s">
        <v>23</v>
      </c>
      <c r="E174" s="21">
        <v>7540</v>
      </c>
      <c r="F174" s="21">
        <v>29948</v>
      </c>
      <c r="G174" s="21">
        <v>12379.882499999991</v>
      </c>
    </row>
    <row r="175" spans="1:7" x14ac:dyDescent="0.35">
      <c r="A175" s="20">
        <v>2592</v>
      </c>
      <c r="B175" s="21">
        <v>152512.30999999997</v>
      </c>
      <c r="C175" s="21">
        <v>49805.539499999984</v>
      </c>
      <c r="D175" s="21" t="s">
        <v>23</v>
      </c>
      <c r="E175" s="21">
        <v>7540</v>
      </c>
      <c r="F175" s="21">
        <v>29948</v>
      </c>
      <c r="G175" s="21">
        <v>12317.539499999986</v>
      </c>
    </row>
    <row r="176" spans="1:7" x14ac:dyDescent="0.35">
      <c r="A176" s="20">
        <v>2434</v>
      </c>
      <c r="B176" s="21">
        <v>152003.37</v>
      </c>
      <c r="C176" s="21">
        <v>49576.516499999998</v>
      </c>
      <c r="D176" s="21" t="s">
        <v>23</v>
      </c>
      <c r="E176" s="21">
        <v>7540</v>
      </c>
      <c r="F176" s="21">
        <v>29948</v>
      </c>
      <c r="G176" s="21">
        <v>12088.516499999998</v>
      </c>
    </row>
    <row r="177" spans="1:7" x14ac:dyDescent="0.35">
      <c r="A177" s="20">
        <v>1930</v>
      </c>
      <c r="B177" s="21">
        <v>151889.54</v>
      </c>
      <c r="C177" s="21">
        <v>49525.293000000005</v>
      </c>
      <c r="D177" s="21" t="s">
        <v>23</v>
      </c>
      <c r="E177" s="21">
        <v>7540</v>
      </c>
      <c r="F177" s="21">
        <v>29948</v>
      </c>
      <c r="G177" s="21">
        <v>12037.293000000003</v>
      </c>
    </row>
    <row r="178" spans="1:7" x14ac:dyDescent="0.35">
      <c r="A178" s="20">
        <v>1185</v>
      </c>
      <c r="B178" s="21">
        <v>151887.19</v>
      </c>
      <c r="C178" s="21">
        <v>49524.235500000003</v>
      </c>
      <c r="D178" s="21" t="s">
        <v>23</v>
      </c>
      <c r="E178" s="21">
        <v>7540</v>
      </c>
      <c r="F178" s="21">
        <v>29948</v>
      </c>
      <c r="G178" s="21">
        <v>12036.235500000001</v>
      </c>
    </row>
    <row r="179" spans="1:7" x14ac:dyDescent="0.35">
      <c r="A179" s="20">
        <v>1445</v>
      </c>
      <c r="B179" s="21">
        <v>151611.77000000005</v>
      </c>
      <c r="C179" s="21">
        <v>49400.296500000026</v>
      </c>
      <c r="D179" s="21" t="s">
        <v>23</v>
      </c>
      <c r="E179" s="21">
        <v>7540</v>
      </c>
      <c r="F179" s="21">
        <v>29948</v>
      </c>
      <c r="G179" s="21">
        <v>11912.296500000022</v>
      </c>
    </row>
    <row r="180" spans="1:7" x14ac:dyDescent="0.35">
      <c r="A180" s="20">
        <v>2939</v>
      </c>
      <c r="B180" s="21">
        <v>151465.38</v>
      </c>
      <c r="C180" s="21">
        <v>49334.421000000002</v>
      </c>
      <c r="D180" s="21" t="s">
        <v>23</v>
      </c>
      <c r="E180" s="21">
        <v>7540</v>
      </c>
      <c r="F180" s="21">
        <v>29948</v>
      </c>
      <c r="G180" s="21">
        <v>11846.421000000002</v>
      </c>
    </row>
    <row r="181" spans="1:7" x14ac:dyDescent="0.35">
      <c r="A181" s="20">
        <v>1585</v>
      </c>
      <c r="B181" s="21">
        <v>151371.97</v>
      </c>
      <c r="C181" s="21">
        <v>49292.386500000001</v>
      </c>
      <c r="D181" s="21" t="s">
        <v>23</v>
      </c>
      <c r="E181" s="21">
        <v>7540</v>
      </c>
      <c r="F181" s="21">
        <v>29948</v>
      </c>
      <c r="G181" s="21">
        <v>11804.386500000001</v>
      </c>
    </row>
    <row r="182" spans="1:7" x14ac:dyDescent="0.35">
      <c r="A182" s="20">
        <v>1478</v>
      </c>
      <c r="B182" s="21">
        <v>151002.81999999998</v>
      </c>
      <c r="C182" s="21">
        <v>49126.268999999993</v>
      </c>
      <c r="D182" s="21" t="s">
        <v>23</v>
      </c>
      <c r="E182" s="21">
        <v>7540</v>
      </c>
      <c r="F182" s="21">
        <v>29948</v>
      </c>
      <c r="G182" s="21">
        <v>11638.268999999991</v>
      </c>
    </row>
    <row r="183" spans="1:7" x14ac:dyDescent="0.35">
      <c r="A183" s="20">
        <v>1564</v>
      </c>
      <c r="B183" s="21">
        <v>150841.41</v>
      </c>
      <c r="C183" s="21">
        <v>49053.6345</v>
      </c>
      <c r="D183" s="21" t="s">
        <v>23</v>
      </c>
      <c r="E183" s="21">
        <v>7540</v>
      </c>
      <c r="F183" s="21">
        <v>29948</v>
      </c>
      <c r="G183" s="21">
        <v>11565.634500000002</v>
      </c>
    </row>
    <row r="184" spans="1:7" x14ac:dyDescent="0.35">
      <c r="A184" s="20">
        <v>2155</v>
      </c>
      <c r="B184" s="21">
        <v>150803.98000000001</v>
      </c>
      <c r="C184" s="21">
        <v>49036.791000000005</v>
      </c>
      <c r="D184" s="21" t="s">
        <v>23</v>
      </c>
      <c r="E184" s="21">
        <v>7540</v>
      </c>
      <c r="F184" s="21">
        <v>29948</v>
      </c>
      <c r="G184" s="21">
        <v>11548.791000000005</v>
      </c>
    </row>
    <row r="185" spans="1:7" x14ac:dyDescent="0.35">
      <c r="A185" s="20">
        <v>1175</v>
      </c>
      <c r="B185" s="21">
        <v>150675.37</v>
      </c>
      <c r="C185" s="21">
        <v>48978.916499999999</v>
      </c>
      <c r="D185" s="21" t="s">
        <v>23</v>
      </c>
      <c r="E185" s="21">
        <v>7540</v>
      </c>
      <c r="F185" s="21">
        <v>29948</v>
      </c>
      <c r="G185" s="21">
        <v>11490.916499999998</v>
      </c>
    </row>
    <row r="186" spans="1:7" x14ac:dyDescent="0.35">
      <c r="A186" s="20">
        <v>2521</v>
      </c>
      <c r="B186" s="21">
        <v>150540.37</v>
      </c>
      <c r="C186" s="21">
        <v>48918.166499999999</v>
      </c>
      <c r="D186" s="21" t="s">
        <v>23</v>
      </c>
      <c r="E186" s="21">
        <v>7540</v>
      </c>
      <c r="F186" s="21">
        <v>29948</v>
      </c>
      <c r="G186" s="21">
        <v>11430.166499999998</v>
      </c>
    </row>
    <row r="187" spans="1:7" x14ac:dyDescent="0.35">
      <c r="A187" s="20">
        <v>1958</v>
      </c>
      <c r="B187" s="21">
        <v>150410.03</v>
      </c>
      <c r="C187" s="21">
        <v>48859.513500000001</v>
      </c>
      <c r="D187" s="21" t="s">
        <v>23</v>
      </c>
      <c r="E187" s="21">
        <v>7540</v>
      </c>
      <c r="F187" s="21">
        <v>29948</v>
      </c>
      <c r="G187" s="21">
        <v>11371.513499999999</v>
      </c>
    </row>
    <row r="188" spans="1:7" x14ac:dyDescent="0.35">
      <c r="A188" s="20">
        <v>2004</v>
      </c>
      <c r="B188" s="21">
        <v>150301.16</v>
      </c>
      <c r="C188" s="21">
        <v>48810.522000000004</v>
      </c>
      <c r="D188" s="21" t="s">
        <v>23</v>
      </c>
      <c r="E188" s="21">
        <v>7540</v>
      </c>
      <c r="F188" s="21">
        <v>29948</v>
      </c>
      <c r="G188" s="21">
        <v>11322.522000000003</v>
      </c>
    </row>
    <row r="189" spans="1:7" x14ac:dyDescent="0.35">
      <c r="A189" s="20">
        <v>2054</v>
      </c>
      <c r="B189" s="21">
        <v>150247.82</v>
      </c>
      <c r="C189" s="21">
        <v>48786.519</v>
      </c>
      <c r="D189" s="21" t="s">
        <v>23</v>
      </c>
      <c r="E189" s="21">
        <v>7540</v>
      </c>
      <c r="F189" s="21">
        <v>29948</v>
      </c>
      <c r="G189" s="21">
        <v>11298.519000000004</v>
      </c>
    </row>
    <row r="190" spans="1:7" x14ac:dyDescent="0.35">
      <c r="A190" s="20">
        <v>1140</v>
      </c>
      <c r="B190" s="21">
        <v>149960.10999999996</v>
      </c>
      <c r="C190" s="21">
        <v>48657.049499999979</v>
      </c>
      <c r="D190" s="21" t="s">
        <v>23</v>
      </c>
      <c r="E190" s="21">
        <v>7540</v>
      </c>
      <c r="F190" s="21">
        <v>29948</v>
      </c>
      <c r="G190" s="21">
        <v>11169.049499999981</v>
      </c>
    </row>
    <row r="191" spans="1:7" x14ac:dyDescent="0.35">
      <c r="A191" s="20">
        <v>2893</v>
      </c>
      <c r="B191" s="21">
        <v>149931.57</v>
      </c>
      <c r="C191" s="21">
        <v>48644.2065</v>
      </c>
      <c r="D191" s="21" t="s">
        <v>23</v>
      </c>
      <c r="E191" s="21">
        <v>7540</v>
      </c>
      <c r="F191" s="21">
        <v>29948</v>
      </c>
      <c r="G191" s="21">
        <v>11156.206500000004</v>
      </c>
    </row>
    <row r="192" spans="1:7" x14ac:dyDescent="0.35">
      <c r="A192" s="20">
        <v>1866</v>
      </c>
      <c r="B192" s="21">
        <v>149855.60999999999</v>
      </c>
      <c r="C192" s="21">
        <v>48610.024499999992</v>
      </c>
      <c r="D192" s="21" t="s">
        <v>23</v>
      </c>
      <c r="E192" s="21">
        <v>7540</v>
      </c>
      <c r="F192" s="21">
        <v>29948</v>
      </c>
      <c r="G192" s="21">
        <v>11122.024499999994</v>
      </c>
    </row>
    <row r="193" spans="1:7" x14ac:dyDescent="0.35">
      <c r="A193" s="20">
        <v>1138</v>
      </c>
      <c r="B193" s="21">
        <v>149749.31</v>
      </c>
      <c r="C193" s="21">
        <v>48562.1895</v>
      </c>
      <c r="D193" s="21" t="s">
        <v>23</v>
      </c>
      <c r="E193" s="21">
        <v>7540</v>
      </c>
      <c r="F193" s="21">
        <v>29948</v>
      </c>
      <c r="G193" s="21">
        <v>11074.189499999999</v>
      </c>
    </row>
    <row r="194" spans="1:7" x14ac:dyDescent="0.35">
      <c r="A194" s="20">
        <v>2714</v>
      </c>
      <c r="B194" s="21">
        <v>149629.82</v>
      </c>
      <c r="C194" s="21">
        <v>48508.419000000002</v>
      </c>
      <c r="D194" s="21" t="s">
        <v>23</v>
      </c>
      <c r="E194" s="21">
        <v>7540</v>
      </c>
      <c r="F194" s="21">
        <v>29948</v>
      </c>
      <c r="G194" s="21">
        <v>11020.419000000004</v>
      </c>
    </row>
    <row r="195" spans="1:7" x14ac:dyDescent="0.35">
      <c r="A195" s="20">
        <v>1779</v>
      </c>
      <c r="B195" s="21">
        <v>149030.28000000003</v>
      </c>
      <c r="C195" s="21">
        <v>48238.626000000011</v>
      </c>
      <c r="D195" s="21" t="s">
        <v>23</v>
      </c>
      <c r="E195" s="21">
        <v>7540</v>
      </c>
      <c r="F195" s="21">
        <v>29948</v>
      </c>
      <c r="G195" s="21">
        <v>10750.626000000013</v>
      </c>
    </row>
    <row r="196" spans="1:7" x14ac:dyDescent="0.35">
      <c r="A196" s="20">
        <v>2392</v>
      </c>
      <c r="B196" s="21">
        <v>148677.76999999999</v>
      </c>
      <c r="C196" s="21">
        <v>48079.996499999994</v>
      </c>
      <c r="D196" s="21" t="s">
        <v>23</v>
      </c>
      <c r="E196" s="21">
        <v>7540</v>
      </c>
      <c r="F196" s="21">
        <v>29948</v>
      </c>
      <c r="G196" s="21">
        <v>10591.996499999996</v>
      </c>
    </row>
    <row r="197" spans="1:7" x14ac:dyDescent="0.35">
      <c r="A197" s="20">
        <v>2676</v>
      </c>
      <c r="B197" s="21">
        <v>147932.43</v>
      </c>
      <c r="C197" s="21">
        <v>47744.593499999995</v>
      </c>
      <c r="D197" s="21" t="s">
        <v>23</v>
      </c>
      <c r="E197" s="21">
        <v>7540</v>
      </c>
      <c r="F197" s="21">
        <v>29948</v>
      </c>
      <c r="G197" s="21">
        <v>10256.593499999997</v>
      </c>
    </row>
    <row r="198" spans="1:7" x14ac:dyDescent="0.35">
      <c r="A198" s="20">
        <v>1206</v>
      </c>
      <c r="B198" s="21">
        <v>147504.35</v>
      </c>
      <c r="C198" s="21">
        <v>47551.957500000004</v>
      </c>
      <c r="D198" s="21" t="s">
        <v>23</v>
      </c>
      <c r="E198" s="21">
        <v>7540</v>
      </c>
      <c r="F198" s="21">
        <v>29948</v>
      </c>
      <c r="G198" s="21">
        <v>10063.957500000002</v>
      </c>
    </row>
    <row r="199" spans="1:7" x14ac:dyDescent="0.35">
      <c r="A199" s="20">
        <v>2685</v>
      </c>
      <c r="B199" s="21">
        <v>147286.67000000001</v>
      </c>
      <c r="C199" s="21">
        <v>47454.001500000006</v>
      </c>
      <c r="D199" s="21" t="s">
        <v>23</v>
      </c>
      <c r="E199" s="21">
        <v>7540</v>
      </c>
      <c r="F199" s="21">
        <v>29948</v>
      </c>
      <c r="G199" s="21">
        <v>9966.0015000000058</v>
      </c>
    </row>
    <row r="200" spans="1:7" x14ac:dyDescent="0.35">
      <c r="A200" s="20">
        <v>2052</v>
      </c>
      <c r="B200" s="21">
        <v>147070.97000000003</v>
      </c>
      <c r="C200" s="21">
        <v>47356.936500000011</v>
      </c>
      <c r="D200" s="21" t="s">
        <v>23</v>
      </c>
      <c r="E200" s="21">
        <v>7540</v>
      </c>
      <c r="F200" s="21">
        <v>29948</v>
      </c>
      <c r="G200" s="21">
        <v>9868.9365000000143</v>
      </c>
    </row>
    <row r="201" spans="1:7" x14ac:dyDescent="0.35">
      <c r="A201" s="20">
        <v>2177</v>
      </c>
      <c r="B201" s="21">
        <v>146906.08000000002</v>
      </c>
      <c r="C201" s="21">
        <v>47282.736000000004</v>
      </c>
      <c r="D201" s="21" t="s">
        <v>23</v>
      </c>
      <c r="E201" s="21">
        <v>7540</v>
      </c>
      <c r="F201" s="21">
        <v>29948</v>
      </c>
      <c r="G201" s="21">
        <v>9794.7360000000081</v>
      </c>
    </row>
    <row r="202" spans="1:7" x14ac:dyDescent="0.35">
      <c r="A202" s="20">
        <v>1945</v>
      </c>
      <c r="B202" s="21">
        <v>146556.37</v>
      </c>
      <c r="C202" s="21">
        <v>47125.366499999996</v>
      </c>
      <c r="D202" s="21" t="s">
        <v>23</v>
      </c>
      <c r="E202" s="21">
        <v>7540</v>
      </c>
      <c r="F202" s="21">
        <v>29948</v>
      </c>
      <c r="G202" s="21">
        <v>9637.3664999999983</v>
      </c>
    </row>
    <row r="203" spans="1:7" x14ac:dyDescent="0.35">
      <c r="A203" s="20">
        <v>1977</v>
      </c>
      <c r="B203" s="21">
        <v>145839.60999999999</v>
      </c>
      <c r="C203" s="21">
        <v>46802.824499999995</v>
      </c>
      <c r="D203" s="21" t="s">
        <v>23</v>
      </c>
      <c r="E203" s="21">
        <v>7540</v>
      </c>
      <c r="F203" s="21">
        <v>29948</v>
      </c>
      <c r="G203" s="21">
        <v>9314.8244999999933</v>
      </c>
    </row>
    <row r="204" spans="1:7" x14ac:dyDescent="0.35">
      <c r="A204" s="20">
        <v>1073</v>
      </c>
      <c r="B204" s="21">
        <v>145566.32999999999</v>
      </c>
      <c r="C204" s="21">
        <v>46679.848499999993</v>
      </c>
      <c r="D204" s="21" t="s">
        <v>23</v>
      </c>
      <c r="E204" s="21">
        <v>7540</v>
      </c>
      <c r="F204" s="21">
        <v>29948</v>
      </c>
      <c r="G204" s="21">
        <v>9191.8484999999946</v>
      </c>
    </row>
    <row r="205" spans="1:7" x14ac:dyDescent="0.35">
      <c r="A205" s="20">
        <v>1296</v>
      </c>
      <c r="B205" s="21">
        <v>145496.84</v>
      </c>
      <c r="C205" s="21">
        <v>46648.578000000001</v>
      </c>
      <c r="D205" s="21" t="s">
        <v>23</v>
      </c>
      <c r="E205" s="21">
        <v>7540</v>
      </c>
      <c r="F205" s="21">
        <v>29948</v>
      </c>
      <c r="G205" s="21">
        <v>9160.5779999999995</v>
      </c>
    </row>
    <row r="206" spans="1:7" x14ac:dyDescent="0.35">
      <c r="A206" s="20">
        <v>1243</v>
      </c>
      <c r="B206" s="21">
        <v>145415.62999999998</v>
      </c>
      <c r="C206" s="21">
        <v>46612.03349999999</v>
      </c>
      <c r="D206" s="21" t="s">
        <v>23</v>
      </c>
      <c r="E206" s="21">
        <v>7540</v>
      </c>
      <c r="F206" s="21">
        <v>29948</v>
      </c>
      <c r="G206" s="21">
        <v>9124.0334999999886</v>
      </c>
    </row>
    <row r="207" spans="1:7" x14ac:dyDescent="0.35">
      <c r="A207" s="20">
        <v>1888</v>
      </c>
      <c r="B207" s="21">
        <v>145271.99999999997</v>
      </c>
      <c r="C207" s="21">
        <v>46547.399999999987</v>
      </c>
      <c r="D207" s="21" t="s">
        <v>23</v>
      </c>
      <c r="E207" s="21">
        <v>7540</v>
      </c>
      <c r="F207" s="21">
        <v>29948</v>
      </c>
      <c r="G207" s="21">
        <v>9059.3999999999869</v>
      </c>
    </row>
    <row r="208" spans="1:7" x14ac:dyDescent="0.35">
      <c r="A208" s="20">
        <v>2772</v>
      </c>
      <c r="B208" s="21">
        <v>145248.97999999998</v>
      </c>
      <c r="C208" s="21">
        <v>46537.04099999999</v>
      </c>
      <c r="D208" s="21" t="s">
        <v>23</v>
      </c>
      <c r="E208" s="21">
        <v>7540</v>
      </c>
      <c r="F208" s="21">
        <v>29948</v>
      </c>
      <c r="G208" s="21">
        <v>9049.040999999992</v>
      </c>
    </row>
    <row r="209" spans="1:7" x14ac:dyDescent="0.35">
      <c r="A209" s="20">
        <v>1645</v>
      </c>
      <c r="B209" s="21">
        <v>144910.09999999998</v>
      </c>
      <c r="C209" s="21">
        <v>46384.544999999991</v>
      </c>
      <c r="D209" s="21" t="s">
        <v>23</v>
      </c>
      <c r="E209" s="21">
        <v>7540</v>
      </c>
      <c r="F209" s="21">
        <v>29948</v>
      </c>
      <c r="G209" s="21">
        <v>8896.5449999999892</v>
      </c>
    </row>
    <row r="210" spans="1:7" x14ac:dyDescent="0.35">
      <c r="A210" s="20">
        <v>1034</v>
      </c>
      <c r="B210" s="21">
        <v>144502.01</v>
      </c>
      <c r="C210" s="21">
        <v>46200.904500000004</v>
      </c>
      <c r="D210" s="21" t="s">
        <v>23</v>
      </c>
      <c r="E210" s="21">
        <v>7540</v>
      </c>
      <c r="F210" s="21">
        <v>29948</v>
      </c>
      <c r="G210" s="21">
        <v>8712.9045000000042</v>
      </c>
    </row>
    <row r="211" spans="1:7" x14ac:dyDescent="0.35">
      <c r="A211" s="20">
        <v>2808</v>
      </c>
      <c r="B211" s="21">
        <v>144453.07</v>
      </c>
      <c r="C211" s="21">
        <v>46178.881500000003</v>
      </c>
      <c r="D211" s="21" t="s">
        <v>23</v>
      </c>
      <c r="E211" s="21">
        <v>7540</v>
      </c>
      <c r="F211" s="21">
        <v>29948</v>
      </c>
      <c r="G211" s="21">
        <v>8690.8815000000031</v>
      </c>
    </row>
    <row r="212" spans="1:7" x14ac:dyDescent="0.35">
      <c r="A212" s="20">
        <v>1188</v>
      </c>
      <c r="B212" s="21">
        <v>144117.96</v>
      </c>
      <c r="C212" s="21">
        <v>46028.081999999995</v>
      </c>
      <c r="D212" s="21" t="s">
        <v>23</v>
      </c>
      <c r="E212" s="21">
        <v>7540</v>
      </c>
      <c r="F212" s="21">
        <v>29948</v>
      </c>
      <c r="G212" s="21">
        <v>8540.0819999999967</v>
      </c>
    </row>
    <row r="213" spans="1:7" x14ac:dyDescent="0.35">
      <c r="A213" s="20">
        <v>1711</v>
      </c>
      <c r="B213" s="21">
        <v>143931.20000000001</v>
      </c>
      <c r="C213" s="21">
        <v>45944.040000000008</v>
      </c>
      <c r="D213" s="21" t="s">
        <v>23</v>
      </c>
      <c r="E213" s="21">
        <v>7540</v>
      </c>
      <c r="F213" s="21">
        <v>29948</v>
      </c>
      <c r="G213" s="21">
        <v>8456.0400000000063</v>
      </c>
    </row>
    <row r="214" spans="1:7" x14ac:dyDescent="0.35">
      <c r="A214" s="20">
        <v>1934</v>
      </c>
      <c r="B214" s="21">
        <v>143868.04</v>
      </c>
      <c r="C214" s="21">
        <v>45915.618000000002</v>
      </c>
      <c r="D214" s="21" t="s">
        <v>23</v>
      </c>
      <c r="E214" s="21">
        <v>7540</v>
      </c>
      <c r="F214" s="21">
        <v>29948</v>
      </c>
      <c r="G214" s="21">
        <v>8427.618000000004</v>
      </c>
    </row>
    <row r="215" spans="1:7" x14ac:dyDescent="0.35">
      <c r="A215" s="20">
        <v>1213</v>
      </c>
      <c r="B215" s="21">
        <v>143386.81</v>
      </c>
      <c r="C215" s="21">
        <v>45699.0645</v>
      </c>
      <c r="D215" s="21" t="s">
        <v>23</v>
      </c>
      <c r="E215" s="21">
        <v>7540</v>
      </c>
      <c r="F215" s="21">
        <v>29948</v>
      </c>
      <c r="G215" s="21">
        <v>8211.0644999999986</v>
      </c>
    </row>
    <row r="216" spans="1:7" x14ac:dyDescent="0.35">
      <c r="A216" s="20">
        <v>2142</v>
      </c>
      <c r="B216" s="21">
        <v>143210.99</v>
      </c>
      <c r="C216" s="21">
        <v>45619.945499999994</v>
      </c>
      <c r="D216" s="21" t="s">
        <v>23</v>
      </c>
      <c r="E216" s="21">
        <v>7540</v>
      </c>
      <c r="F216" s="21">
        <v>29948</v>
      </c>
      <c r="G216" s="21">
        <v>8131.9454999999962</v>
      </c>
    </row>
    <row r="217" spans="1:7" x14ac:dyDescent="0.35">
      <c r="A217" s="20">
        <v>2661</v>
      </c>
      <c r="B217" s="21">
        <v>142647.06999999998</v>
      </c>
      <c r="C217" s="21">
        <v>45366.181499999992</v>
      </c>
      <c r="D217" s="21" t="s">
        <v>23</v>
      </c>
      <c r="E217" s="21">
        <v>7540</v>
      </c>
      <c r="F217" s="21">
        <v>29948</v>
      </c>
      <c r="G217" s="21">
        <v>7878.1814999999906</v>
      </c>
    </row>
    <row r="218" spans="1:7" x14ac:dyDescent="0.35">
      <c r="A218" s="20">
        <v>1845</v>
      </c>
      <c r="B218" s="21">
        <v>142600.87</v>
      </c>
      <c r="C218" s="21">
        <v>45345.391499999998</v>
      </c>
      <c r="D218" s="21" t="s">
        <v>23</v>
      </c>
      <c r="E218" s="21">
        <v>7540</v>
      </c>
      <c r="F218" s="21">
        <v>29948</v>
      </c>
      <c r="G218" s="21">
        <v>7857.3914999999979</v>
      </c>
    </row>
    <row r="219" spans="1:7" x14ac:dyDescent="0.35">
      <c r="A219" s="20">
        <v>1642</v>
      </c>
      <c r="B219" s="21">
        <v>142557.22000000003</v>
      </c>
      <c r="C219" s="21">
        <v>45325.749000000011</v>
      </c>
      <c r="D219" s="21" t="s">
        <v>23</v>
      </c>
      <c r="E219" s="21">
        <v>7540</v>
      </c>
      <c r="F219" s="21">
        <v>29948</v>
      </c>
      <c r="G219" s="21">
        <v>7837.7490000000134</v>
      </c>
    </row>
    <row r="220" spans="1:7" x14ac:dyDescent="0.35">
      <c r="A220" s="20">
        <v>1246</v>
      </c>
      <c r="B220" s="21">
        <v>142464</v>
      </c>
      <c r="C220" s="21">
        <v>45283.8</v>
      </c>
      <c r="D220" s="21" t="s">
        <v>23</v>
      </c>
      <c r="E220" s="21">
        <v>7540</v>
      </c>
      <c r="F220" s="21">
        <v>29948</v>
      </c>
      <c r="G220" s="21">
        <v>7795.8</v>
      </c>
    </row>
    <row r="221" spans="1:7" x14ac:dyDescent="0.35">
      <c r="A221" s="20">
        <v>2991</v>
      </c>
      <c r="B221" s="21">
        <v>142427.19</v>
      </c>
      <c r="C221" s="21">
        <v>45267.235500000003</v>
      </c>
      <c r="D221" s="21" t="s">
        <v>23</v>
      </c>
      <c r="E221" s="21">
        <v>7540</v>
      </c>
      <c r="F221" s="21">
        <v>29948</v>
      </c>
      <c r="G221" s="21">
        <v>7779.2355000000016</v>
      </c>
    </row>
    <row r="222" spans="1:7" x14ac:dyDescent="0.35">
      <c r="A222" s="20">
        <v>1633</v>
      </c>
      <c r="B222" s="21">
        <v>142298.54</v>
      </c>
      <c r="C222" s="21">
        <v>45209.343000000001</v>
      </c>
      <c r="D222" s="21" t="s">
        <v>23</v>
      </c>
      <c r="E222" s="21">
        <v>7540</v>
      </c>
      <c r="F222" s="21">
        <v>29948</v>
      </c>
      <c r="G222" s="21">
        <v>7721.3430000000035</v>
      </c>
    </row>
    <row r="223" spans="1:7" x14ac:dyDescent="0.35">
      <c r="A223" s="20">
        <v>1483</v>
      </c>
      <c r="B223" s="21">
        <v>142213.72</v>
      </c>
      <c r="C223" s="21">
        <v>45171.173999999999</v>
      </c>
      <c r="D223" s="21" t="s">
        <v>23</v>
      </c>
      <c r="E223" s="21">
        <v>7540</v>
      </c>
      <c r="F223" s="21">
        <v>29948</v>
      </c>
      <c r="G223" s="21">
        <v>7683.1740000000009</v>
      </c>
    </row>
    <row r="224" spans="1:7" x14ac:dyDescent="0.35">
      <c r="A224" s="20">
        <v>1973</v>
      </c>
      <c r="B224" s="21">
        <v>141921.12</v>
      </c>
      <c r="C224" s="21">
        <v>45039.504000000001</v>
      </c>
      <c r="D224" s="21" t="s">
        <v>23</v>
      </c>
      <c r="E224" s="21">
        <v>7540</v>
      </c>
      <c r="F224" s="21">
        <v>29948</v>
      </c>
      <c r="G224" s="21">
        <v>7551.5039999999981</v>
      </c>
    </row>
    <row r="225" spans="1:7" x14ac:dyDescent="0.35">
      <c r="A225" s="20">
        <v>2966</v>
      </c>
      <c r="B225" s="21">
        <v>141816.08000000002</v>
      </c>
      <c r="C225" s="21">
        <v>44992.236000000004</v>
      </c>
      <c r="D225" s="21" t="s">
        <v>23</v>
      </c>
      <c r="E225" s="21">
        <v>7540</v>
      </c>
      <c r="F225" s="21">
        <v>29948</v>
      </c>
      <c r="G225" s="21">
        <v>7504.2360000000072</v>
      </c>
    </row>
    <row r="226" spans="1:7" x14ac:dyDescent="0.35">
      <c r="A226" s="20">
        <v>1906</v>
      </c>
      <c r="B226" s="21">
        <v>141320.58999999997</v>
      </c>
      <c r="C226" s="21">
        <v>44769.265499999987</v>
      </c>
      <c r="D226" s="21" t="s">
        <v>23</v>
      </c>
      <c r="E226" s="21">
        <v>7540</v>
      </c>
      <c r="F226" s="21">
        <v>29948</v>
      </c>
      <c r="G226" s="21">
        <v>7281.2654999999859</v>
      </c>
    </row>
    <row r="227" spans="1:7" x14ac:dyDescent="0.35">
      <c r="A227" s="20">
        <v>1277</v>
      </c>
      <c r="B227" s="21">
        <v>141137.04999999999</v>
      </c>
      <c r="C227" s="21">
        <v>44686.672499999993</v>
      </c>
      <c r="D227" s="21" t="s">
        <v>23</v>
      </c>
      <c r="E227" s="21">
        <v>7540</v>
      </c>
      <c r="F227" s="21">
        <v>29948</v>
      </c>
      <c r="G227" s="21">
        <v>7198.6724999999951</v>
      </c>
    </row>
    <row r="228" spans="1:7" x14ac:dyDescent="0.35">
      <c r="A228" s="20">
        <v>2655</v>
      </c>
      <c r="B228" s="21">
        <v>141049.33000000002</v>
      </c>
      <c r="C228" s="21">
        <v>44647.198500000006</v>
      </c>
      <c r="D228" s="21" t="s">
        <v>23</v>
      </c>
      <c r="E228" s="21">
        <v>7540</v>
      </c>
      <c r="F228" s="21">
        <v>29948</v>
      </c>
      <c r="G228" s="21">
        <v>7159.1985000000077</v>
      </c>
    </row>
    <row r="229" spans="1:7" x14ac:dyDescent="0.35">
      <c r="A229" s="20">
        <v>2930</v>
      </c>
      <c r="B229" s="21">
        <v>140905.07999999999</v>
      </c>
      <c r="C229" s="21">
        <v>44582.285999999993</v>
      </c>
      <c r="D229" s="21" t="s">
        <v>23</v>
      </c>
      <c r="E229" s="21">
        <v>7540</v>
      </c>
      <c r="F229" s="21">
        <v>29948</v>
      </c>
      <c r="G229" s="21">
        <v>7094.2859999999946</v>
      </c>
    </row>
    <row r="230" spans="1:7" x14ac:dyDescent="0.35">
      <c r="A230" s="20">
        <v>1830</v>
      </c>
      <c r="B230" s="21">
        <v>140374.20000000001</v>
      </c>
      <c r="C230" s="21">
        <v>44343.390000000007</v>
      </c>
      <c r="D230" s="21" t="s">
        <v>23</v>
      </c>
      <c r="E230" s="21">
        <v>7540</v>
      </c>
      <c r="F230" s="21">
        <v>29948</v>
      </c>
      <c r="G230" s="21">
        <v>6855.3900000000058</v>
      </c>
    </row>
    <row r="231" spans="1:7" x14ac:dyDescent="0.35">
      <c r="A231" s="20">
        <v>1468</v>
      </c>
      <c r="B231" s="21">
        <v>139928.28000000003</v>
      </c>
      <c r="C231" s="21">
        <v>44142.72600000001</v>
      </c>
      <c r="D231" s="21" t="s">
        <v>23</v>
      </c>
      <c r="E231" s="21">
        <v>7540</v>
      </c>
      <c r="F231" s="21">
        <v>29948</v>
      </c>
      <c r="G231" s="21">
        <v>6654.7260000000124</v>
      </c>
    </row>
    <row r="232" spans="1:7" x14ac:dyDescent="0.35">
      <c r="A232" s="20">
        <v>2585</v>
      </c>
      <c r="B232" s="21">
        <v>139724.53999999998</v>
      </c>
      <c r="C232" s="21">
        <v>44051.042999999991</v>
      </c>
      <c r="D232" s="21" t="s">
        <v>23</v>
      </c>
      <c r="E232" s="21">
        <v>7540</v>
      </c>
      <c r="F232" s="21">
        <v>29948</v>
      </c>
      <c r="G232" s="21">
        <v>6563.0429999999906</v>
      </c>
    </row>
    <row r="233" spans="1:7" x14ac:dyDescent="0.35">
      <c r="A233" s="20">
        <v>2474</v>
      </c>
      <c r="B233" s="21">
        <v>139616.38999999998</v>
      </c>
      <c r="C233" s="21">
        <v>44002.375499999995</v>
      </c>
      <c r="D233" s="21" t="s">
        <v>23</v>
      </c>
      <c r="E233" s="21">
        <v>7540</v>
      </c>
      <c r="F233" s="21">
        <v>29948</v>
      </c>
      <c r="G233" s="21">
        <v>6514.3754999999937</v>
      </c>
    </row>
    <row r="234" spans="1:7" x14ac:dyDescent="0.35">
      <c r="A234" s="20">
        <v>1043</v>
      </c>
      <c r="B234" s="21">
        <v>139467.50000000003</v>
      </c>
      <c r="C234" s="21">
        <v>43935.375000000015</v>
      </c>
      <c r="D234" s="21" t="s">
        <v>23</v>
      </c>
      <c r="E234" s="21">
        <v>7540</v>
      </c>
      <c r="F234" s="21">
        <v>29948</v>
      </c>
      <c r="G234" s="21">
        <v>6447.3750000000136</v>
      </c>
    </row>
    <row r="235" spans="1:7" x14ac:dyDescent="0.35">
      <c r="A235" s="20">
        <v>2100</v>
      </c>
      <c r="B235" s="21">
        <v>139397.04999999999</v>
      </c>
      <c r="C235" s="21">
        <v>43903.672499999993</v>
      </c>
      <c r="D235" s="21" t="s">
        <v>23</v>
      </c>
      <c r="E235" s="21">
        <v>7540</v>
      </c>
      <c r="F235" s="21">
        <v>29948</v>
      </c>
      <c r="G235" s="21">
        <v>6415.6724999999951</v>
      </c>
    </row>
    <row r="236" spans="1:7" x14ac:dyDescent="0.35">
      <c r="A236" s="20">
        <v>2028</v>
      </c>
      <c r="B236" s="21">
        <v>139169.38</v>
      </c>
      <c r="C236" s="21">
        <v>43801.221000000005</v>
      </c>
      <c r="D236" s="21" t="s">
        <v>23</v>
      </c>
      <c r="E236" s="21">
        <v>7540</v>
      </c>
      <c r="F236" s="21">
        <v>29948</v>
      </c>
      <c r="G236" s="21">
        <v>6313.2210000000023</v>
      </c>
    </row>
    <row r="237" spans="1:7" x14ac:dyDescent="0.35">
      <c r="A237" s="20">
        <v>1841</v>
      </c>
      <c r="B237" s="21">
        <v>138567.96000000002</v>
      </c>
      <c r="C237" s="21">
        <v>43530.582000000009</v>
      </c>
      <c r="D237" s="21" t="s">
        <v>23</v>
      </c>
      <c r="E237" s="21">
        <v>7540</v>
      </c>
      <c r="F237" s="21">
        <v>29948</v>
      </c>
      <c r="G237" s="21">
        <v>6042.5820000000094</v>
      </c>
    </row>
    <row r="238" spans="1:7" x14ac:dyDescent="0.35">
      <c r="A238" s="20">
        <v>2525</v>
      </c>
      <c r="B238" s="21">
        <v>138347.5</v>
      </c>
      <c r="C238" s="21">
        <v>43431.375</v>
      </c>
      <c r="D238" s="21" t="s">
        <v>23</v>
      </c>
      <c r="E238" s="21">
        <v>7540</v>
      </c>
      <c r="F238" s="21">
        <v>29948</v>
      </c>
      <c r="G238" s="21">
        <v>5943.375</v>
      </c>
    </row>
    <row r="239" spans="1:7" x14ac:dyDescent="0.35">
      <c r="A239" s="20">
        <v>1887</v>
      </c>
      <c r="B239" s="21">
        <v>138100.35999999999</v>
      </c>
      <c r="C239" s="21">
        <v>43320.161999999997</v>
      </c>
      <c r="D239" s="21" t="s">
        <v>23</v>
      </c>
      <c r="E239" s="21">
        <v>7540</v>
      </c>
      <c r="F239" s="21">
        <v>29948</v>
      </c>
      <c r="G239" s="21">
        <v>5832.1619999999939</v>
      </c>
    </row>
    <row r="240" spans="1:7" x14ac:dyDescent="0.35">
      <c r="A240" s="20">
        <v>2703</v>
      </c>
      <c r="B240" s="21">
        <v>137928.06</v>
      </c>
      <c r="C240" s="21">
        <v>43242.627</v>
      </c>
      <c r="D240" s="21" t="s">
        <v>23</v>
      </c>
      <c r="E240" s="21">
        <v>7540</v>
      </c>
      <c r="F240" s="21">
        <v>29948</v>
      </c>
      <c r="G240" s="21">
        <v>5754.6269999999995</v>
      </c>
    </row>
    <row r="241" spans="1:7" x14ac:dyDescent="0.35">
      <c r="A241" s="20">
        <v>1989</v>
      </c>
      <c r="B241" s="21">
        <v>137628.61000000002</v>
      </c>
      <c r="C241" s="21">
        <v>43107.874500000005</v>
      </c>
      <c r="D241" s="21" t="s">
        <v>23</v>
      </c>
      <c r="E241" s="21">
        <v>7540</v>
      </c>
      <c r="F241" s="21">
        <v>29948</v>
      </c>
      <c r="G241" s="21">
        <v>5619.8745000000072</v>
      </c>
    </row>
    <row r="242" spans="1:7" x14ac:dyDescent="0.35">
      <c r="A242" s="20">
        <v>2163</v>
      </c>
      <c r="B242" s="21">
        <v>136932.67000000001</v>
      </c>
      <c r="C242" s="21">
        <v>42794.701500000003</v>
      </c>
      <c r="D242" s="21" t="s">
        <v>23</v>
      </c>
      <c r="E242" s="21">
        <v>7540</v>
      </c>
      <c r="F242" s="21">
        <v>29948</v>
      </c>
      <c r="G242" s="21">
        <v>5306.7015000000056</v>
      </c>
    </row>
    <row r="243" spans="1:7" x14ac:dyDescent="0.35">
      <c r="A243" s="20">
        <v>2638</v>
      </c>
      <c r="B243" s="21">
        <v>136290.17000000001</v>
      </c>
      <c r="C243" s="21">
        <v>42505.576500000003</v>
      </c>
      <c r="D243" s="21" t="s">
        <v>23</v>
      </c>
      <c r="E243" s="21">
        <v>7540</v>
      </c>
      <c r="F243" s="21">
        <v>29948</v>
      </c>
      <c r="G243" s="21">
        <v>5017.5765000000056</v>
      </c>
    </row>
    <row r="244" spans="1:7" x14ac:dyDescent="0.35">
      <c r="A244" s="20">
        <v>1971</v>
      </c>
      <c r="B244" s="21">
        <v>136236.02000000002</v>
      </c>
      <c r="C244" s="21">
        <v>42481.20900000001</v>
      </c>
      <c r="D244" s="21" t="s">
        <v>23</v>
      </c>
      <c r="E244" s="21">
        <v>7540</v>
      </c>
      <c r="F244" s="21">
        <v>29948</v>
      </c>
      <c r="G244" s="21">
        <v>4993.2090000000089</v>
      </c>
    </row>
    <row r="245" spans="1:7" x14ac:dyDescent="0.35">
      <c r="A245" s="20">
        <v>1394</v>
      </c>
      <c r="B245" s="21">
        <v>136230.5</v>
      </c>
      <c r="C245" s="21">
        <v>42478.724999999999</v>
      </c>
      <c r="D245" s="21" t="s">
        <v>23</v>
      </c>
      <c r="E245" s="21">
        <v>7540</v>
      </c>
      <c r="F245" s="21">
        <v>29948</v>
      </c>
      <c r="G245" s="21">
        <v>4990.7250000000004</v>
      </c>
    </row>
    <row r="246" spans="1:7" x14ac:dyDescent="0.35">
      <c r="A246" s="20">
        <v>2250</v>
      </c>
      <c r="B246" s="21">
        <v>136046.97</v>
      </c>
      <c r="C246" s="21">
        <v>42396.136500000001</v>
      </c>
      <c r="D246" s="21" t="s">
        <v>23</v>
      </c>
      <c r="E246" s="21">
        <v>7540</v>
      </c>
      <c r="F246" s="21">
        <v>29948</v>
      </c>
      <c r="G246" s="21">
        <v>4908.1365000000005</v>
      </c>
    </row>
    <row r="247" spans="1:7" x14ac:dyDescent="0.35">
      <c r="A247" s="20">
        <v>2836</v>
      </c>
      <c r="B247" s="21">
        <v>135456.18</v>
      </c>
      <c r="C247" s="21">
        <v>42130.280999999995</v>
      </c>
      <c r="D247" s="21" t="s">
        <v>23</v>
      </c>
      <c r="E247" s="21">
        <v>7540</v>
      </c>
      <c r="F247" s="21">
        <v>29948</v>
      </c>
      <c r="G247" s="21">
        <v>4642.2809999999972</v>
      </c>
    </row>
    <row r="248" spans="1:7" x14ac:dyDescent="0.35">
      <c r="A248" s="20">
        <v>1679</v>
      </c>
      <c r="B248" s="21">
        <v>135434.28</v>
      </c>
      <c r="C248" s="21">
        <v>42120.425999999999</v>
      </c>
      <c r="D248" s="21" t="s">
        <v>23</v>
      </c>
      <c r="E248" s="21">
        <v>7540</v>
      </c>
      <c r="F248" s="21">
        <v>29948</v>
      </c>
      <c r="G248" s="21">
        <v>4632.4259999999995</v>
      </c>
    </row>
    <row r="249" spans="1:7" x14ac:dyDescent="0.35">
      <c r="A249" s="20">
        <v>2580</v>
      </c>
      <c r="B249" s="21">
        <v>134993.49</v>
      </c>
      <c r="C249" s="21">
        <v>41922.070499999994</v>
      </c>
      <c r="D249" s="21" t="s">
        <v>23</v>
      </c>
      <c r="E249" s="21">
        <v>7540</v>
      </c>
      <c r="F249" s="21">
        <v>29948</v>
      </c>
      <c r="G249" s="21">
        <v>4434.0704999999962</v>
      </c>
    </row>
    <row r="250" spans="1:7" x14ac:dyDescent="0.35">
      <c r="A250" s="20">
        <v>1331</v>
      </c>
      <c r="B250" s="21">
        <v>134936.51</v>
      </c>
      <c r="C250" s="21">
        <v>41896.429500000006</v>
      </c>
      <c r="D250" s="21" t="s">
        <v>23</v>
      </c>
      <c r="E250" s="21">
        <v>7540</v>
      </c>
      <c r="F250" s="21">
        <v>29948</v>
      </c>
      <c r="G250" s="21">
        <v>4408.4295000000047</v>
      </c>
    </row>
    <row r="251" spans="1:7" x14ac:dyDescent="0.35">
      <c r="A251" s="20">
        <v>2995</v>
      </c>
      <c r="B251" s="21">
        <v>134668.02000000002</v>
      </c>
      <c r="C251" s="21">
        <v>41775.609000000011</v>
      </c>
      <c r="D251" s="21" t="s">
        <v>23</v>
      </c>
      <c r="E251" s="21">
        <v>7540</v>
      </c>
      <c r="F251" s="21">
        <v>29948</v>
      </c>
      <c r="G251" s="21">
        <v>4287.6090000000086</v>
      </c>
    </row>
    <row r="252" spans="1:7" x14ac:dyDescent="0.35">
      <c r="A252" s="20">
        <v>1537</v>
      </c>
      <c r="B252" s="21">
        <v>134248.23000000004</v>
      </c>
      <c r="C252" s="21">
        <v>41586.703500000018</v>
      </c>
      <c r="D252" s="21" t="s">
        <v>23</v>
      </c>
      <c r="E252" s="21">
        <v>7540</v>
      </c>
      <c r="F252" s="21">
        <v>29948</v>
      </c>
      <c r="G252" s="21">
        <v>4098.7035000000178</v>
      </c>
    </row>
    <row r="253" spans="1:7" x14ac:dyDescent="0.35">
      <c r="A253" s="20">
        <v>1680</v>
      </c>
      <c r="B253" s="21">
        <v>133665.14000000001</v>
      </c>
      <c r="C253" s="21">
        <v>41324.313000000009</v>
      </c>
      <c r="D253" s="21" t="s">
        <v>23</v>
      </c>
      <c r="E253" s="21">
        <v>7540</v>
      </c>
      <c r="F253" s="21">
        <v>29948</v>
      </c>
      <c r="G253" s="21">
        <v>3836.3130000000065</v>
      </c>
    </row>
    <row r="254" spans="1:7" x14ac:dyDescent="0.35">
      <c r="A254" s="20">
        <v>2840</v>
      </c>
      <c r="B254" s="21">
        <v>133503.16</v>
      </c>
      <c r="C254" s="21">
        <v>41251.421999999999</v>
      </c>
      <c r="D254" s="21" t="s">
        <v>23</v>
      </c>
      <c r="E254" s="21">
        <v>7540</v>
      </c>
      <c r="F254" s="21">
        <v>29948</v>
      </c>
      <c r="G254" s="21">
        <v>3763.4220000000018</v>
      </c>
    </row>
    <row r="255" spans="1:7" x14ac:dyDescent="0.35">
      <c r="A255" s="20">
        <v>1221</v>
      </c>
      <c r="B255" s="21">
        <v>133195.62999999998</v>
      </c>
      <c r="C255" s="21">
        <v>41113.03349999999</v>
      </c>
      <c r="D255" s="21" t="s">
        <v>23</v>
      </c>
      <c r="E255" s="21">
        <v>7540</v>
      </c>
      <c r="F255" s="21">
        <v>29948</v>
      </c>
      <c r="G255" s="21">
        <v>3625.0334999999891</v>
      </c>
    </row>
    <row r="256" spans="1:7" x14ac:dyDescent="0.35">
      <c r="A256" s="20">
        <v>2732</v>
      </c>
      <c r="B256" s="21">
        <v>133151.58000000002</v>
      </c>
      <c r="C256" s="21">
        <v>41093.21100000001</v>
      </c>
      <c r="D256" s="21" t="s">
        <v>23</v>
      </c>
      <c r="E256" s="21">
        <v>7540</v>
      </c>
      <c r="F256" s="21">
        <v>29948</v>
      </c>
      <c r="G256" s="21">
        <v>3605.2110000000075</v>
      </c>
    </row>
    <row r="257" spans="1:7" x14ac:dyDescent="0.35">
      <c r="A257" s="20">
        <v>2990</v>
      </c>
      <c r="B257" s="21">
        <v>133088.94999999998</v>
      </c>
      <c r="C257" s="21">
        <v>41065.027499999989</v>
      </c>
      <c r="D257" s="21" t="s">
        <v>23</v>
      </c>
      <c r="E257" s="21">
        <v>7540</v>
      </c>
      <c r="F257" s="21">
        <v>29948</v>
      </c>
      <c r="G257" s="21">
        <v>3577.0274999999924</v>
      </c>
    </row>
    <row r="258" spans="1:7" x14ac:dyDescent="0.35">
      <c r="A258" s="20">
        <v>2303</v>
      </c>
      <c r="B258" s="21">
        <v>132933.29999999999</v>
      </c>
      <c r="C258" s="21">
        <v>40994.984999999993</v>
      </c>
      <c r="D258" s="21" t="s">
        <v>23</v>
      </c>
      <c r="E258" s="21">
        <v>7540</v>
      </c>
      <c r="F258" s="21">
        <v>29948</v>
      </c>
      <c r="G258" s="21">
        <v>3506.9849999999947</v>
      </c>
    </row>
    <row r="259" spans="1:7" x14ac:dyDescent="0.35">
      <c r="A259" s="20">
        <v>2319</v>
      </c>
      <c r="B259" s="21">
        <v>132595.6</v>
      </c>
      <c r="C259" s="21">
        <v>40843.020000000004</v>
      </c>
      <c r="D259" s="21" t="s">
        <v>23</v>
      </c>
      <c r="E259" s="21">
        <v>7540</v>
      </c>
      <c r="F259" s="21">
        <v>29948</v>
      </c>
      <c r="G259" s="21">
        <v>3355.0200000000027</v>
      </c>
    </row>
    <row r="260" spans="1:7" x14ac:dyDescent="0.35">
      <c r="A260" s="20">
        <v>1494</v>
      </c>
      <c r="B260" s="21">
        <v>132428.78</v>
      </c>
      <c r="C260" s="21">
        <v>40767.951000000001</v>
      </c>
      <c r="D260" s="21" t="s">
        <v>23</v>
      </c>
      <c r="E260" s="21">
        <v>7540</v>
      </c>
      <c r="F260" s="21">
        <v>29948</v>
      </c>
      <c r="G260" s="21">
        <v>3279.9509999999996</v>
      </c>
    </row>
    <row r="261" spans="1:7" x14ac:dyDescent="0.35">
      <c r="A261" s="20">
        <v>1497</v>
      </c>
      <c r="B261" s="21">
        <v>132424.80999999997</v>
      </c>
      <c r="C261" s="21">
        <v>40766.164499999984</v>
      </c>
      <c r="D261" s="21" t="s">
        <v>23</v>
      </c>
      <c r="E261" s="21">
        <v>7540</v>
      </c>
      <c r="F261" s="21">
        <v>29948</v>
      </c>
      <c r="G261" s="21">
        <v>3278.1644999999858</v>
      </c>
    </row>
    <row r="262" spans="1:7" x14ac:dyDescent="0.35">
      <c r="A262" s="20">
        <v>2861</v>
      </c>
      <c r="B262" s="21">
        <v>132402.07</v>
      </c>
      <c r="C262" s="21">
        <v>40755.931500000006</v>
      </c>
      <c r="D262" s="21" t="s">
        <v>23</v>
      </c>
      <c r="E262" s="21">
        <v>7540</v>
      </c>
      <c r="F262" s="21">
        <v>29948</v>
      </c>
      <c r="G262" s="21">
        <v>3267.9315000000033</v>
      </c>
    </row>
    <row r="263" spans="1:7" x14ac:dyDescent="0.35">
      <c r="A263" s="20">
        <v>1222</v>
      </c>
      <c r="B263" s="21">
        <v>132344.90999999997</v>
      </c>
      <c r="C263" s="21">
        <v>40730.20949999999</v>
      </c>
      <c r="D263" s="21" t="s">
        <v>23</v>
      </c>
      <c r="E263" s="21">
        <v>7540</v>
      </c>
      <c r="F263" s="21">
        <v>29948</v>
      </c>
      <c r="G263" s="21">
        <v>3242.2094999999886</v>
      </c>
    </row>
    <row r="264" spans="1:7" x14ac:dyDescent="0.35">
      <c r="A264" s="20">
        <v>2401</v>
      </c>
      <c r="B264" s="21">
        <v>132086.04999999999</v>
      </c>
      <c r="C264" s="21">
        <v>40613.722499999996</v>
      </c>
      <c r="D264" s="21" t="s">
        <v>23</v>
      </c>
      <c r="E264" s="21">
        <v>7540</v>
      </c>
      <c r="F264" s="21">
        <v>29948</v>
      </c>
      <c r="G264" s="21">
        <v>3125.7224999999949</v>
      </c>
    </row>
    <row r="265" spans="1:7" x14ac:dyDescent="0.35">
      <c r="A265" s="20">
        <v>2701</v>
      </c>
      <c r="B265" s="21">
        <v>132078.78999999998</v>
      </c>
      <c r="C265" s="21">
        <v>40610.455499999989</v>
      </c>
      <c r="D265" s="21" t="s">
        <v>23</v>
      </c>
      <c r="E265" s="21">
        <v>7540</v>
      </c>
      <c r="F265" s="21">
        <v>29948</v>
      </c>
      <c r="G265" s="21">
        <v>3122.4554999999905</v>
      </c>
    </row>
    <row r="266" spans="1:7" x14ac:dyDescent="0.35">
      <c r="A266" s="20">
        <v>1328</v>
      </c>
      <c r="B266" s="21">
        <v>131983.61000000002</v>
      </c>
      <c r="C266" s="21">
        <v>40567.624500000005</v>
      </c>
      <c r="D266" s="21" t="s">
        <v>23</v>
      </c>
      <c r="E266" s="21">
        <v>7540</v>
      </c>
      <c r="F266" s="21">
        <v>29948</v>
      </c>
      <c r="G266" s="21">
        <v>3079.6245000000067</v>
      </c>
    </row>
    <row r="267" spans="1:7" x14ac:dyDescent="0.35">
      <c r="A267" s="20">
        <v>2965</v>
      </c>
      <c r="B267" s="21">
        <v>131473.28</v>
      </c>
      <c r="C267" s="21">
        <v>40337.976000000002</v>
      </c>
      <c r="D267" s="21" t="s">
        <v>23</v>
      </c>
      <c r="E267" s="21">
        <v>7540</v>
      </c>
      <c r="F267" s="21">
        <v>29948</v>
      </c>
      <c r="G267" s="21">
        <v>2849.9759999999997</v>
      </c>
    </row>
    <row r="268" spans="1:7" x14ac:dyDescent="0.35">
      <c r="A268" s="20">
        <v>2635</v>
      </c>
      <c r="B268" s="21">
        <v>131460.16000000003</v>
      </c>
      <c r="C268" s="21">
        <v>40332.072000000015</v>
      </c>
      <c r="D268" s="21" t="s">
        <v>23</v>
      </c>
      <c r="E268" s="21">
        <v>7540</v>
      </c>
      <c r="F268" s="21">
        <v>29948</v>
      </c>
      <c r="G268" s="21">
        <v>2844.0720000000147</v>
      </c>
    </row>
    <row r="269" spans="1:7" x14ac:dyDescent="0.35">
      <c r="A269" s="20">
        <v>1397</v>
      </c>
      <c r="B269" s="21">
        <v>131266.49</v>
      </c>
      <c r="C269" s="21">
        <v>40244.920499999993</v>
      </c>
      <c r="D269" s="21" t="s">
        <v>23</v>
      </c>
      <c r="E269" s="21">
        <v>7540</v>
      </c>
      <c r="F269" s="21">
        <v>29948</v>
      </c>
      <c r="G269" s="21">
        <v>2756.9204999999961</v>
      </c>
    </row>
    <row r="270" spans="1:7" x14ac:dyDescent="0.35">
      <c r="A270" s="20">
        <v>2689</v>
      </c>
      <c r="B270" s="21">
        <v>131073.12</v>
      </c>
      <c r="C270" s="21">
        <v>40157.903999999995</v>
      </c>
      <c r="D270" s="21" t="s">
        <v>23</v>
      </c>
      <c r="E270" s="21">
        <v>7540</v>
      </c>
      <c r="F270" s="21">
        <v>29948</v>
      </c>
      <c r="G270" s="21">
        <v>2669.9039999999982</v>
      </c>
    </row>
    <row r="271" spans="1:7" x14ac:dyDescent="0.35">
      <c r="A271" s="20">
        <v>1346</v>
      </c>
      <c r="B271" s="21">
        <v>130903.91</v>
      </c>
      <c r="C271" s="21">
        <v>40081.7595</v>
      </c>
      <c r="D271" s="21" t="s">
        <v>23</v>
      </c>
      <c r="E271" s="21">
        <v>7540</v>
      </c>
      <c r="F271" s="21">
        <v>29948</v>
      </c>
      <c r="G271" s="21">
        <v>2593.7595000000015</v>
      </c>
    </row>
    <row r="272" spans="1:7" x14ac:dyDescent="0.35">
      <c r="A272" s="20">
        <v>1481</v>
      </c>
      <c r="B272" s="21">
        <v>130781.21999999999</v>
      </c>
      <c r="C272" s="21">
        <v>40026.548999999992</v>
      </c>
      <c r="D272" s="21" t="s">
        <v>23</v>
      </c>
      <c r="E272" s="21">
        <v>7540</v>
      </c>
      <c r="F272" s="21">
        <v>29948</v>
      </c>
      <c r="G272" s="21">
        <v>2538.5489999999941</v>
      </c>
    </row>
    <row r="273" spans="1:7" x14ac:dyDescent="0.35">
      <c r="A273" s="20">
        <v>2834</v>
      </c>
      <c r="B273" s="21">
        <v>130696.87000000001</v>
      </c>
      <c r="C273" s="21">
        <v>39988.591500000002</v>
      </c>
      <c r="D273" s="21" t="s">
        <v>23</v>
      </c>
      <c r="E273" s="21">
        <v>7540</v>
      </c>
      <c r="F273" s="21">
        <v>29948</v>
      </c>
      <c r="G273" s="21">
        <v>2500.5915000000045</v>
      </c>
    </row>
    <row r="274" spans="1:7" x14ac:dyDescent="0.35">
      <c r="A274" s="20">
        <v>1721</v>
      </c>
      <c r="B274" s="21">
        <v>130548.27999999998</v>
      </c>
      <c r="C274" s="21">
        <v>39921.725999999995</v>
      </c>
      <c r="D274" s="21" t="s">
        <v>23</v>
      </c>
      <c r="E274" s="21">
        <v>7540</v>
      </c>
      <c r="F274" s="21">
        <v>29948</v>
      </c>
      <c r="G274" s="21">
        <v>2433.7259999999928</v>
      </c>
    </row>
    <row r="275" spans="1:7" x14ac:dyDescent="0.35">
      <c r="A275" s="20">
        <v>2082</v>
      </c>
      <c r="B275" s="21">
        <v>130355.68</v>
      </c>
      <c r="C275" s="21">
        <v>39835.055999999997</v>
      </c>
      <c r="D275" s="21" t="s">
        <v>23</v>
      </c>
      <c r="E275" s="21">
        <v>7540</v>
      </c>
      <c r="F275" s="21">
        <v>29948</v>
      </c>
      <c r="G275" s="21">
        <v>2347.0559999999969</v>
      </c>
    </row>
    <row r="276" spans="1:7" x14ac:dyDescent="0.35">
      <c r="A276" s="20">
        <v>1543</v>
      </c>
      <c r="B276" s="21">
        <v>130118.34</v>
      </c>
      <c r="C276" s="21">
        <v>39728.252999999997</v>
      </c>
      <c r="D276" s="21" t="s">
        <v>23</v>
      </c>
      <c r="E276" s="21">
        <v>7540</v>
      </c>
      <c r="F276" s="21">
        <v>29948</v>
      </c>
      <c r="G276" s="21">
        <v>2240.2529999999983</v>
      </c>
    </row>
    <row r="277" spans="1:7" x14ac:dyDescent="0.35">
      <c r="A277" s="20">
        <v>1547</v>
      </c>
      <c r="B277" s="21">
        <v>129792.86999999998</v>
      </c>
      <c r="C277" s="21">
        <v>39581.791499999992</v>
      </c>
      <c r="D277" s="21" t="s">
        <v>23</v>
      </c>
      <c r="E277" s="21">
        <v>7540</v>
      </c>
      <c r="F277" s="21">
        <v>29948</v>
      </c>
      <c r="G277" s="21">
        <v>2093.7914999999916</v>
      </c>
    </row>
    <row r="278" spans="1:7" x14ac:dyDescent="0.35">
      <c r="A278" s="20">
        <v>1414</v>
      </c>
      <c r="B278" s="21">
        <v>129347.77</v>
      </c>
      <c r="C278" s="21">
        <v>39381.496500000001</v>
      </c>
      <c r="D278" s="21" t="s">
        <v>23</v>
      </c>
      <c r="E278" s="21">
        <v>7540</v>
      </c>
      <c r="F278" s="21">
        <v>29948</v>
      </c>
      <c r="G278" s="21">
        <v>1893.4965000000018</v>
      </c>
    </row>
    <row r="279" spans="1:7" x14ac:dyDescent="0.35">
      <c r="A279" s="20">
        <v>1127</v>
      </c>
      <c r="B279" s="21">
        <v>129149.95</v>
      </c>
      <c r="C279" s="21">
        <v>39292.477500000001</v>
      </c>
      <c r="D279" s="21" t="s">
        <v>23</v>
      </c>
      <c r="E279" s="21">
        <v>7540</v>
      </c>
      <c r="F279" s="21">
        <v>29948</v>
      </c>
      <c r="G279" s="21">
        <v>1804.4774999999988</v>
      </c>
    </row>
    <row r="280" spans="1:7" x14ac:dyDescent="0.35">
      <c r="A280" s="20">
        <v>2511</v>
      </c>
      <c r="B280" s="21">
        <v>129088.54</v>
      </c>
      <c r="C280" s="21">
        <v>39264.842999999993</v>
      </c>
      <c r="D280" s="21" t="s">
        <v>23</v>
      </c>
      <c r="E280" s="21">
        <v>7540</v>
      </c>
      <c r="F280" s="21">
        <v>29948</v>
      </c>
      <c r="G280" s="21">
        <v>1776.8429999999971</v>
      </c>
    </row>
    <row r="281" spans="1:7" x14ac:dyDescent="0.35">
      <c r="A281" s="20">
        <v>1459</v>
      </c>
      <c r="B281" s="21">
        <v>128456</v>
      </c>
      <c r="C281" s="21">
        <v>38980.199999999997</v>
      </c>
      <c r="D281" s="21" t="s">
        <v>23</v>
      </c>
      <c r="E281" s="21">
        <v>7540</v>
      </c>
      <c r="F281" s="21">
        <v>29948</v>
      </c>
      <c r="G281" s="21">
        <v>1492.2</v>
      </c>
    </row>
    <row r="282" spans="1:7" x14ac:dyDescent="0.35">
      <c r="A282" s="20">
        <v>2280</v>
      </c>
      <c r="B282" s="21">
        <v>128071.4</v>
      </c>
      <c r="C282" s="21">
        <v>38807.129999999997</v>
      </c>
      <c r="D282" s="21" t="s">
        <v>23</v>
      </c>
      <c r="E282" s="21">
        <v>7540</v>
      </c>
      <c r="F282" s="21">
        <v>29948</v>
      </c>
      <c r="G282" s="21">
        <v>1319.1299999999974</v>
      </c>
    </row>
    <row r="283" spans="1:7" x14ac:dyDescent="0.35">
      <c r="A283" s="20">
        <v>2746</v>
      </c>
      <c r="B283" s="21">
        <v>128042.56</v>
      </c>
      <c r="C283" s="21">
        <v>38794.152000000002</v>
      </c>
      <c r="D283" s="21" t="s">
        <v>23</v>
      </c>
      <c r="E283" s="21">
        <v>7540</v>
      </c>
      <c r="F283" s="21">
        <v>29948</v>
      </c>
      <c r="G283" s="21">
        <v>1306.1519999999989</v>
      </c>
    </row>
    <row r="284" spans="1:7" x14ac:dyDescent="0.35">
      <c r="A284" s="20">
        <v>2352</v>
      </c>
      <c r="B284" s="21">
        <v>127741.90000000001</v>
      </c>
      <c r="C284" s="21">
        <v>38658.855000000003</v>
      </c>
      <c r="D284" s="21" t="s">
        <v>23</v>
      </c>
      <c r="E284" s="21">
        <v>7540</v>
      </c>
      <c r="F284" s="21">
        <v>29948</v>
      </c>
      <c r="G284" s="21">
        <v>1170.8550000000039</v>
      </c>
    </row>
    <row r="285" spans="1:7" x14ac:dyDescent="0.35">
      <c r="A285" s="20">
        <v>1524</v>
      </c>
      <c r="B285" s="21">
        <v>127441.73000000001</v>
      </c>
      <c r="C285" s="21">
        <v>38523.778500000008</v>
      </c>
      <c r="D285" s="21" t="s">
        <v>23</v>
      </c>
      <c r="E285" s="21">
        <v>7540</v>
      </c>
      <c r="F285" s="21">
        <v>29948</v>
      </c>
      <c r="G285" s="21">
        <v>1035.7785000000047</v>
      </c>
    </row>
    <row r="286" spans="1:7" x14ac:dyDescent="0.35">
      <c r="A286" s="20">
        <v>1956</v>
      </c>
      <c r="B286" s="21">
        <v>127095.65000000002</v>
      </c>
      <c r="C286" s="21">
        <v>38368.04250000001</v>
      </c>
      <c r="D286" s="21" t="s">
        <v>23</v>
      </c>
      <c r="E286" s="21">
        <v>7540</v>
      </c>
      <c r="F286" s="21">
        <v>29948</v>
      </c>
      <c r="G286" s="21">
        <v>880.04250000001048</v>
      </c>
    </row>
    <row r="287" spans="1:7" x14ac:dyDescent="0.35">
      <c r="A287" s="20">
        <v>1458</v>
      </c>
      <c r="B287" s="21">
        <v>126943.34</v>
      </c>
      <c r="C287" s="21">
        <v>38299.502999999997</v>
      </c>
      <c r="D287" s="21" t="s">
        <v>23</v>
      </c>
      <c r="E287" s="21">
        <v>7540</v>
      </c>
      <c r="F287" s="21">
        <v>29948</v>
      </c>
      <c r="G287" s="21">
        <v>811.50299999999845</v>
      </c>
    </row>
    <row r="288" spans="1:7" x14ac:dyDescent="0.35">
      <c r="A288" s="20">
        <v>2229</v>
      </c>
      <c r="B288" s="21">
        <v>126821.64000000001</v>
      </c>
      <c r="C288" s="21">
        <v>38244.738000000005</v>
      </c>
      <c r="D288" s="21" t="s">
        <v>23</v>
      </c>
      <c r="E288" s="21">
        <v>7540</v>
      </c>
      <c r="F288" s="21">
        <v>29948</v>
      </c>
      <c r="G288" s="21">
        <v>756.73800000000631</v>
      </c>
    </row>
    <row r="289" spans="1:7" x14ac:dyDescent="0.35">
      <c r="A289" s="20">
        <v>2817</v>
      </c>
      <c r="B289" s="21">
        <v>126422.78999999998</v>
      </c>
      <c r="C289" s="21">
        <v>38065.255499999992</v>
      </c>
      <c r="D289" s="21" t="s">
        <v>23</v>
      </c>
      <c r="E289" s="21">
        <v>7540</v>
      </c>
      <c r="F289" s="21">
        <v>29948</v>
      </c>
      <c r="G289" s="21">
        <v>577.25549999999055</v>
      </c>
    </row>
    <row r="290" spans="1:7" x14ac:dyDescent="0.35">
      <c r="A290" s="20">
        <v>2094</v>
      </c>
      <c r="B290" s="21">
        <v>126058.76</v>
      </c>
      <c r="C290" s="21">
        <v>37901.441999999995</v>
      </c>
      <c r="D290" s="21" t="s">
        <v>23</v>
      </c>
      <c r="E290" s="21">
        <v>7540</v>
      </c>
      <c r="F290" s="21">
        <v>29948</v>
      </c>
      <c r="G290" s="21">
        <v>413.44199999999768</v>
      </c>
    </row>
    <row r="291" spans="1:7" x14ac:dyDescent="0.35">
      <c r="A291" s="20">
        <v>2927</v>
      </c>
      <c r="B291" s="21">
        <v>125913.84</v>
      </c>
      <c r="C291" s="21">
        <v>37836.227999999996</v>
      </c>
      <c r="D291" s="21" t="s">
        <v>23</v>
      </c>
      <c r="E291" s="21">
        <v>7540</v>
      </c>
      <c r="F291" s="21">
        <v>29948</v>
      </c>
      <c r="G291" s="21">
        <v>348.22799999999842</v>
      </c>
    </row>
    <row r="292" spans="1:7" x14ac:dyDescent="0.35">
      <c r="A292" s="20">
        <v>2726</v>
      </c>
      <c r="B292" s="21">
        <v>125684.94</v>
      </c>
      <c r="C292" s="21">
        <v>37733.222999999998</v>
      </c>
      <c r="D292" s="21" t="s">
        <v>23</v>
      </c>
      <c r="E292" s="21">
        <v>7540</v>
      </c>
      <c r="F292" s="21">
        <v>29948</v>
      </c>
      <c r="G292" s="21">
        <v>245.22300000000106</v>
      </c>
    </row>
    <row r="293" spans="1:7" x14ac:dyDescent="0.35">
      <c r="A293" s="20">
        <v>1110</v>
      </c>
      <c r="B293" s="21">
        <v>125507.89999999998</v>
      </c>
      <c r="C293" s="21">
        <v>37653.554999999993</v>
      </c>
      <c r="D293" s="21" t="s">
        <v>23</v>
      </c>
      <c r="E293" s="21">
        <v>7540</v>
      </c>
      <c r="F293" s="21">
        <v>29948</v>
      </c>
      <c r="G293" s="21">
        <v>165.55499999999083</v>
      </c>
    </row>
    <row r="294" spans="1:7" x14ac:dyDescent="0.35">
      <c r="A294" s="20">
        <v>1595</v>
      </c>
      <c r="B294" s="21">
        <v>124870.72</v>
      </c>
      <c r="C294" s="21">
        <v>37380.288</v>
      </c>
      <c r="D294" s="21" t="s">
        <v>25</v>
      </c>
      <c r="E294" s="21">
        <v>7540</v>
      </c>
      <c r="F294" s="21">
        <v>29840.288</v>
      </c>
      <c r="G294" s="21"/>
    </row>
    <row r="295" spans="1:7" x14ac:dyDescent="0.35">
      <c r="A295" s="20">
        <v>1325</v>
      </c>
      <c r="B295" s="21">
        <v>124835.72</v>
      </c>
      <c r="C295" s="21">
        <v>37366.288</v>
      </c>
      <c r="D295" s="21" t="s">
        <v>25</v>
      </c>
      <c r="E295" s="21">
        <v>7540</v>
      </c>
      <c r="F295" s="21">
        <v>29826.288</v>
      </c>
      <c r="G295" s="21"/>
    </row>
    <row r="296" spans="1:7" x14ac:dyDescent="0.35">
      <c r="A296" s="20">
        <v>1795</v>
      </c>
      <c r="B296" s="21">
        <v>124591.84</v>
      </c>
      <c r="C296" s="21">
        <v>37268.736000000004</v>
      </c>
      <c r="D296" s="21" t="s">
        <v>25</v>
      </c>
      <c r="E296" s="21">
        <v>7540</v>
      </c>
      <c r="F296" s="21">
        <v>29728.736000000001</v>
      </c>
      <c r="G296" s="21"/>
    </row>
    <row r="297" spans="1:7" x14ac:dyDescent="0.35">
      <c r="A297" s="20">
        <v>1058</v>
      </c>
      <c r="B297" s="21">
        <v>124332.10999999999</v>
      </c>
      <c r="C297" s="21">
        <v>37164.843999999997</v>
      </c>
      <c r="D297" s="21" t="s">
        <v>25</v>
      </c>
      <c r="E297" s="21">
        <v>7540</v>
      </c>
      <c r="F297" s="21">
        <v>29624.843999999997</v>
      </c>
      <c r="G297" s="21"/>
    </row>
    <row r="298" spans="1:7" x14ac:dyDescent="0.35">
      <c r="A298" s="20">
        <v>2583</v>
      </c>
      <c r="B298" s="21">
        <v>124095.73000000001</v>
      </c>
      <c r="C298" s="21">
        <v>37070.292000000001</v>
      </c>
      <c r="D298" s="21" t="s">
        <v>25</v>
      </c>
      <c r="E298" s="21">
        <v>7540</v>
      </c>
      <c r="F298" s="21">
        <v>29530.292000000005</v>
      </c>
      <c r="G298" s="21"/>
    </row>
    <row r="299" spans="1:7" x14ac:dyDescent="0.35">
      <c r="A299" s="20">
        <v>1042</v>
      </c>
      <c r="B299" s="21">
        <v>124078.29999999997</v>
      </c>
      <c r="C299" s="21">
        <v>37063.319999999992</v>
      </c>
      <c r="D299" s="21" t="s">
        <v>25</v>
      </c>
      <c r="E299" s="21">
        <v>7540</v>
      </c>
      <c r="F299" s="21">
        <v>29523.319999999992</v>
      </c>
      <c r="G299" s="21"/>
    </row>
    <row r="300" spans="1:7" x14ac:dyDescent="0.35">
      <c r="A300" s="20">
        <v>1943</v>
      </c>
      <c r="B300" s="21">
        <v>124077.56</v>
      </c>
      <c r="C300" s="21">
        <v>37063.024000000005</v>
      </c>
      <c r="D300" s="21" t="s">
        <v>25</v>
      </c>
      <c r="E300" s="21">
        <v>7540</v>
      </c>
      <c r="F300" s="21">
        <v>29523.024000000001</v>
      </c>
      <c r="G300" s="21"/>
    </row>
    <row r="301" spans="1:7" x14ac:dyDescent="0.35">
      <c r="A301" s="20">
        <v>2952</v>
      </c>
      <c r="B301" s="21">
        <v>123985.63999999998</v>
      </c>
      <c r="C301" s="21">
        <v>37026.255999999994</v>
      </c>
      <c r="D301" s="21" t="s">
        <v>25</v>
      </c>
      <c r="E301" s="21">
        <v>7540</v>
      </c>
      <c r="F301" s="21">
        <v>29486.255999999994</v>
      </c>
      <c r="G301" s="21"/>
    </row>
    <row r="302" spans="1:7" x14ac:dyDescent="0.35">
      <c r="A302" s="20">
        <v>2938</v>
      </c>
      <c r="B302" s="21">
        <v>123837.45</v>
      </c>
      <c r="C302" s="21">
        <v>36966.979999999996</v>
      </c>
      <c r="D302" s="21" t="s">
        <v>25</v>
      </c>
      <c r="E302" s="21">
        <v>7540</v>
      </c>
      <c r="F302" s="21">
        <v>29426.98</v>
      </c>
      <c r="G302" s="21"/>
    </row>
    <row r="303" spans="1:7" x14ac:dyDescent="0.35">
      <c r="A303" s="20">
        <v>1609</v>
      </c>
      <c r="B303" s="21">
        <v>123789.30999999998</v>
      </c>
      <c r="C303" s="21">
        <v>36947.723999999995</v>
      </c>
      <c r="D303" s="21" t="s">
        <v>25</v>
      </c>
      <c r="E303" s="21">
        <v>7540</v>
      </c>
      <c r="F303" s="21">
        <v>29407.723999999995</v>
      </c>
      <c r="G303" s="21"/>
    </row>
    <row r="304" spans="1:7" x14ac:dyDescent="0.35">
      <c r="A304" s="20">
        <v>2216</v>
      </c>
      <c r="B304" s="21">
        <v>123741.40000000001</v>
      </c>
      <c r="C304" s="21">
        <v>36928.560000000005</v>
      </c>
      <c r="D304" s="21" t="s">
        <v>25</v>
      </c>
      <c r="E304" s="21">
        <v>7540</v>
      </c>
      <c r="F304" s="21">
        <v>29388.560000000005</v>
      </c>
      <c r="G304" s="21"/>
    </row>
    <row r="305" spans="1:7" x14ac:dyDescent="0.35">
      <c r="A305" s="20">
        <v>2647</v>
      </c>
      <c r="B305" s="21">
        <v>123668.85</v>
      </c>
      <c r="C305" s="21">
        <v>36899.540000000008</v>
      </c>
      <c r="D305" s="21" t="s">
        <v>25</v>
      </c>
      <c r="E305" s="21">
        <v>7540</v>
      </c>
      <c r="F305" s="21">
        <v>29359.540000000005</v>
      </c>
      <c r="G305" s="21"/>
    </row>
    <row r="306" spans="1:7" x14ac:dyDescent="0.35">
      <c r="A306" s="20">
        <v>2395</v>
      </c>
      <c r="B306" s="21">
        <v>123569.01999999999</v>
      </c>
      <c r="C306" s="21">
        <v>36859.607999999993</v>
      </c>
      <c r="D306" s="21" t="s">
        <v>25</v>
      </c>
      <c r="E306" s="21">
        <v>7540</v>
      </c>
      <c r="F306" s="21">
        <v>29319.607999999997</v>
      </c>
      <c r="G306" s="21"/>
    </row>
    <row r="307" spans="1:7" x14ac:dyDescent="0.35">
      <c r="A307" s="20">
        <v>2299</v>
      </c>
      <c r="B307" s="21">
        <v>123311.30000000002</v>
      </c>
      <c r="C307" s="21">
        <v>36756.520000000004</v>
      </c>
      <c r="D307" s="21" t="s">
        <v>25</v>
      </c>
      <c r="E307" s="21">
        <v>7540</v>
      </c>
      <c r="F307" s="21">
        <v>29216.520000000008</v>
      </c>
      <c r="G307" s="21"/>
    </row>
    <row r="308" spans="1:7" x14ac:dyDescent="0.35">
      <c r="A308" s="20">
        <v>1777</v>
      </c>
      <c r="B308" s="21">
        <v>123029.29000000001</v>
      </c>
      <c r="C308" s="21">
        <v>36643.716</v>
      </c>
      <c r="D308" s="21" t="s">
        <v>25</v>
      </c>
      <c r="E308" s="21">
        <v>7540</v>
      </c>
      <c r="F308" s="21">
        <v>29103.716000000004</v>
      </c>
      <c r="G308" s="21"/>
    </row>
    <row r="309" spans="1:7" x14ac:dyDescent="0.35">
      <c r="A309" s="20">
        <v>2205</v>
      </c>
      <c r="B309" s="21">
        <v>122824.49</v>
      </c>
      <c r="C309" s="21">
        <v>36561.796000000002</v>
      </c>
      <c r="D309" s="21" t="s">
        <v>25</v>
      </c>
      <c r="E309" s="21">
        <v>7540</v>
      </c>
      <c r="F309" s="21">
        <v>29021.796000000002</v>
      </c>
      <c r="G309" s="21"/>
    </row>
    <row r="310" spans="1:7" x14ac:dyDescent="0.35">
      <c r="A310" s="20">
        <v>1089</v>
      </c>
      <c r="B310" s="21">
        <v>122534.51999999999</v>
      </c>
      <c r="C310" s="21">
        <v>36445.807999999997</v>
      </c>
      <c r="D310" s="21" t="s">
        <v>25</v>
      </c>
      <c r="E310" s="21">
        <v>7540</v>
      </c>
      <c r="F310" s="21">
        <v>28905.807999999997</v>
      </c>
      <c r="G310" s="21"/>
    </row>
    <row r="311" spans="1:7" x14ac:dyDescent="0.35">
      <c r="A311" s="20">
        <v>2279</v>
      </c>
      <c r="B311" s="21">
        <v>122460.06999999999</v>
      </c>
      <c r="C311" s="21">
        <v>36416.027999999998</v>
      </c>
      <c r="D311" s="21" t="s">
        <v>25</v>
      </c>
      <c r="E311" s="21">
        <v>7540</v>
      </c>
      <c r="F311" s="21">
        <v>28876.027999999998</v>
      </c>
      <c r="G311" s="21"/>
    </row>
    <row r="312" spans="1:7" x14ac:dyDescent="0.35">
      <c r="A312" s="20">
        <v>1915</v>
      </c>
      <c r="B312" s="21">
        <v>122382.65999999997</v>
      </c>
      <c r="C312" s="21">
        <v>36385.063999999991</v>
      </c>
      <c r="D312" s="21" t="s">
        <v>25</v>
      </c>
      <c r="E312" s="21">
        <v>7540</v>
      </c>
      <c r="F312" s="21">
        <v>28845.063999999991</v>
      </c>
      <c r="G312" s="21"/>
    </row>
    <row r="313" spans="1:7" x14ac:dyDescent="0.35">
      <c r="A313" s="20">
        <v>1063</v>
      </c>
      <c r="B313" s="21">
        <v>122353.06</v>
      </c>
      <c r="C313" s="21">
        <v>36373.224000000002</v>
      </c>
      <c r="D313" s="21" t="s">
        <v>25</v>
      </c>
      <c r="E313" s="21">
        <v>7540</v>
      </c>
      <c r="F313" s="21">
        <v>28833.224000000002</v>
      </c>
      <c r="G313" s="21"/>
    </row>
    <row r="314" spans="1:7" x14ac:dyDescent="0.35">
      <c r="A314" s="20">
        <v>2124</v>
      </c>
      <c r="B314" s="21">
        <v>122329.63000000002</v>
      </c>
      <c r="C314" s="21">
        <v>36363.852000000014</v>
      </c>
      <c r="D314" s="21" t="s">
        <v>25</v>
      </c>
      <c r="E314" s="21">
        <v>7540</v>
      </c>
      <c r="F314" s="21">
        <v>28823.85200000001</v>
      </c>
      <c r="G314" s="21"/>
    </row>
    <row r="315" spans="1:7" x14ac:dyDescent="0.35">
      <c r="A315" s="20">
        <v>2478</v>
      </c>
      <c r="B315" s="21">
        <v>122319.45999999999</v>
      </c>
      <c r="C315" s="21">
        <v>36359.784</v>
      </c>
      <c r="D315" s="21" t="s">
        <v>25</v>
      </c>
      <c r="E315" s="21">
        <v>7540</v>
      </c>
      <c r="F315" s="21">
        <v>28819.784</v>
      </c>
      <c r="G315" s="21"/>
    </row>
    <row r="316" spans="1:7" x14ac:dyDescent="0.35">
      <c r="A316" s="20">
        <v>2677</v>
      </c>
      <c r="B316" s="21">
        <v>122114.21</v>
      </c>
      <c r="C316" s="21">
        <v>36277.684000000008</v>
      </c>
      <c r="D316" s="21" t="s">
        <v>25</v>
      </c>
      <c r="E316" s="21">
        <v>7540</v>
      </c>
      <c r="F316" s="21">
        <v>28737.684000000005</v>
      </c>
      <c r="G316" s="21"/>
    </row>
    <row r="317" spans="1:7" x14ac:dyDescent="0.35">
      <c r="A317" s="20">
        <v>1024</v>
      </c>
      <c r="B317" s="21">
        <v>121079.03000000001</v>
      </c>
      <c r="C317" s="21">
        <v>35863.612000000008</v>
      </c>
      <c r="D317" s="21" t="s">
        <v>25</v>
      </c>
      <c r="E317" s="21">
        <v>7540</v>
      </c>
      <c r="F317" s="21">
        <v>28323.612000000008</v>
      </c>
      <c r="G317" s="21"/>
    </row>
    <row r="318" spans="1:7" x14ac:dyDescent="0.35">
      <c r="A318" s="20">
        <v>2931</v>
      </c>
      <c r="B318" s="21">
        <v>120955.88</v>
      </c>
      <c r="C318" s="21">
        <v>35814.351999999999</v>
      </c>
      <c r="D318" s="21" t="s">
        <v>25</v>
      </c>
      <c r="E318" s="21">
        <v>7540</v>
      </c>
      <c r="F318" s="21">
        <v>28274.352000000003</v>
      </c>
      <c r="G318" s="21"/>
    </row>
    <row r="319" spans="1:7" x14ac:dyDescent="0.35">
      <c r="A319" s="20">
        <v>2129</v>
      </c>
      <c r="B319" s="21">
        <v>120658.06999999999</v>
      </c>
      <c r="C319" s="21">
        <v>35695.228000000003</v>
      </c>
      <c r="D319" s="21" t="s">
        <v>25</v>
      </c>
      <c r="E319" s="21">
        <v>7540</v>
      </c>
      <c r="F319" s="21">
        <v>28155.227999999999</v>
      </c>
      <c r="G319" s="21"/>
    </row>
    <row r="320" spans="1:7" x14ac:dyDescent="0.35">
      <c r="A320" s="20">
        <v>2577</v>
      </c>
      <c r="B320" s="21">
        <v>120523.47</v>
      </c>
      <c r="C320" s="21">
        <v>35641.388000000006</v>
      </c>
      <c r="D320" s="21" t="s">
        <v>25</v>
      </c>
      <c r="E320" s="21">
        <v>7540</v>
      </c>
      <c r="F320" s="21">
        <v>28101.388000000003</v>
      </c>
      <c r="G320" s="21"/>
    </row>
    <row r="321" spans="1:7" x14ac:dyDescent="0.35">
      <c r="A321" s="20">
        <v>1926</v>
      </c>
      <c r="B321" s="21">
        <v>120441.43999999999</v>
      </c>
      <c r="C321" s="21">
        <v>35608.576000000001</v>
      </c>
      <c r="D321" s="21" t="s">
        <v>25</v>
      </c>
      <c r="E321" s="21">
        <v>7540</v>
      </c>
      <c r="F321" s="21">
        <v>28068.575999999997</v>
      </c>
      <c r="G321" s="21"/>
    </row>
    <row r="322" spans="1:7" x14ac:dyDescent="0.35">
      <c r="A322" s="20">
        <v>1798</v>
      </c>
      <c r="B322" s="21">
        <v>120402.94</v>
      </c>
      <c r="C322" s="21">
        <v>35593.176000000007</v>
      </c>
      <c r="D322" s="21" t="s">
        <v>25</v>
      </c>
      <c r="E322" s="21">
        <v>7540</v>
      </c>
      <c r="F322" s="21">
        <v>28053.176000000003</v>
      </c>
      <c r="G322" s="21"/>
    </row>
    <row r="323" spans="1:7" x14ac:dyDescent="0.35">
      <c r="A323" s="20">
        <v>2480</v>
      </c>
      <c r="B323" s="21">
        <v>119982.81999999996</v>
      </c>
      <c r="C323" s="21">
        <v>35425.127999999982</v>
      </c>
      <c r="D323" s="21" t="s">
        <v>25</v>
      </c>
      <c r="E323" s="21">
        <v>7540</v>
      </c>
      <c r="F323" s="21">
        <v>27885.127999999986</v>
      </c>
      <c r="G323" s="21"/>
    </row>
    <row r="324" spans="1:7" x14ac:dyDescent="0.35">
      <c r="A324" s="20">
        <v>1538</v>
      </c>
      <c r="B324" s="21">
        <v>119868.93</v>
      </c>
      <c r="C324" s="21">
        <v>35379.572</v>
      </c>
      <c r="D324" s="21" t="s">
        <v>25</v>
      </c>
      <c r="E324" s="21">
        <v>7540</v>
      </c>
      <c r="F324" s="21">
        <v>27839.572</v>
      </c>
      <c r="G324" s="21"/>
    </row>
    <row r="325" spans="1:7" x14ac:dyDescent="0.35">
      <c r="A325" s="20">
        <v>1417</v>
      </c>
      <c r="B325" s="21">
        <v>119709.72999999998</v>
      </c>
      <c r="C325" s="21">
        <v>35315.891999999993</v>
      </c>
      <c r="D325" s="21" t="s">
        <v>25</v>
      </c>
      <c r="E325" s="21">
        <v>7540</v>
      </c>
      <c r="F325" s="21">
        <v>27775.891999999993</v>
      </c>
      <c r="G325" s="21"/>
    </row>
    <row r="326" spans="1:7" x14ac:dyDescent="0.35">
      <c r="A326" s="20">
        <v>2012</v>
      </c>
      <c r="B326" s="21">
        <v>119187.82999999999</v>
      </c>
      <c r="C326" s="21">
        <v>35107.131999999998</v>
      </c>
      <c r="D326" s="21" t="s">
        <v>25</v>
      </c>
      <c r="E326" s="21">
        <v>7540</v>
      </c>
      <c r="F326" s="21">
        <v>27567.131999999998</v>
      </c>
      <c r="G326" s="21"/>
    </row>
    <row r="327" spans="1:7" x14ac:dyDescent="0.35">
      <c r="A327" s="20">
        <v>1259</v>
      </c>
      <c r="B327" s="21">
        <v>119090.63</v>
      </c>
      <c r="C327" s="21">
        <v>35068.252000000008</v>
      </c>
      <c r="D327" s="21" t="s">
        <v>25</v>
      </c>
      <c r="E327" s="21">
        <v>7540</v>
      </c>
      <c r="F327" s="21">
        <v>27528.252000000004</v>
      </c>
      <c r="G327" s="21"/>
    </row>
    <row r="328" spans="1:7" x14ac:dyDescent="0.35">
      <c r="A328" s="20">
        <v>2501</v>
      </c>
      <c r="B328" s="21">
        <v>118973.34</v>
      </c>
      <c r="C328" s="21">
        <v>35021.335999999996</v>
      </c>
      <c r="D328" s="21" t="s">
        <v>25</v>
      </c>
      <c r="E328" s="21">
        <v>7540</v>
      </c>
      <c r="F328" s="21">
        <v>27481.335999999999</v>
      </c>
      <c r="G328" s="21"/>
    </row>
    <row r="329" spans="1:7" x14ac:dyDescent="0.35">
      <c r="A329" s="20">
        <v>2101</v>
      </c>
      <c r="B329" s="21">
        <v>118628.9</v>
      </c>
      <c r="C329" s="21">
        <v>34883.56</v>
      </c>
      <c r="D329" s="21" t="s">
        <v>25</v>
      </c>
      <c r="E329" s="21">
        <v>7540</v>
      </c>
      <c r="F329" s="21">
        <v>27343.559999999998</v>
      </c>
      <c r="G329" s="21"/>
    </row>
    <row r="330" spans="1:7" x14ac:dyDescent="0.35">
      <c r="A330" s="20">
        <v>2829</v>
      </c>
      <c r="B330" s="21">
        <v>118354.38999999998</v>
      </c>
      <c r="C330" s="21">
        <v>34773.755999999994</v>
      </c>
      <c r="D330" s="21" t="s">
        <v>25</v>
      </c>
      <c r="E330" s="21">
        <v>7540</v>
      </c>
      <c r="F330" s="21">
        <v>27233.755999999994</v>
      </c>
      <c r="G330" s="21"/>
    </row>
    <row r="331" spans="1:7" x14ac:dyDescent="0.35">
      <c r="A331" s="20">
        <v>1124</v>
      </c>
      <c r="B331" s="21">
        <v>118334.49</v>
      </c>
      <c r="C331" s="21">
        <v>34765.796000000002</v>
      </c>
      <c r="D331" s="21" t="s">
        <v>25</v>
      </c>
      <c r="E331" s="21">
        <v>7540</v>
      </c>
      <c r="F331" s="21">
        <v>27225.796000000002</v>
      </c>
      <c r="G331" s="21"/>
    </row>
    <row r="332" spans="1:7" x14ac:dyDescent="0.35">
      <c r="A332" s="20">
        <v>2091</v>
      </c>
      <c r="B332" s="21">
        <v>118183.34000000003</v>
      </c>
      <c r="C332" s="21">
        <v>34705.33600000001</v>
      </c>
      <c r="D332" s="21" t="s">
        <v>25</v>
      </c>
      <c r="E332" s="21">
        <v>7540</v>
      </c>
      <c r="F332" s="21">
        <v>27165.33600000001</v>
      </c>
      <c r="G332" s="21"/>
    </row>
    <row r="333" spans="1:7" x14ac:dyDescent="0.35">
      <c r="A333" s="20">
        <v>1732</v>
      </c>
      <c r="B333" s="21">
        <v>118170.17</v>
      </c>
      <c r="C333" s="21">
        <v>34700.067999999999</v>
      </c>
      <c r="D333" s="21" t="s">
        <v>25</v>
      </c>
      <c r="E333" s="21">
        <v>7540</v>
      </c>
      <c r="F333" s="21">
        <v>27160.067999999999</v>
      </c>
      <c r="G333" s="21"/>
    </row>
    <row r="334" spans="1:7" x14ac:dyDescent="0.35">
      <c r="A334" s="20">
        <v>1054</v>
      </c>
      <c r="B334" s="21">
        <v>117861.59</v>
      </c>
      <c r="C334" s="21">
        <v>34576.635999999999</v>
      </c>
      <c r="D334" s="21" t="s">
        <v>25</v>
      </c>
      <c r="E334" s="21">
        <v>7540</v>
      </c>
      <c r="F334" s="21">
        <v>27036.635999999999</v>
      </c>
      <c r="G334" s="21"/>
    </row>
    <row r="335" spans="1:7" x14ac:dyDescent="0.35">
      <c r="A335" s="20">
        <v>1634</v>
      </c>
      <c r="B335" s="21">
        <v>117858.94999999998</v>
      </c>
      <c r="C335" s="21">
        <v>34575.579999999994</v>
      </c>
      <c r="D335" s="21" t="s">
        <v>25</v>
      </c>
      <c r="E335" s="21">
        <v>7540</v>
      </c>
      <c r="F335" s="21">
        <v>27035.579999999994</v>
      </c>
      <c r="G335" s="21"/>
    </row>
    <row r="336" spans="1:7" x14ac:dyDescent="0.35">
      <c r="A336" s="20">
        <v>1604</v>
      </c>
      <c r="B336" s="21">
        <v>117777.61999999997</v>
      </c>
      <c r="C336" s="21">
        <v>34543.047999999988</v>
      </c>
      <c r="D336" s="21" t="s">
        <v>25</v>
      </c>
      <c r="E336" s="21">
        <v>7540</v>
      </c>
      <c r="F336" s="21">
        <v>27003.047999999988</v>
      </c>
      <c r="G336" s="21"/>
    </row>
    <row r="337" spans="1:7" x14ac:dyDescent="0.35">
      <c r="A337" s="20">
        <v>1186</v>
      </c>
      <c r="B337" s="21">
        <v>117462.50999999998</v>
      </c>
      <c r="C337" s="21">
        <v>34417.003999999994</v>
      </c>
      <c r="D337" s="21" t="s">
        <v>25</v>
      </c>
      <c r="E337" s="21">
        <v>7540</v>
      </c>
      <c r="F337" s="21">
        <v>26877.003999999994</v>
      </c>
      <c r="G337" s="21"/>
    </row>
    <row r="338" spans="1:7" x14ac:dyDescent="0.35">
      <c r="A338" s="20">
        <v>2376</v>
      </c>
      <c r="B338" s="21">
        <v>117413.82</v>
      </c>
      <c r="C338" s="21">
        <v>34397.528000000006</v>
      </c>
      <c r="D338" s="21" t="s">
        <v>25</v>
      </c>
      <c r="E338" s="21">
        <v>7540</v>
      </c>
      <c r="F338" s="21">
        <v>26857.528000000006</v>
      </c>
      <c r="G338" s="21"/>
    </row>
    <row r="339" spans="1:7" x14ac:dyDescent="0.35">
      <c r="A339" s="20">
        <v>2660</v>
      </c>
      <c r="B339" s="21">
        <v>116967.84999999998</v>
      </c>
      <c r="C339" s="21">
        <v>34219.139999999992</v>
      </c>
      <c r="D339" s="21" t="s">
        <v>25</v>
      </c>
      <c r="E339" s="21">
        <v>7540</v>
      </c>
      <c r="F339" s="21">
        <v>26679.139999999992</v>
      </c>
      <c r="G339" s="21"/>
    </row>
    <row r="340" spans="1:7" x14ac:dyDescent="0.35">
      <c r="A340" s="20">
        <v>2035</v>
      </c>
      <c r="B340" s="21">
        <v>116507.04</v>
      </c>
      <c r="C340" s="21">
        <v>34034.815999999999</v>
      </c>
      <c r="D340" s="21" t="s">
        <v>25</v>
      </c>
      <c r="E340" s="21">
        <v>7540</v>
      </c>
      <c r="F340" s="21">
        <v>26494.815999999999</v>
      </c>
      <c r="G340" s="21"/>
    </row>
    <row r="341" spans="1:7" x14ac:dyDescent="0.35">
      <c r="A341" s="20">
        <v>1438</v>
      </c>
      <c r="B341" s="21">
        <v>116499.24000000002</v>
      </c>
      <c r="C341" s="21">
        <v>34031.696000000011</v>
      </c>
      <c r="D341" s="21" t="s">
        <v>25</v>
      </c>
      <c r="E341" s="21">
        <v>7540</v>
      </c>
      <c r="F341" s="21">
        <v>26491.696000000011</v>
      </c>
      <c r="G341" s="21"/>
    </row>
    <row r="342" spans="1:7" x14ac:dyDescent="0.35">
      <c r="A342" s="20">
        <v>2803</v>
      </c>
      <c r="B342" s="21">
        <v>116481.20999999999</v>
      </c>
      <c r="C342" s="21">
        <v>34024.483999999997</v>
      </c>
      <c r="D342" s="21" t="s">
        <v>25</v>
      </c>
      <c r="E342" s="21">
        <v>7540</v>
      </c>
      <c r="F342" s="21">
        <v>26484.483999999997</v>
      </c>
      <c r="G342" s="21"/>
    </row>
    <row r="343" spans="1:7" x14ac:dyDescent="0.35">
      <c r="A343" s="20">
        <v>2959</v>
      </c>
      <c r="B343" s="21">
        <v>116412.02000000002</v>
      </c>
      <c r="C343" s="21">
        <v>33996.808000000005</v>
      </c>
      <c r="D343" s="21" t="s">
        <v>25</v>
      </c>
      <c r="E343" s="21">
        <v>7540</v>
      </c>
      <c r="F343" s="21">
        <v>26456.808000000008</v>
      </c>
      <c r="G343" s="21"/>
    </row>
    <row r="344" spans="1:7" x14ac:dyDescent="0.35">
      <c r="A344" s="20">
        <v>2872</v>
      </c>
      <c r="B344" s="21">
        <v>116186.54999999999</v>
      </c>
      <c r="C344" s="21">
        <v>33906.619999999995</v>
      </c>
      <c r="D344" s="21" t="s">
        <v>25</v>
      </c>
      <c r="E344" s="21">
        <v>7540</v>
      </c>
      <c r="F344" s="21">
        <v>26366.619999999995</v>
      </c>
      <c r="G344" s="21"/>
    </row>
    <row r="345" spans="1:7" x14ac:dyDescent="0.35">
      <c r="A345" s="20">
        <v>1499</v>
      </c>
      <c r="B345" s="21">
        <v>115822.93000000002</v>
      </c>
      <c r="C345" s="21">
        <v>33761.172000000006</v>
      </c>
      <c r="D345" s="21" t="s">
        <v>25</v>
      </c>
      <c r="E345" s="21">
        <v>7540</v>
      </c>
      <c r="F345" s="21">
        <v>26221.17200000001</v>
      </c>
      <c r="G345" s="21"/>
    </row>
    <row r="346" spans="1:7" x14ac:dyDescent="0.35">
      <c r="A346" s="20">
        <v>1012</v>
      </c>
      <c r="B346" s="21">
        <v>115739.53000000001</v>
      </c>
      <c r="C346" s="21">
        <v>33727.812000000005</v>
      </c>
      <c r="D346" s="21" t="s">
        <v>25</v>
      </c>
      <c r="E346" s="21">
        <v>7540</v>
      </c>
      <c r="F346" s="21">
        <v>26187.812000000005</v>
      </c>
      <c r="G346" s="21"/>
    </row>
    <row r="347" spans="1:7" x14ac:dyDescent="0.35">
      <c r="A347" s="20">
        <v>1016</v>
      </c>
      <c r="B347" s="21">
        <v>115263.64999999997</v>
      </c>
      <c r="C347" s="21">
        <v>33537.459999999992</v>
      </c>
      <c r="D347" s="21" t="s">
        <v>25</v>
      </c>
      <c r="E347" s="21">
        <v>7540</v>
      </c>
      <c r="F347" s="21">
        <v>25997.459999999988</v>
      </c>
      <c r="G347" s="21"/>
    </row>
    <row r="348" spans="1:7" x14ac:dyDescent="0.35">
      <c r="A348" s="20">
        <v>2570</v>
      </c>
      <c r="B348" s="21">
        <v>115100.88000000003</v>
      </c>
      <c r="C348" s="21">
        <v>33472.352000000014</v>
      </c>
      <c r="D348" s="21" t="s">
        <v>25</v>
      </c>
      <c r="E348" s="21">
        <v>7540</v>
      </c>
      <c r="F348" s="21">
        <v>25932.352000000014</v>
      </c>
      <c r="G348" s="21"/>
    </row>
    <row r="349" spans="1:7" x14ac:dyDescent="0.35">
      <c r="A349" s="20">
        <v>2482</v>
      </c>
      <c r="B349" s="21">
        <v>114982.74</v>
      </c>
      <c r="C349" s="21">
        <v>33425.096000000005</v>
      </c>
      <c r="D349" s="21" t="s">
        <v>25</v>
      </c>
      <c r="E349" s="21">
        <v>7540</v>
      </c>
      <c r="F349" s="21">
        <v>25885.096000000005</v>
      </c>
      <c r="G349" s="21"/>
    </row>
    <row r="350" spans="1:7" x14ac:dyDescent="0.35">
      <c r="A350" s="20">
        <v>2958</v>
      </c>
      <c r="B350" s="21">
        <v>114703.48</v>
      </c>
      <c r="C350" s="21">
        <v>33313.392</v>
      </c>
      <c r="D350" s="21" t="s">
        <v>25</v>
      </c>
      <c r="E350" s="21">
        <v>7540</v>
      </c>
      <c r="F350" s="21">
        <v>25773.392</v>
      </c>
      <c r="G350" s="21"/>
    </row>
    <row r="351" spans="1:7" x14ac:dyDescent="0.35">
      <c r="A351" s="20">
        <v>1739</v>
      </c>
      <c r="B351" s="21">
        <v>114505.62</v>
      </c>
      <c r="C351" s="21">
        <v>33234.248</v>
      </c>
      <c r="D351" s="21" t="s">
        <v>25</v>
      </c>
      <c r="E351" s="21">
        <v>7540</v>
      </c>
      <c r="F351" s="21">
        <v>25694.248</v>
      </c>
      <c r="G351" s="21"/>
    </row>
    <row r="352" spans="1:7" x14ac:dyDescent="0.35">
      <c r="A352" s="20">
        <v>1442</v>
      </c>
      <c r="B352" s="21">
        <v>114305.95</v>
      </c>
      <c r="C352" s="21">
        <v>33154.380000000005</v>
      </c>
      <c r="D352" s="21" t="s">
        <v>25</v>
      </c>
      <c r="E352" s="21">
        <v>7540</v>
      </c>
      <c r="F352" s="21">
        <v>25614.38</v>
      </c>
      <c r="G352" s="21"/>
    </row>
    <row r="353" spans="1:7" x14ac:dyDescent="0.35">
      <c r="A353" s="20">
        <v>1044</v>
      </c>
      <c r="B353" s="21">
        <v>114106.87000000001</v>
      </c>
      <c r="C353" s="21">
        <v>33074.748000000007</v>
      </c>
      <c r="D353" s="21" t="s">
        <v>25</v>
      </c>
      <c r="E353" s="21">
        <v>7540</v>
      </c>
      <c r="F353" s="21">
        <v>25534.748000000007</v>
      </c>
      <c r="G353" s="21"/>
    </row>
    <row r="354" spans="1:7" x14ac:dyDescent="0.35">
      <c r="A354" s="20">
        <v>2477</v>
      </c>
      <c r="B354" s="21">
        <v>113779.02</v>
      </c>
      <c r="C354" s="21">
        <v>32943.608000000007</v>
      </c>
      <c r="D354" s="21" t="s">
        <v>25</v>
      </c>
      <c r="E354" s="21">
        <v>7540</v>
      </c>
      <c r="F354" s="21">
        <v>25403.608000000004</v>
      </c>
      <c r="G354" s="21"/>
    </row>
    <row r="355" spans="1:7" x14ac:dyDescent="0.35">
      <c r="A355" s="20">
        <v>2914</v>
      </c>
      <c r="B355" s="21">
        <v>113760.26999999999</v>
      </c>
      <c r="C355" s="21">
        <v>32936.107999999993</v>
      </c>
      <c r="D355" s="21" t="s">
        <v>25</v>
      </c>
      <c r="E355" s="21">
        <v>7540</v>
      </c>
      <c r="F355" s="21">
        <v>25396.107999999997</v>
      </c>
      <c r="G355" s="21"/>
    </row>
    <row r="356" spans="1:7" x14ac:dyDescent="0.35">
      <c r="A356" s="20">
        <v>2641</v>
      </c>
      <c r="B356" s="21">
        <v>113523.73000000003</v>
      </c>
      <c r="C356" s="21">
        <v>32841.492000000013</v>
      </c>
      <c r="D356" s="21" t="s">
        <v>25</v>
      </c>
      <c r="E356" s="21">
        <v>7540</v>
      </c>
      <c r="F356" s="21">
        <v>25301.492000000013</v>
      </c>
      <c r="G356" s="21"/>
    </row>
    <row r="357" spans="1:7" x14ac:dyDescent="0.35">
      <c r="A357" s="20">
        <v>1850</v>
      </c>
      <c r="B357" s="21">
        <v>113413.51999999999</v>
      </c>
      <c r="C357" s="21">
        <v>32797.407999999996</v>
      </c>
      <c r="D357" s="21" t="s">
        <v>25</v>
      </c>
      <c r="E357" s="21">
        <v>7540</v>
      </c>
      <c r="F357" s="21">
        <v>25257.407999999996</v>
      </c>
      <c r="G357" s="21"/>
    </row>
    <row r="358" spans="1:7" x14ac:dyDescent="0.35">
      <c r="A358" s="20">
        <v>1583</v>
      </c>
      <c r="B358" s="21">
        <v>113045.13999999998</v>
      </c>
      <c r="C358" s="21">
        <v>32650.055999999997</v>
      </c>
      <c r="D358" s="21" t="s">
        <v>25</v>
      </c>
      <c r="E358" s="21">
        <v>7540</v>
      </c>
      <c r="F358" s="21">
        <v>25110.055999999997</v>
      </c>
      <c r="G358" s="21"/>
    </row>
    <row r="359" spans="1:7" x14ac:dyDescent="0.35">
      <c r="A359" s="20">
        <v>1392</v>
      </c>
      <c r="B359" s="21">
        <v>112986.59999999999</v>
      </c>
      <c r="C359" s="21">
        <v>32626.639999999999</v>
      </c>
      <c r="D359" s="21" t="s">
        <v>25</v>
      </c>
      <c r="E359" s="21">
        <v>7540</v>
      </c>
      <c r="F359" s="21">
        <v>25086.639999999999</v>
      </c>
      <c r="G359" s="21"/>
    </row>
    <row r="360" spans="1:7" x14ac:dyDescent="0.35">
      <c r="A360" s="20">
        <v>2608</v>
      </c>
      <c r="B360" s="21">
        <v>112420.63999999998</v>
      </c>
      <c r="C360" s="21">
        <v>32400.255999999994</v>
      </c>
      <c r="D360" s="21" t="s">
        <v>25</v>
      </c>
      <c r="E360" s="21">
        <v>7540</v>
      </c>
      <c r="F360" s="21">
        <v>24860.255999999994</v>
      </c>
      <c r="G360" s="21"/>
    </row>
    <row r="361" spans="1:7" x14ac:dyDescent="0.35">
      <c r="A361" s="20">
        <v>1608</v>
      </c>
      <c r="B361" s="21">
        <v>112265.31</v>
      </c>
      <c r="C361" s="21">
        <v>32338.124</v>
      </c>
      <c r="D361" s="21" t="s">
        <v>25</v>
      </c>
      <c r="E361" s="21">
        <v>7540</v>
      </c>
      <c r="F361" s="21">
        <v>24798.124</v>
      </c>
      <c r="G361" s="21"/>
    </row>
    <row r="362" spans="1:7" x14ac:dyDescent="0.35">
      <c r="A362" s="20">
        <v>2801</v>
      </c>
      <c r="B362" s="21">
        <v>111983.66000000002</v>
      </c>
      <c r="C362" s="21">
        <v>32225.464000000007</v>
      </c>
      <c r="D362" s="21" t="s">
        <v>25</v>
      </c>
      <c r="E362" s="21">
        <v>7540</v>
      </c>
      <c r="F362" s="21">
        <v>24685.464000000007</v>
      </c>
      <c r="G362" s="21"/>
    </row>
    <row r="363" spans="1:7" x14ac:dyDescent="0.35">
      <c r="A363" s="20">
        <v>2788</v>
      </c>
      <c r="B363" s="21">
        <v>111774.06</v>
      </c>
      <c r="C363" s="21">
        <v>32141.624</v>
      </c>
      <c r="D363" s="21" t="s">
        <v>25</v>
      </c>
      <c r="E363" s="21">
        <v>7540</v>
      </c>
      <c r="F363" s="21">
        <v>24601.624</v>
      </c>
      <c r="G363" s="21"/>
    </row>
    <row r="364" spans="1:7" x14ac:dyDescent="0.35">
      <c r="A364" s="20">
        <v>2994</v>
      </c>
      <c r="B364" s="21">
        <v>111712.65</v>
      </c>
      <c r="C364" s="21">
        <v>32117.059999999998</v>
      </c>
      <c r="D364" s="21" t="s">
        <v>25</v>
      </c>
      <c r="E364" s="21">
        <v>7540</v>
      </c>
      <c r="F364" s="21">
        <v>24577.059999999998</v>
      </c>
      <c r="G364" s="21"/>
    </row>
    <row r="365" spans="1:7" x14ac:dyDescent="0.35">
      <c r="A365" s="20">
        <v>1010</v>
      </c>
      <c r="B365" s="21">
        <v>111033.29</v>
      </c>
      <c r="C365" s="21">
        <v>31845.315999999999</v>
      </c>
      <c r="D365" s="21" t="s">
        <v>25</v>
      </c>
      <c r="E365" s="21">
        <v>7540</v>
      </c>
      <c r="F365" s="21">
        <v>24305.315999999999</v>
      </c>
      <c r="G365" s="21"/>
    </row>
    <row r="366" spans="1:7" x14ac:dyDescent="0.35">
      <c r="A366" s="20">
        <v>2226</v>
      </c>
      <c r="B366" s="21">
        <v>111014.73999999999</v>
      </c>
      <c r="C366" s="21">
        <v>31837.895999999997</v>
      </c>
      <c r="D366" s="21" t="s">
        <v>25</v>
      </c>
      <c r="E366" s="21">
        <v>7540</v>
      </c>
      <c r="F366" s="21">
        <v>24297.895999999997</v>
      </c>
      <c r="G366" s="21"/>
    </row>
    <row r="367" spans="1:7" x14ac:dyDescent="0.35">
      <c r="A367" s="20">
        <v>2092</v>
      </c>
      <c r="B367" s="21">
        <v>110703.04000000001</v>
      </c>
      <c r="C367" s="21">
        <v>31713.216000000004</v>
      </c>
      <c r="D367" s="21" t="s">
        <v>25</v>
      </c>
      <c r="E367" s="21">
        <v>7540</v>
      </c>
      <c r="F367" s="21">
        <v>24173.216000000004</v>
      </c>
      <c r="G367" s="21"/>
    </row>
    <row r="368" spans="1:7" x14ac:dyDescent="0.35">
      <c r="A368" s="20">
        <v>1168</v>
      </c>
      <c r="B368" s="21">
        <v>110605.54999999999</v>
      </c>
      <c r="C368" s="21">
        <v>31674.219999999998</v>
      </c>
      <c r="D368" s="21" t="s">
        <v>25</v>
      </c>
      <c r="E368" s="21">
        <v>7540</v>
      </c>
      <c r="F368" s="21">
        <v>24134.219999999998</v>
      </c>
      <c r="G368" s="21"/>
    </row>
    <row r="369" spans="1:7" x14ac:dyDescent="0.35">
      <c r="A369" s="20">
        <v>1162</v>
      </c>
      <c r="B369" s="21">
        <v>110332.57</v>
      </c>
      <c r="C369" s="21">
        <v>31565.028000000006</v>
      </c>
      <c r="D369" s="21" t="s">
        <v>25</v>
      </c>
      <c r="E369" s="21">
        <v>7540</v>
      </c>
      <c r="F369" s="21">
        <v>24025.028000000006</v>
      </c>
      <c r="G369" s="21"/>
    </row>
    <row r="370" spans="1:7" x14ac:dyDescent="0.35">
      <c r="A370" s="20">
        <v>2030</v>
      </c>
      <c r="B370" s="21">
        <v>110025.68000000001</v>
      </c>
      <c r="C370" s="21">
        <v>31442.272000000004</v>
      </c>
      <c r="D370" s="21" t="s">
        <v>25</v>
      </c>
      <c r="E370" s="21">
        <v>7540</v>
      </c>
      <c r="F370" s="21">
        <v>23902.272000000004</v>
      </c>
      <c r="G370" s="21"/>
    </row>
    <row r="371" spans="1:7" x14ac:dyDescent="0.35">
      <c r="A371" s="20">
        <v>1650</v>
      </c>
      <c r="B371" s="21">
        <v>109927.29999999999</v>
      </c>
      <c r="C371" s="21">
        <v>31402.92</v>
      </c>
      <c r="D371" s="21" t="s">
        <v>25</v>
      </c>
      <c r="E371" s="21">
        <v>7540</v>
      </c>
      <c r="F371" s="21">
        <v>23862.92</v>
      </c>
      <c r="G371" s="21"/>
    </row>
    <row r="372" spans="1:7" x14ac:dyDescent="0.35">
      <c r="A372" s="20">
        <v>1867</v>
      </c>
      <c r="B372" s="21">
        <v>109368.47</v>
      </c>
      <c r="C372" s="21">
        <v>31179.388000000003</v>
      </c>
      <c r="D372" s="21" t="s">
        <v>25</v>
      </c>
      <c r="E372" s="21">
        <v>7540</v>
      </c>
      <c r="F372" s="21">
        <v>23639.388000000003</v>
      </c>
      <c r="G372" s="21"/>
    </row>
    <row r="373" spans="1:7" x14ac:dyDescent="0.35">
      <c r="A373" s="20">
        <v>2681</v>
      </c>
      <c r="B373" s="21">
        <v>109269.95999999999</v>
      </c>
      <c r="C373" s="21">
        <v>31139.983999999997</v>
      </c>
      <c r="D373" s="21" t="s">
        <v>25</v>
      </c>
      <c r="E373" s="21">
        <v>7540</v>
      </c>
      <c r="F373" s="21">
        <v>23599.983999999997</v>
      </c>
      <c r="G373" s="21"/>
    </row>
    <row r="374" spans="1:7" x14ac:dyDescent="0.35">
      <c r="A374" s="20">
        <v>2065</v>
      </c>
      <c r="B374" s="21">
        <v>109244.51</v>
      </c>
      <c r="C374" s="21">
        <v>31129.804</v>
      </c>
      <c r="D374" s="21" t="s">
        <v>25</v>
      </c>
      <c r="E374" s="21">
        <v>7540</v>
      </c>
      <c r="F374" s="21">
        <v>23589.804</v>
      </c>
      <c r="G374" s="21"/>
    </row>
    <row r="375" spans="1:7" x14ac:dyDescent="0.35">
      <c r="A375" s="20">
        <v>2584</v>
      </c>
      <c r="B375" s="21">
        <v>108754.33</v>
      </c>
      <c r="C375" s="21">
        <v>30933.732000000004</v>
      </c>
      <c r="D375" s="21" t="s">
        <v>25</v>
      </c>
      <c r="E375" s="21">
        <v>7540</v>
      </c>
      <c r="F375" s="21">
        <v>23393.732000000004</v>
      </c>
      <c r="G375" s="21"/>
    </row>
    <row r="376" spans="1:7" x14ac:dyDescent="0.35">
      <c r="A376" s="20">
        <v>2301</v>
      </c>
      <c r="B376" s="21">
        <v>108741.57000000002</v>
      </c>
      <c r="C376" s="21">
        <v>30928.628000000012</v>
      </c>
      <c r="D376" s="21" t="s">
        <v>25</v>
      </c>
      <c r="E376" s="21">
        <v>7540</v>
      </c>
      <c r="F376" s="21">
        <v>23388.628000000012</v>
      </c>
      <c r="G376" s="21"/>
    </row>
    <row r="377" spans="1:7" x14ac:dyDescent="0.35">
      <c r="A377" s="20">
        <v>1519</v>
      </c>
      <c r="B377" s="21">
        <v>108441.9</v>
      </c>
      <c r="C377" s="21">
        <v>30808.76</v>
      </c>
      <c r="D377" s="21" t="s">
        <v>25</v>
      </c>
      <c r="E377" s="21">
        <v>7540</v>
      </c>
      <c r="F377" s="21">
        <v>23268.76</v>
      </c>
      <c r="G377" s="21"/>
    </row>
    <row r="378" spans="1:7" x14ac:dyDescent="0.35">
      <c r="A378" s="20">
        <v>1722</v>
      </c>
      <c r="B378" s="21">
        <v>108354.81999999998</v>
      </c>
      <c r="C378" s="21">
        <v>30773.927999999993</v>
      </c>
      <c r="D378" s="21" t="s">
        <v>25</v>
      </c>
      <c r="E378" s="21">
        <v>7540</v>
      </c>
      <c r="F378" s="21">
        <v>23233.927999999993</v>
      </c>
      <c r="G378" s="21"/>
    </row>
    <row r="379" spans="1:7" x14ac:dyDescent="0.35">
      <c r="A379" s="20">
        <v>2992</v>
      </c>
      <c r="B379" s="21">
        <v>108178.55</v>
      </c>
      <c r="C379" s="21">
        <v>30703.420000000002</v>
      </c>
      <c r="D379" s="21" t="s">
        <v>25</v>
      </c>
      <c r="E379" s="21">
        <v>7540</v>
      </c>
      <c r="F379" s="21">
        <v>23163.420000000002</v>
      </c>
      <c r="G379" s="21"/>
    </row>
    <row r="380" spans="1:7" x14ac:dyDescent="0.35">
      <c r="A380" s="20">
        <v>2225</v>
      </c>
      <c r="B380" s="21">
        <v>107886.56</v>
      </c>
      <c r="C380" s="21">
        <v>30586.624</v>
      </c>
      <c r="D380" s="21" t="s">
        <v>25</v>
      </c>
      <c r="E380" s="21">
        <v>7540</v>
      </c>
      <c r="F380" s="21">
        <v>23046.624</v>
      </c>
      <c r="G380" s="21"/>
    </row>
    <row r="381" spans="1:7" x14ac:dyDescent="0.35">
      <c r="A381" s="20">
        <v>2045</v>
      </c>
      <c r="B381" s="21">
        <v>107835.33</v>
      </c>
      <c r="C381" s="21">
        <v>30566.132000000001</v>
      </c>
      <c r="D381" s="21" t="s">
        <v>25</v>
      </c>
      <c r="E381" s="21">
        <v>7540</v>
      </c>
      <c r="F381" s="21">
        <v>23026.132000000001</v>
      </c>
      <c r="G381" s="21"/>
    </row>
    <row r="382" spans="1:7" x14ac:dyDescent="0.35">
      <c r="A382" s="20">
        <v>1146</v>
      </c>
      <c r="B382" s="21">
        <v>107295.73000000001</v>
      </c>
      <c r="C382" s="21">
        <v>30350.292000000005</v>
      </c>
      <c r="D382" s="21" t="s">
        <v>25</v>
      </c>
      <c r="E382" s="21">
        <v>7540</v>
      </c>
      <c r="F382" s="21">
        <v>22810.292000000005</v>
      </c>
      <c r="G382" s="21"/>
    </row>
    <row r="383" spans="1:7" x14ac:dyDescent="0.35">
      <c r="A383" s="20">
        <v>2066</v>
      </c>
      <c r="B383" s="21">
        <v>107059.16</v>
      </c>
      <c r="C383" s="21">
        <v>30255.664000000004</v>
      </c>
      <c r="D383" s="21" t="s">
        <v>25</v>
      </c>
      <c r="E383" s="21">
        <v>7540</v>
      </c>
      <c r="F383" s="21">
        <v>22715.664000000004</v>
      </c>
      <c r="G383" s="21"/>
    </row>
    <row r="384" spans="1:7" x14ac:dyDescent="0.35">
      <c r="A384" s="20">
        <v>1933</v>
      </c>
      <c r="B384" s="21">
        <v>106742.82</v>
      </c>
      <c r="C384" s="21">
        <v>30129.128000000004</v>
      </c>
      <c r="D384" s="21" t="s">
        <v>25</v>
      </c>
      <c r="E384" s="21">
        <v>7540</v>
      </c>
      <c r="F384" s="21">
        <v>22589.128000000004</v>
      </c>
      <c r="G384" s="21"/>
    </row>
    <row r="385" spans="1:7" x14ac:dyDescent="0.35">
      <c r="A385" s="20">
        <v>1602</v>
      </c>
      <c r="B385" s="21">
        <v>106564.99000000002</v>
      </c>
      <c r="C385" s="21">
        <v>30057.99600000001</v>
      </c>
      <c r="D385" s="21" t="s">
        <v>25</v>
      </c>
      <c r="E385" s="21">
        <v>7540</v>
      </c>
      <c r="F385" s="21">
        <v>22517.99600000001</v>
      </c>
      <c r="G385" s="21"/>
    </row>
    <row r="386" spans="1:7" x14ac:dyDescent="0.35">
      <c r="A386" s="20">
        <v>1738</v>
      </c>
      <c r="B386" s="21">
        <v>106394.68000000001</v>
      </c>
      <c r="C386" s="21">
        <v>29989.872000000003</v>
      </c>
      <c r="D386" s="21" t="s">
        <v>25</v>
      </c>
      <c r="E386" s="21">
        <v>7540</v>
      </c>
      <c r="F386" s="21">
        <v>22449.872000000003</v>
      </c>
      <c r="G386" s="21"/>
    </row>
    <row r="387" spans="1:7" x14ac:dyDescent="0.35">
      <c r="A387" s="20">
        <v>2235</v>
      </c>
      <c r="B387" s="21">
        <v>106340.08999999997</v>
      </c>
      <c r="C387" s="21">
        <v>29968.035999999989</v>
      </c>
      <c r="D387" s="21" t="s">
        <v>25</v>
      </c>
      <c r="E387" s="21">
        <v>7540</v>
      </c>
      <c r="F387" s="21">
        <v>22428.035999999989</v>
      </c>
      <c r="G387" s="21"/>
    </row>
    <row r="388" spans="1:7" x14ac:dyDescent="0.35">
      <c r="A388" s="20">
        <v>2173</v>
      </c>
      <c r="B388" s="21">
        <v>106291.02000000002</v>
      </c>
      <c r="C388" s="21">
        <v>29948.40800000001</v>
      </c>
      <c r="D388" s="21" t="s">
        <v>25</v>
      </c>
      <c r="E388" s="21">
        <v>7540</v>
      </c>
      <c r="F388" s="21">
        <v>22408.40800000001</v>
      </c>
      <c r="G388" s="21"/>
    </row>
    <row r="389" spans="1:7" x14ac:dyDescent="0.35">
      <c r="A389" s="20">
        <v>1606</v>
      </c>
      <c r="B389" s="21">
        <v>105955.04000000002</v>
      </c>
      <c r="C389" s="21">
        <v>29814.016000000011</v>
      </c>
      <c r="D389" s="21" t="s">
        <v>25</v>
      </c>
      <c r="E389" s="21">
        <v>7540</v>
      </c>
      <c r="F389" s="21">
        <v>22274.016000000011</v>
      </c>
      <c r="G389" s="21"/>
    </row>
    <row r="390" spans="1:7" x14ac:dyDescent="0.35">
      <c r="A390" s="20">
        <v>1657</v>
      </c>
      <c r="B390" s="21">
        <v>105906.5</v>
      </c>
      <c r="C390" s="21">
        <v>29794.600000000002</v>
      </c>
      <c r="D390" s="21" t="s">
        <v>25</v>
      </c>
      <c r="E390" s="21">
        <v>7540</v>
      </c>
      <c r="F390" s="21">
        <v>22254.600000000002</v>
      </c>
      <c r="G390" s="21"/>
    </row>
    <row r="391" spans="1:7" x14ac:dyDescent="0.35">
      <c r="A391" s="20">
        <v>2271</v>
      </c>
      <c r="B391" s="21">
        <v>105585.59999999999</v>
      </c>
      <c r="C391" s="21">
        <v>29666.239999999998</v>
      </c>
      <c r="D391" s="21" t="s">
        <v>25</v>
      </c>
      <c r="E391" s="21">
        <v>7540</v>
      </c>
      <c r="F391" s="21">
        <v>22126.239999999998</v>
      </c>
      <c r="G391" s="21"/>
    </row>
    <row r="392" spans="1:7" x14ac:dyDescent="0.35">
      <c r="A392" s="20">
        <v>2178</v>
      </c>
      <c r="B392" s="21">
        <v>105327.6</v>
      </c>
      <c r="C392" s="21">
        <v>29563.040000000005</v>
      </c>
      <c r="D392" s="21" t="s">
        <v>25</v>
      </c>
      <c r="E392" s="21">
        <v>7540</v>
      </c>
      <c r="F392" s="21">
        <v>22023.040000000005</v>
      </c>
      <c r="G392" s="21"/>
    </row>
    <row r="393" spans="1:7" x14ac:dyDescent="0.35">
      <c r="A393" s="20">
        <v>2284</v>
      </c>
      <c r="B393" s="21">
        <v>105083.32999999999</v>
      </c>
      <c r="C393" s="21">
        <v>29465.331999999995</v>
      </c>
      <c r="D393" s="21" t="s">
        <v>25</v>
      </c>
      <c r="E393" s="21">
        <v>7540</v>
      </c>
      <c r="F393" s="21">
        <v>21925.331999999995</v>
      </c>
      <c r="G393" s="21"/>
    </row>
    <row r="394" spans="1:7" x14ac:dyDescent="0.35">
      <c r="A394" s="20">
        <v>2844</v>
      </c>
      <c r="B394" s="21">
        <v>104086.11</v>
      </c>
      <c r="C394" s="21">
        <v>29066.444000000003</v>
      </c>
      <c r="D394" s="21" t="s">
        <v>25</v>
      </c>
      <c r="E394" s="21">
        <v>7540</v>
      </c>
      <c r="F394" s="21">
        <v>21526.444000000003</v>
      </c>
      <c r="G394" s="21"/>
    </row>
    <row r="395" spans="1:7" x14ac:dyDescent="0.35">
      <c r="A395" s="20">
        <v>2487</v>
      </c>
      <c r="B395" s="21">
        <v>104050.17</v>
      </c>
      <c r="C395" s="21">
        <v>29052.067999999999</v>
      </c>
      <c r="D395" s="21" t="s">
        <v>25</v>
      </c>
      <c r="E395" s="21">
        <v>7540</v>
      </c>
      <c r="F395" s="21">
        <v>21512.067999999999</v>
      </c>
      <c r="G395" s="21"/>
    </row>
    <row r="396" spans="1:7" x14ac:dyDescent="0.35">
      <c r="A396" s="20">
        <v>1597</v>
      </c>
      <c r="B396" s="21">
        <v>103921.16999999998</v>
      </c>
      <c r="C396" s="21">
        <v>29000.467999999993</v>
      </c>
      <c r="D396" s="21" t="s">
        <v>25</v>
      </c>
      <c r="E396" s="21">
        <v>7540</v>
      </c>
      <c r="F396" s="21">
        <v>21460.467999999993</v>
      </c>
      <c r="G396" s="21"/>
    </row>
    <row r="397" spans="1:7" x14ac:dyDescent="0.35">
      <c r="A397" s="20">
        <v>1911</v>
      </c>
      <c r="B397" s="21">
        <v>103796.53</v>
      </c>
      <c r="C397" s="21">
        <v>28950.612000000001</v>
      </c>
      <c r="D397" s="21" t="s">
        <v>25</v>
      </c>
      <c r="E397" s="21">
        <v>7540</v>
      </c>
      <c r="F397" s="21">
        <v>21410.612000000001</v>
      </c>
      <c r="G397" s="21"/>
    </row>
    <row r="398" spans="1:7" x14ac:dyDescent="0.35">
      <c r="A398" s="20">
        <v>1615</v>
      </c>
      <c r="B398" s="21">
        <v>103756.94999999998</v>
      </c>
      <c r="C398" s="21">
        <v>28934.779999999995</v>
      </c>
      <c r="D398" s="21" t="s">
        <v>25</v>
      </c>
      <c r="E398" s="21">
        <v>7540</v>
      </c>
      <c r="F398" s="21">
        <v>21394.779999999995</v>
      </c>
      <c r="G398" s="21"/>
    </row>
    <row r="399" spans="1:7" x14ac:dyDescent="0.35">
      <c r="A399" s="20">
        <v>2760</v>
      </c>
      <c r="B399" s="21">
        <v>103621.62000000001</v>
      </c>
      <c r="C399" s="21">
        <v>28880.648000000005</v>
      </c>
      <c r="D399" s="21" t="s">
        <v>25</v>
      </c>
      <c r="E399" s="21">
        <v>7540</v>
      </c>
      <c r="F399" s="21">
        <v>21340.648000000005</v>
      </c>
      <c r="G399" s="21"/>
    </row>
    <row r="400" spans="1:7" x14ac:dyDescent="0.35">
      <c r="A400" s="20">
        <v>2534</v>
      </c>
      <c r="B400" s="21">
        <v>103519.36</v>
      </c>
      <c r="C400" s="21">
        <v>28839.744000000002</v>
      </c>
      <c r="D400" s="21" t="s">
        <v>25</v>
      </c>
      <c r="E400" s="21">
        <v>7540</v>
      </c>
      <c r="F400" s="21">
        <v>21299.744000000002</v>
      </c>
      <c r="G400" s="21"/>
    </row>
    <row r="401" spans="1:7" x14ac:dyDescent="0.35">
      <c r="A401" s="20">
        <v>2336</v>
      </c>
      <c r="B401" s="21">
        <v>103369.59000000001</v>
      </c>
      <c r="C401" s="21">
        <v>28779.836000000007</v>
      </c>
      <c r="D401" s="21" t="s">
        <v>25</v>
      </c>
      <c r="E401" s="21">
        <v>7540</v>
      </c>
      <c r="F401" s="21">
        <v>21239.836000000007</v>
      </c>
      <c r="G401" s="21"/>
    </row>
    <row r="402" spans="1:7" x14ac:dyDescent="0.35">
      <c r="A402" s="20">
        <v>2778</v>
      </c>
      <c r="B402" s="21">
        <v>103264.02</v>
      </c>
      <c r="C402" s="21">
        <v>28737.608000000004</v>
      </c>
      <c r="D402" s="21" t="s">
        <v>25</v>
      </c>
      <c r="E402" s="21">
        <v>7540</v>
      </c>
      <c r="F402" s="21">
        <v>21197.608000000004</v>
      </c>
      <c r="G402" s="21"/>
    </row>
    <row r="403" spans="1:7" x14ac:dyDescent="0.35">
      <c r="A403" s="20">
        <v>2921</v>
      </c>
      <c r="B403" s="21">
        <v>103222.25</v>
      </c>
      <c r="C403" s="21">
        <v>28720.9</v>
      </c>
      <c r="D403" s="21" t="s">
        <v>25</v>
      </c>
      <c r="E403" s="21">
        <v>7540</v>
      </c>
      <c r="F403" s="21">
        <v>21180.9</v>
      </c>
      <c r="G403" s="21"/>
    </row>
    <row r="404" spans="1:7" x14ac:dyDescent="0.35">
      <c r="A404" s="20">
        <v>1292</v>
      </c>
      <c r="B404" s="21">
        <v>103215.29999999999</v>
      </c>
      <c r="C404" s="21">
        <v>28718.119999999995</v>
      </c>
      <c r="D404" s="21" t="s">
        <v>25</v>
      </c>
      <c r="E404" s="21">
        <v>7540</v>
      </c>
      <c r="F404" s="21">
        <v>21178.119999999995</v>
      </c>
      <c r="G404" s="21"/>
    </row>
    <row r="405" spans="1:7" x14ac:dyDescent="0.35">
      <c r="A405" s="20">
        <v>1548</v>
      </c>
      <c r="B405" s="21">
        <v>103192.34</v>
      </c>
      <c r="C405" s="21">
        <v>28708.936000000002</v>
      </c>
      <c r="D405" s="21" t="s">
        <v>25</v>
      </c>
      <c r="E405" s="21">
        <v>7540</v>
      </c>
      <c r="F405" s="21">
        <v>21168.936000000002</v>
      </c>
      <c r="G405" s="21"/>
    </row>
    <row r="406" spans="1:7" x14ac:dyDescent="0.35">
      <c r="A406" s="20">
        <v>2055</v>
      </c>
      <c r="B406" s="21">
        <v>103091.55999999997</v>
      </c>
      <c r="C406" s="21">
        <v>28668.623999999989</v>
      </c>
      <c r="D406" s="21" t="s">
        <v>25</v>
      </c>
      <c r="E406" s="21">
        <v>7540</v>
      </c>
      <c r="F406" s="21">
        <v>21128.623999999989</v>
      </c>
      <c r="G406" s="21"/>
    </row>
    <row r="407" spans="1:7" x14ac:dyDescent="0.35">
      <c r="A407" s="20">
        <v>1590</v>
      </c>
      <c r="B407" s="21">
        <v>103016.93</v>
      </c>
      <c r="C407" s="21">
        <v>28638.771999999997</v>
      </c>
      <c r="D407" s="21" t="s">
        <v>25</v>
      </c>
      <c r="E407" s="21">
        <v>7540</v>
      </c>
      <c r="F407" s="21">
        <v>21098.771999999997</v>
      </c>
      <c r="G407" s="21"/>
    </row>
    <row r="408" spans="1:7" x14ac:dyDescent="0.35">
      <c r="A408" s="20">
        <v>2039</v>
      </c>
      <c r="B408" s="21">
        <v>102451.54999999999</v>
      </c>
      <c r="C408" s="21">
        <v>28412.619999999995</v>
      </c>
      <c r="D408" s="21" t="s">
        <v>25</v>
      </c>
      <c r="E408" s="21">
        <v>7540</v>
      </c>
      <c r="F408" s="21">
        <v>20872.619999999995</v>
      </c>
      <c r="G408" s="21"/>
    </row>
    <row r="409" spans="1:7" x14ac:dyDescent="0.35">
      <c r="A409" s="20">
        <v>1701</v>
      </c>
      <c r="B409" s="21">
        <v>102302.61</v>
      </c>
      <c r="C409" s="21">
        <v>28353.044000000002</v>
      </c>
      <c r="D409" s="21" t="s">
        <v>25</v>
      </c>
      <c r="E409" s="21">
        <v>7540</v>
      </c>
      <c r="F409" s="21">
        <v>20813.044000000002</v>
      </c>
      <c r="G409" s="21"/>
    </row>
    <row r="410" spans="1:7" x14ac:dyDescent="0.35">
      <c r="A410" s="20">
        <v>2119</v>
      </c>
      <c r="B410" s="21">
        <v>102289.56999999999</v>
      </c>
      <c r="C410" s="21">
        <v>28347.827999999998</v>
      </c>
      <c r="D410" s="21" t="s">
        <v>25</v>
      </c>
      <c r="E410" s="21">
        <v>7540</v>
      </c>
      <c r="F410" s="21">
        <v>20807.827999999998</v>
      </c>
      <c r="G410" s="21"/>
    </row>
    <row r="411" spans="1:7" x14ac:dyDescent="0.35">
      <c r="A411" s="20">
        <v>1587</v>
      </c>
      <c r="B411" s="21">
        <v>102197.01999999999</v>
      </c>
      <c r="C411" s="21">
        <v>28310.807999999997</v>
      </c>
      <c r="D411" s="21" t="s">
        <v>25</v>
      </c>
      <c r="E411" s="21">
        <v>7540</v>
      </c>
      <c r="F411" s="21">
        <v>20770.807999999997</v>
      </c>
      <c r="G411" s="21"/>
    </row>
    <row r="412" spans="1:7" x14ac:dyDescent="0.35">
      <c r="A412" s="20">
        <v>1960</v>
      </c>
      <c r="B412" s="21">
        <v>102013.53</v>
      </c>
      <c r="C412" s="21">
        <v>28237.412</v>
      </c>
      <c r="D412" s="21" t="s">
        <v>25</v>
      </c>
      <c r="E412" s="21">
        <v>7540</v>
      </c>
      <c r="F412" s="21">
        <v>20697.412</v>
      </c>
      <c r="G412" s="21"/>
    </row>
    <row r="413" spans="1:7" x14ac:dyDescent="0.35">
      <c r="A413" s="20">
        <v>2708</v>
      </c>
      <c r="B413" s="21">
        <v>101896</v>
      </c>
      <c r="C413" s="21">
        <v>28190.400000000001</v>
      </c>
      <c r="D413" s="21" t="s">
        <v>25</v>
      </c>
      <c r="E413" s="21">
        <v>7540</v>
      </c>
      <c r="F413" s="21">
        <v>20650.400000000001</v>
      </c>
      <c r="G413" s="21"/>
    </row>
    <row r="414" spans="1:7" x14ac:dyDescent="0.35">
      <c r="A414" s="20">
        <v>1797</v>
      </c>
      <c r="B414" s="21">
        <v>101755.91</v>
      </c>
      <c r="C414" s="21">
        <v>28134.364000000001</v>
      </c>
      <c r="D414" s="21" t="s">
        <v>25</v>
      </c>
      <c r="E414" s="21">
        <v>7540</v>
      </c>
      <c r="F414" s="21">
        <v>20594.364000000001</v>
      </c>
      <c r="G414" s="21"/>
    </row>
    <row r="415" spans="1:7" x14ac:dyDescent="0.35">
      <c r="A415" s="20">
        <v>2448</v>
      </c>
      <c r="B415" s="21">
        <v>101532.77999999998</v>
      </c>
      <c r="C415" s="21">
        <v>28045.111999999994</v>
      </c>
      <c r="D415" s="21" t="s">
        <v>25</v>
      </c>
      <c r="E415" s="21">
        <v>7540</v>
      </c>
      <c r="F415" s="21">
        <v>20505.111999999994</v>
      </c>
      <c r="G415" s="21"/>
    </row>
    <row r="416" spans="1:7" x14ac:dyDescent="0.35">
      <c r="A416" s="20">
        <v>2190</v>
      </c>
      <c r="B416" s="21">
        <v>100716.12</v>
      </c>
      <c r="C416" s="21">
        <v>27718.448</v>
      </c>
      <c r="D416" s="21" t="s">
        <v>25</v>
      </c>
      <c r="E416" s="21">
        <v>7540</v>
      </c>
      <c r="F416" s="21">
        <v>20178.448</v>
      </c>
      <c r="G416" s="21"/>
    </row>
    <row r="417" spans="1:7" x14ac:dyDescent="0.35">
      <c r="A417" s="20">
        <v>2009</v>
      </c>
      <c r="B417" s="21">
        <v>100639.53000000001</v>
      </c>
      <c r="C417" s="21">
        <v>27687.812000000005</v>
      </c>
      <c r="D417" s="21" t="s">
        <v>25</v>
      </c>
      <c r="E417" s="21">
        <v>7540</v>
      </c>
      <c r="F417" s="21">
        <v>20147.812000000005</v>
      </c>
      <c r="G417" s="21"/>
    </row>
    <row r="418" spans="1:7" x14ac:dyDescent="0.35">
      <c r="A418" s="20">
        <v>2110</v>
      </c>
      <c r="B418" s="21">
        <v>100104.40999999999</v>
      </c>
      <c r="C418" s="21">
        <v>27473.763999999996</v>
      </c>
      <c r="D418" s="21" t="s">
        <v>25</v>
      </c>
      <c r="E418" s="21">
        <v>7540</v>
      </c>
      <c r="F418" s="21">
        <v>19933.763999999996</v>
      </c>
      <c r="G418" s="21"/>
    </row>
    <row r="419" spans="1:7" x14ac:dyDescent="0.35">
      <c r="A419" s="20">
        <v>2549</v>
      </c>
      <c r="B419" s="21">
        <v>99909.299999999988</v>
      </c>
      <c r="C419" s="21">
        <v>27395.719999999998</v>
      </c>
      <c r="D419" s="21" t="s">
        <v>25</v>
      </c>
      <c r="E419" s="21">
        <v>7540</v>
      </c>
      <c r="F419" s="21">
        <v>19855.719999999998</v>
      </c>
      <c r="G419" s="21"/>
    </row>
    <row r="420" spans="1:7" x14ac:dyDescent="0.35">
      <c r="A420" s="20">
        <v>2749</v>
      </c>
      <c r="B420" s="21">
        <v>99825.949999999983</v>
      </c>
      <c r="C420" s="21">
        <v>27362.379999999994</v>
      </c>
      <c r="D420" s="21" t="s">
        <v>25</v>
      </c>
      <c r="E420" s="21">
        <v>7540</v>
      </c>
      <c r="F420" s="21">
        <v>19822.379999999994</v>
      </c>
      <c r="G420" s="21"/>
    </row>
    <row r="421" spans="1:7" x14ac:dyDescent="0.35">
      <c r="A421" s="20">
        <v>1873</v>
      </c>
      <c r="B421" s="21">
        <v>99805.329999999987</v>
      </c>
      <c r="C421" s="21">
        <v>27354.131999999998</v>
      </c>
      <c r="D421" s="21" t="s">
        <v>25</v>
      </c>
      <c r="E421" s="21">
        <v>7540</v>
      </c>
      <c r="F421" s="21">
        <v>19814.131999999998</v>
      </c>
      <c r="G421" s="21"/>
    </row>
    <row r="422" spans="1:7" x14ac:dyDescent="0.35">
      <c r="A422" s="20">
        <v>1927</v>
      </c>
      <c r="B422" s="21">
        <v>99752.949999999983</v>
      </c>
      <c r="C422" s="21">
        <v>27333.179999999993</v>
      </c>
      <c r="D422" s="21" t="s">
        <v>25</v>
      </c>
      <c r="E422" s="21">
        <v>7540</v>
      </c>
      <c r="F422" s="21">
        <v>19793.179999999993</v>
      </c>
      <c r="G422" s="21"/>
    </row>
    <row r="423" spans="1:7" x14ac:dyDescent="0.35">
      <c r="A423" s="20">
        <v>2075</v>
      </c>
      <c r="B423" s="21">
        <v>99685.88</v>
      </c>
      <c r="C423" s="21">
        <v>27306.352000000003</v>
      </c>
      <c r="D423" s="21" t="s">
        <v>25</v>
      </c>
      <c r="E423" s="21">
        <v>7540</v>
      </c>
      <c r="F423" s="21">
        <v>19766.352000000003</v>
      </c>
      <c r="G423" s="21"/>
    </row>
    <row r="424" spans="1:7" x14ac:dyDescent="0.35">
      <c r="A424" s="20">
        <v>2950</v>
      </c>
      <c r="B424" s="21">
        <v>99513.22</v>
      </c>
      <c r="C424" s="21">
        <v>27237.288</v>
      </c>
      <c r="D424" s="21" t="s">
        <v>25</v>
      </c>
      <c r="E424" s="21">
        <v>7540</v>
      </c>
      <c r="F424" s="21">
        <v>19697.288</v>
      </c>
      <c r="G424" s="21"/>
    </row>
    <row r="425" spans="1:7" x14ac:dyDescent="0.35">
      <c r="A425" s="20">
        <v>2807</v>
      </c>
      <c r="B425" s="21">
        <v>99038.829999999987</v>
      </c>
      <c r="C425" s="21">
        <v>27047.531999999996</v>
      </c>
      <c r="D425" s="21" t="s">
        <v>25</v>
      </c>
      <c r="E425" s="21">
        <v>7540</v>
      </c>
      <c r="F425" s="21">
        <v>19507.531999999996</v>
      </c>
      <c r="G425" s="21"/>
    </row>
    <row r="426" spans="1:7" x14ac:dyDescent="0.35">
      <c r="A426" s="20">
        <v>2598</v>
      </c>
      <c r="B426" s="21">
        <v>98968.430000000008</v>
      </c>
      <c r="C426" s="21">
        <v>27019.372000000003</v>
      </c>
      <c r="D426" s="21" t="s">
        <v>25</v>
      </c>
      <c r="E426" s="21">
        <v>7540</v>
      </c>
      <c r="F426" s="21">
        <v>19479.372000000003</v>
      </c>
      <c r="G426" s="21"/>
    </row>
    <row r="427" spans="1:7" x14ac:dyDescent="0.35">
      <c r="A427" s="20">
        <v>1092</v>
      </c>
      <c r="B427" s="21">
        <v>98903.71</v>
      </c>
      <c r="C427" s="21">
        <v>26993.484000000004</v>
      </c>
      <c r="D427" s="21" t="s">
        <v>25</v>
      </c>
      <c r="E427" s="21">
        <v>7540</v>
      </c>
      <c r="F427" s="21">
        <v>19453.484000000004</v>
      </c>
      <c r="G427" s="21"/>
    </row>
    <row r="428" spans="1:7" x14ac:dyDescent="0.35">
      <c r="A428" s="20">
        <v>1875</v>
      </c>
      <c r="B428" s="21">
        <v>98637.950000000012</v>
      </c>
      <c r="C428" s="21">
        <v>26887.180000000004</v>
      </c>
      <c r="D428" s="21" t="s">
        <v>25</v>
      </c>
      <c r="E428" s="21">
        <v>7540</v>
      </c>
      <c r="F428" s="21">
        <v>19347.180000000004</v>
      </c>
      <c r="G428" s="21"/>
    </row>
    <row r="429" spans="1:7" x14ac:dyDescent="0.35">
      <c r="A429" s="20">
        <v>2617</v>
      </c>
      <c r="B429" s="21">
        <v>98406.210000000021</v>
      </c>
      <c r="C429" s="21">
        <v>26794.484000000008</v>
      </c>
      <c r="D429" s="21" t="s">
        <v>25</v>
      </c>
      <c r="E429" s="21">
        <v>7540</v>
      </c>
      <c r="F429" s="21">
        <v>19254.484000000008</v>
      </c>
      <c r="G429" s="21"/>
    </row>
    <row r="430" spans="1:7" x14ac:dyDescent="0.35">
      <c r="A430" s="20">
        <v>1321</v>
      </c>
      <c r="B430" s="21">
        <v>98253.09</v>
      </c>
      <c r="C430" s="21">
        <v>26733.236000000001</v>
      </c>
      <c r="D430" s="21" t="s">
        <v>25</v>
      </c>
      <c r="E430" s="21">
        <v>7540</v>
      </c>
      <c r="F430" s="21">
        <v>19193.236000000001</v>
      </c>
      <c r="G430" s="21"/>
    </row>
    <row r="431" spans="1:7" x14ac:dyDescent="0.35">
      <c r="A431" s="20">
        <v>2634</v>
      </c>
      <c r="B431" s="21">
        <v>97989.88</v>
      </c>
      <c r="C431" s="21">
        <v>26627.952000000001</v>
      </c>
      <c r="D431" s="21" t="s">
        <v>25</v>
      </c>
      <c r="E431" s="21">
        <v>7540</v>
      </c>
      <c r="F431" s="21">
        <v>19087.952000000001</v>
      </c>
      <c r="G431" s="21"/>
    </row>
    <row r="432" spans="1:7" x14ac:dyDescent="0.35">
      <c r="A432" s="20">
        <v>1879</v>
      </c>
      <c r="B432" s="21">
        <v>97968.099999999991</v>
      </c>
      <c r="C432" s="21">
        <v>26619.239999999998</v>
      </c>
      <c r="D432" s="21" t="s">
        <v>25</v>
      </c>
      <c r="E432" s="21">
        <v>7540</v>
      </c>
      <c r="F432" s="21">
        <v>19079.239999999998</v>
      </c>
      <c r="G432" s="21"/>
    </row>
    <row r="433" spans="1:7" x14ac:dyDescent="0.35">
      <c r="A433" s="20">
        <v>2199</v>
      </c>
      <c r="B433" s="21">
        <v>97655.920000000013</v>
      </c>
      <c r="C433" s="21">
        <v>26494.368000000006</v>
      </c>
      <c r="D433" s="21" t="s">
        <v>25</v>
      </c>
      <c r="E433" s="21">
        <v>7540</v>
      </c>
      <c r="F433" s="21">
        <v>18954.368000000006</v>
      </c>
      <c r="G433" s="21"/>
    </row>
    <row r="434" spans="1:7" x14ac:dyDescent="0.35">
      <c r="A434" s="20">
        <v>2551</v>
      </c>
      <c r="B434" s="21">
        <v>97607.73</v>
      </c>
      <c r="C434" s="21">
        <v>26475.092000000001</v>
      </c>
      <c r="D434" s="21" t="s">
        <v>25</v>
      </c>
      <c r="E434" s="21">
        <v>7540</v>
      </c>
      <c r="F434" s="21">
        <v>18935.092000000001</v>
      </c>
      <c r="G434" s="21"/>
    </row>
    <row r="435" spans="1:7" x14ac:dyDescent="0.35">
      <c r="A435" s="20">
        <v>1470</v>
      </c>
      <c r="B435" s="21">
        <v>97448.97</v>
      </c>
      <c r="C435" s="21">
        <v>26411.588</v>
      </c>
      <c r="D435" s="21" t="s">
        <v>25</v>
      </c>
      <c r="E435" s="21">
        <v>7540</v>
      </c>
      <c r="F435" s="21">
        <v>18871.588</v>
      </c>
      <c r="G435" s="21"/>
    </row>
    <row r="436" spans="1:7" x14ac:dyDescent="0.35">
      <c r="A436" s="20">
        <v>2946</v>
      </c>
      <c r="B436" s="21">
        <v>97238.890000000014</v>
      </c>
      <c r="C436" s="21">
        <v>26327.556000000008</v>
      </c>
      <c r="D436" s="21" t="s">
        <v>25</v>
      </c>
      <c r="E436" s="21">
        <v>7540</v>
      </c>
      <c r="F436" s="21">
        <v>18787.556000000008</v>
      </c>
      <c r="G436" s="21"/>
    </row>
    <row r="437" spans="1:7" x14ac:dyDescent="0.35">
      <c r="A437" s="20">
        <v>1521</v>
      </c>
      <c r="B437" s="21">
        <v>97028.25</v>
      </c>
      <c r="C437" s="21">
        <v>26243.3</v>
      </c>
      <c r="D437" s="21" t="s">
        <v>25</v>
      </c>
      <c r="E437" s="21">
        <v>7540</v>
      </c>
      <c r="F437" s="21">
        <v>18703.3</v>
      </c>
      <c r="G437" s="21"/>
    </row>
    <row r="438" spans="1:7" x14ac:dyDescent="0.35">
      <c r="A438" s="20">
        <v>1398</v>
      </c>
      <c r="B438" s="21">
        <v>96864.74000000002</v>
      </c>
      <c r="C438" s="21">
        <v>26177.896000000008</v>
      </c>
      <c r="D438" s="21" t="s">
        <v>25</v>
      </c>
      <c r="E438" s="21">
        <v>7540</v>
      </c>
      <c r="F438" s="21">
        <v>18637.896000000008</v>
      </c>
      <c r="G438" s="21"/>
    </row>
    <row r="439" spans="1:7" x14ac:dyDescent="0.35">
      <c r="A439" s="20">
        <v>1861</v>
      </c>
      <c r="B439" s="21">
        <v>96860.04</v>
      </c>
      <c r="C439" s="21">
        <v>26176.016</v>
      </c>
      <c r="D439" s="21" t="s">
        <v>25</v>
      </c>
      <c r="E439" s="21">
        <v>7540</v>
      </c>
      <c r="F439" s="21">
        <v>18636.016</v>
      </c>
      <c r="G439" s="21"/>
    </row>
    <row r="440" spans="1:7" x14ac:dyDescent="0.35">
      <c r="A440" s="20">
        <v>2239</v>
      </c>
      <c r="B440" s="21">
        <v>96720.640000000014</v>
      </c>
      <c r="C440" s="21">
        <v>26120.256000000005</v>
      </c>
      <c r="D440" s="21" t="s">
        <v>25</v>
      </c>
      <c r="E440" s="21">
        <v>7540</v>
      </c>
      <c r="F440" s="21">
        <v>18580.256000000005</v>
      </c>
      <c r="G440" s="21"/>
    </row>
    <row r="441" spans="1:7" x14ac:dyDescent="0.35">
      <c r="A441" s="20">
        <v>1339</v>
      </c>
      <c r="B441" s="21">
        <v>96427.35</v>
      </c>
      <c r="C441" s="21">
        <v>26002.940000000002</v>
      </c>
      <c r="D441" s="21" t="s">
        <v>25</v>
      </c>
      <c r="E441" s="21">
        <v>7540</v>
      </c>
      <c r="F441" s="21">
        <v>18462.940000000002</v>
      </c>
      <c r="G441" s="21"/>
    </row>
    <row r="442" spans="1:7" x14ac:dyDescent="0.35">
      <c r="A442" s="20">
        <v>1248</v>
      </c>
      <c r="B442" s="21">
        <v>96283.79</v>
      </c>
      <c r="C442" s="21">
        <v>25945.516</v>
      </c>
      <c r="D442" s="21" t="s">
        <v>25</v>
      </c>
      <c r="E442" s="21">
        <v>7540</v>
      </c>
      <c r="F442" s="21">
        <v>18405.516</v>
      </c>
      <c r="G442" s="21"/>
    </row>
    <row r="443" spans="1:7" x14ac:dyDescent="0.35">
      <c r="A443" s="20">
        <v>2357</v>
      </c>
      <c r="B443" s="21">
        <v>95906.260000000009</v>
      </c>
      <c r="C443" s="21">
        <v>25794.504000000004</v>
      </c>
      <c r="D443" s="21" t="s">
        <v>25</v>
      </c>
      <c r="E443" s="21">
        <v>7540</v>
      </c>
      <c r="F443" s="21">
        <v>18254.504000000004</v>
      </c>
      <c r="G443" s="21"/>
    </row>
    <row r="444" spans="1:7" x14ac:dyDescent="0.35">
      <c r="A444" s="20">
        <v>1947</v>
      </c>
      <c r="B444" s="21">
        <v>95874.98000000001</v>
      </c>
      <c r="C444" s="21">
        <v>25781.992000000006</v>
      </c>
      <c r="D444" s="21" t="s">
        <v>25</v>
      </c>
      <c r="E444" s="21">
        <v>7540</v>
      </c>
      <c r="F444" s="21">
        <v>18241.992000000006</v>
      </c>
      <c r="G444" s="21"/>
    </row>
    <row r="445" spans="1:7" x14ac:dyDescent="0.35">
      <c r="A445" s="20">
        <v>1496</v>
      </c>
      <c r="B445" s="21">
        <v>95863.50999999998</v>
      </c>
      <c r="C445" s="21">
        <v>25777.403999999991</v>
      </c>
      <c r="D445" s="21" t="s">
        <v>25</v>
      </c>
      <c r="E445" s="21">
        <v>7540</v>
      </c>
      <c r="F445" s="21">
        <v>18237.403999999991</v>
      </c>
      <c r="G445" s="21"/>
    </row>
    <row r="446" spans="1:7" x14ac:dyDescent="0.35">
      <c r="A446" s="20">
        <v>2923</v>
      </c>
      <c r="B446" s="21">
        <v>95676.31</v>
      </c>
      <c r="C446" s="21">
        <v>25702.524000000001</v>
      </c>
      <c r="D446" s="21" t="s">
        <v>25</v>
      </c>
      <c r="E446" s="21">
        <v>7540</v>
      </c>
      <c r="F446" s="21">
        <v>18162.524000000001</v>
      </c>
      <c r="G446" s="21"/>
    </row>
    <row r="447" spans="1:7" x14ac:dyDescent="0.35">
      <c r="A447" s="20">
        <v>2594</v>
      </c>
      <c r="B447" s="21">
        <v>95556.62</v>
      </c>
      <c r="C447" s="21">
        <v>25654.647999999997</v>
      </c>
      <c r="D447" s="21" t="s">
        <v>25</v>
      </c>
      <c r="E447" s="21">
        <v>7540</v>
      </c>
      <c r="F447" s="21">
        <v>18114.647999999997</v>
      </c>
      <c r="G447" s="21"/>
    </row>
    <row r="448" spans="1:7" x14ac:dyDescent="0.35">
      <c r="A448" s="20">
        <v>1623</v>
      </c>
      <c r="B448" s="21">
        <v>95325.999999999985</v>
      </c>
      <c r="C448" s="21">
        <v>25562.399999999994</v>
      </c>
      <c r="D448" s="21" t="s">
        <v>25</v>
      </c>
      <c r="E448" s="21">
        <v>7540</v>
      </c>
      <c r="F448" s="21">
        <v>18022.399999999994</v>
      </c>
      <c r="G448" s="21"/>
    </row>
    <row r="449" spans="1:7" x14ac:dyDescent="0.35">
      <c r="A449" s="20">
        <v>1755</v>
      </c>
      <c r="B449" s="21">
        <v>95180.11</v>
      </c>
      <c r="C449" s="21">
        <v>25504.044000000002</v>
      </c>
      <c r="D449" s="21" t="s">
        <v>25</v>
      </c>
      <c r="E449" s="21">
        <v>7540</v>
      </c>
      <c r="F449" s="21">
        <v>17964.044000000002</v>
      </c>
      <c r="G449" s="21"/>
    </row>
    <row r="450" spans="1:7" x14ac:dyDescent="0.35">
      <c r="A450" s="20">
        <v>1052</v>
      </c>
      <c r="B450" s="21">
        <v>94853.200000000012</v>
      </c>
      <c r="C450" s="21">
        <v>25373.280000000006</v>
      </c>
      <c r="D450" s="21" t="s">
        <v>25</v>
      </c>
      <c r="E450" s="21">
        <v>7540</v>
      </c>
      <c r="F450" s="21">
        <v>17833.280000000006</v>
      </c>
      <c r="G450" s="21"/>
    </row>
    <row r="451" spans="1:7" x14ac:dyDescent="0.35">
      <c r="A451" s="20">
        <v>2942</v>
      </c>
      <c r="B451" s="21">
        <v>94543.57</v>
      </c>
      <c r="C451" s="21">
        <v>25249.428000000004</v>
      </c>
      <c r="D451" s="21" t="s">
        <v>25</v>
      </c>
      <c r="E451" s="21">
        <v>7540</v>
      </c>
      <c r="F451" s="21">
        <v>17709.428000000004</v>
      </c>
      <c r="G451" s="21"/>
    </row>
    <row r="452" spans="1:7" x14ac:dyDescent="0.35">
      <c r="A452" s="20">
        <v>1810</v>
      </c>
      <c r="B452" s="21">
        <v>94389.760000000009</v>
      </c>
      <c r="C452" s="21">
        <v>25187.904000000006</v>
      </c>
      <c r="D452" s="21" t="s">
        <v>25</v>
      </c>
      <c r="E452" s="21">
        <v>7540</v>
      </c>
      <c r="F452" s="21">
        <v>17647.904000000006</v>
      </c>
      <c r="G452" s="21"/>
    </row>
    <row r="453" spans="1:7" x14ac:dyDescent="0.35">
      <c r="A453" s="20">
        <v>1129</v>
      </c>
      <c r="B453" s="21">
        <v>94177.729999999981</v>
      </c>
      <c r="C453" s="21">
        <v>25103.091999999993</v>
      </c>
      <c r="D453" s="21" t="s">
        <v>25</v>
      </c>
      <c r="E453" s="21">
        <v>7540</v>
      </c>
      <c r="F453" s="21">
        <v>17563.091999999993</v>
      </c>
      <c r="G453" s="21"/>
    </row>
    <row r="454" spans="1:7" x14ac:dyDescent="0.35">
      <c r="A454" s="20">
        <v>2886</v>
      </c>
      <c r="B454" s="21">
        <v>93440.22</v>
      </c>
      <c r="C454" s="21">
        <v>24808.088</v>
      </c>
      <c r="D454" s="21" t="s">
        <v>25</v>
      </c>
      <c r="E454" s="21">
        <v>7540</v>
      </c>
      <c r="F454" s="21">
        <v>17268.088</v>
      </c>
      <c r="G454" s="21"/>
    </row>
    <row r="455" spans="1:7" x14ac:dyDescent="0.35">
      <c r="A455" s="20">
        <v>1133</v>
      </c>
      <c r="B455" s="21">
        <v>93097.37000000001</v>
      </c>
      <c r="C455" s="21">
        <v>24670.948000000004</v>
      </c>
      <c r="D455" s="21" t="s">
        <v>25</v>
      </c>
      <c r="E455" s="21">
        <v>7540</v>
      </c>
      <c r="F455" s="21">
        <v>17130.948000000004</v>
      </c>
      <c r="G455" s="21"/>
    </row>
    <row r="456" spans="1:7" x14ac:dyDescent="0.35">
      <c r="A456" s="20">
        <v>2130</v>
      </c>
      <c r="B456" s="21">
        <v>92677.389999999985</v>
      </c>
      <c r="C456" s="21">
        <v>24502.955999999995</v>
      </c>
      <c r="D456" s="21" t="s">
        <v>25</v>
      </c>
      <c r="E456" s="21">
        <v>7540</v>
      </c>
      <c r="F456" s="21">
        <v>16962.955999999995</v>
      </c>
      <c r="G456" s="21"/>
    </row>
    <row r="457" spans="1:7" x14ac:dyDescent="0.35">
      <c r="A457" s="20">
        <v>1166</v>
      </c>
      <c r="B457" s="21">
        <v>92260.9</v>
      </c>
      <c r="C457" s="21">
        <v>24336.359999999997</v>
      </c>
      <c r="D457" s="21" t="s">
        <v>25</v>
      </c>
      <c r="E457" s="21">
        <v>7540</v>
      </c>
      <c r="F457" s="21">
        <v>16796.359999999997</v>
      </c>
      <c r="G457" s="21"/>
    </row>
    <row r="458" spans="1:7" x14ac:dyDescent="0.35">
      <c r="A458" s="20">
        <v>1421</v>
      </c>
      <c r="B458" s="21">
        <v>91709.37</v>
      </c>
      <c r="C458" s="21">
        <v>24115.748</v>
      </c>
      <c r="D458" s="21" t="s">
        <v>25</v>
      </c>
      <c r="E458" s="21">
        <v>7540</v>
      </c>
      <c r="F458" s="21">
        <v>16575.748</v>
      </c>
      <c r="G458" s="21"/>
    </row>
    <row r="459" spans="1:7" x14ac:dyDescent="0.35">
      <c r="A459" s="20">
        <v>1826</v>
      </c>
      <c r="B459" s="21">
        <v>91641.159999999989</v>
      </c>
      <c r="C459" s="21">
        <v>24088.463999999996</v>
      </c>
      <c r="D459" s="21" t="s">
        <v>25</v>
      </c>
      <c r="E459" s="21">
        <v>7540</v>
      </c>
      <c r="F459" s="21">
        <v>16548.463999999996</v>
      </c>
      <c r="G459" s="21"/>
    </row>
    <row r="460" spans="1:7" x14ac:dyDescent="0.35">
      <c r="A460" s="20">
        <v>1375</v>
      </c>
      <c r="B460" s="21">
        <v>91499.53</v>
      </c>
      <c r="C460" s="21">
        <v>24031.812000000002</v>
      </c>
      <c r="D460" s="21" t="s">
        <v>25</v>
      </c>
      <c r="E460" s="21">
        <v>7540</v>
      </c>
      <c r="F460" s="21">
        <v>16491.812000000002</v>
      </c>
      <c r="G460" s="21"/>
    </row>
    <row r="461" spans="1:7" x14ac:dyDescent="0.35">
      <c r="A461" s="20">
        <v>2696</v>
      </c>
      <c r="B461" s="21">
        <v>91179.409999999989</v>
      </c>
      <c r="C461" s="21">
        <v>23903.763999999996</v>
      </c>
      <c r="D461" s="21" t="s">
        <v>25</v>
      </c>
      <c r="E461" s="21">
        <v>7540</v>
      </c>
      <c r="F461" s="21">
        <v>16363.763999999996</v>
      </c>
      <c r="G461" s="21"/>
    </row>
    <row r="462" spans="1:7" x14ac:dyDescent="0.35">
      <c r="A462" s="20">
        <v>2979</v>
      </c>
      <c r="B462" s="21">
        <v>90823.15</v>
      </c>
      <c r="C462" s="21">
        <v>23761.26</v>
      </c>
      <c r="D462" s="21" t="s">
        <v>25</v>
      </c>
      <c r="E462" s="21">
        <v>7540</v>
      </c>
      <c r="F462" s="21">
        <v>16221.259999999998</v>
      </c>
      <c r="G462" s="21"/>
    </row>
    <row r="463" spans="1:7" x14ac:dyDescent="0.35">
      <c r="A463" s="20">
        <v>1910</v>
      </c>
      <c r="B463" s="21">
        <v>90804.14</v>
      </c>
      <c r="C463" s="21">
        <v>23753.656000000003</v>
      </c>
      <c r="D463" s="21" t="s">
        <v>25</v>
      </c>
      <c r="E463" s="21">
        <v>7540</v>
      </c>
      <c r="F463" s="21">
        <v>16213.656000000001</v>
      </c>
      <c r="G463" s="21"/>
    </row>
    <row r="464" spans="1:7" x14ac:dyDescent="0.35">
      <c r="A464" s="20">
        <v>2690</v>
      </c>
      <c r="B464" s="21">
        <v>90803.830000000016</v>
      </c>
      <c r="C464" s="21">
        <v>23753.532000000007</v>
      </c>
      <c r="D464" s="21" t="s">
        <v>25</v>
      </c>
      <c r="E464" s="21">
        <v>7540</v>
      </c>
      <c r="F464" s="21">
        <v>16213.532000000007</v>
      </c>
      <c r="G464" s="21"/>
    </row>
    <row r="465" spans="1:7" x14ac:dyDescent="0.35">
      <c r="A465" s="20">
        <v>2712</v>
      </c>
      <c r="B465" s="21">
        <v>90373.73000000001</v>
      </c>
      <c r="C465" s="21">
        <v>23581.492000000006</v>
      </c>
      <c r="D465" s="21" t="s">
        <v>25</v>
      </c>
      <c r="E465" s="21">
        <v>7540</v>
      </c>
      <c r="F465" s="21">
        <v>16041.492000000006</v>
      </c>
      <c r="G465" s="21"/>
    </row>
    <row r="466" spans="1:7" x14ac:dyDescent="0.35">
      <c r="A466" s="20">
        <v>1455</v>
      </c>
      <c r="B466" s="21">
        <v>89973.23000000001</v>
      </c>
      <c r="C466" s="21">
        <v>23421.292000000005</v>
      </c>
      <c r="D466" s="21" t="s">
        <v>25</v>
      </c>
      <c r="E466" s="21">
        <v>7540</v>
      </c>
      <c r="F466" s="21">
        <v>15881.292000000005</v>
      </c>
      <c r="G466" s="21"/>
    </row>
    <row r="467" spans="1:7" x14ac:dyDescent="0.35">
      <c r="A467" s="20">
        <v>1527</v>
      </c>
      <c r="B467" s="21">
        <v>89835.520000000004</v>
      </c>
      <c r="C467" s="21">
        <v>23366.208000000002</v>
      </c>
      <c r="D467" s="21" t="s">
        <v>25</v>
      </c>
      <c r="E467" s="21">
        <v>7540</v>
      </c>
      <c r="F467" s="21">
        <v>15826.208000000002</v>
      </c>
      <c r="G467" s="21"/>
    </row>
    <row r="468" spans="1:7" x14ac:dyDescent="0.35">
      <c r="A468" s="20">
        <v>2625</v>
      </c>
      <c r="B468" s="21">
        <v>89808.16</v>
      </c>
      <c r="C468" s="21">
        <v>23355.264000000003</v>
      </c>
      <c r="D468" s="21" t="s">
        <v>25</v>
      </c>
      <c r="E468" s="21">
        <v>7540</v>
      </c>
      <c r="F468" s="21">
        <v>15815.264000000003</v>
      </c>
      <c r="G468" s="21"/>
    </row>
    <row r="469" spans="1:7" x14ac:dyDescent="0.35">
      <c r="A469" s="20">
        <v>2157</v>
      </c>
      <c r="B469" s="21">
        <v>89780.290000000008</v>
      </c>
      <c r="C469" s="21">
        <v>23344.116000000002</v>
      </c>
      <c r="D469" s="21" t="s">
        <v>25</v>
      </c>
      <c r="E469" s="21">
        <v>7540</v>
      </c>
      <c r="F469" s="21">
        <v>15804.116000000004</v>
      </c>
      <c r="G469" s="21"/>
    </row>
    <row r="470" spans="1:7" x14ac:dyDescent="0.35">
      <c r="A470" s="20">
        <v>1337</v>
      </c>
      <c r="B470" s="21">
        <v>89376.099999999991</v>
      </c>
      <c r="C470" s="21">
        <v>23182.439999999995</v>
      </c>
      <c r="D470" s="21" t="s">
        <v>25</v>
      </c>
      <c r="E470" s="21">
        <v>7540</v>
      </c>
      <c r="F470" s="21">
        <v>15642.439999999997</v>
      </c>
      <c r="G470" s="21"/>
    </row>
    <row r="471" spans="1:7" x14ac:dyDescent="0.35">
      <c r="A471" s="20">
        <v>2325</v>
      </c>
      <c r="B471" s="21">
        <v>89142.889999999985</v>
      </c>
      <c r="C471" s="21">
        <v>23089.155999999995</v>
      </c>
      <c r="D471" s="21" t="s">
        <v>25</v>
      </c>
      <c r="E471" s="21">
        <v>7540</v>
      </c>
      <c r="F471" s="21">
        <v>15549.155999999995</v>
      </c>
      <c r="G471" s="21"/>
    </row>
    <row r="472" spans="1:7" x14ac:dyDescent="0.35">
      <c r="A472" s="20">
        <v>1669</v>
      </c>
      <c r="B472" s="21">
        <v>89039.540000000008</v>
      </c>
      <c r="C472" s="21">
        <v>23047.816000000006</v>
      </c>
      <c r="D472" s="21" t="s">
        <v>25</v>
      </c>
      <c r="E472" s="21">
        <v>7540</v>
      </c>
      <c r="F472" s="21">
        <v>15507.816000000004</v>
      </c>
      <c r="G472" s="21"/>
    </row>
    <row r="473" spans="1:7" x14ac:dyDescent="0.35">
      <c r="A473" s="20">
        <v>1023</v>
      </c>
      <c r="B473" s="21">
        <v>88735.89</v>
      </c>
      <c r="C473" s="21">
        <v>22926.356</v>
      </c>
      <c r="D473" s="21" t="s">
        <v>25</v>
      </c>
      <c r="E473" s="21">
        <v>7540</v>
      </c>
      <c r="F473" s="21">
        <v>15386.356</v>
      </c>
      <c r="G473" s="21"/>
    </row>
    <row r="474" spans="1:7" x14ac:dyDescent="0.35">
      <c r="A474" s="20">
        <v>1152</v>
      </c>
      <c r="B474" s="21">
        <v>88558.29</v>
      </c>
      <c r="C474" s="21">
        <v>22855.315999999999</v>
      </c>
      <c r="D474" s="21" t="s">
        <v>25</v>
      </c>
      <c r="E474" s="21">
        <v>7540</v>
      </c>
      <c r="F474" s="21">
        <v>15315.315999999999</v>
      </c>
      <c r="G474" s="21"/>
    </row>
    <row r="475" spans="1:7" x14ac:dyDescent="0.35">
      <c r="A475" s="20">
        <v>2853</v>
      </c>
      <c r="B475" s="21">
        <v>87971.48</v>
      </c>
      <c r="C475" s="21">
        <v>22620.591999999997</v>
      </c>
      <c r="D475" s="21" t="s">
        <v>25</v>
      </c>
      <c r="E475" s="21">
        <v>7540</v>
      </c>
      <c r="F475" s="21">
        <v>15080.591999999999</v>
      </c>
      <c r="G475" s="21"/>
    </row>
    <row r="476" spans="1:7" x14ac:dyDescent="0.35">
      <c r="A476" s="20">
        <v>1692</v>
      </c>
      <c r="B476" s="21">
        <v>87860.65</v>
      </c>
      <c r="C476" s="21">
        <v>22576.26</v>
      </c>
      <c r="D476" s="21" t="s">
        <v>25</v>
      </c>
      <c r="E476" s="21">
        <v>7540</v>
      </c>
      <c r="F476" s="21">
        <v>15036.259999999998</v>
      </c>
      <c r="G476" s="21"/>
    </row>
    <row r="477" spans="1:7" x14ac:dyDescent="0.35">
      <c r="A477" s="20">
        <v>1946</v>
      </c>
      <c r="B477" s="21">
        <v>87618.189999999988</v>
      </c>
      <c r="C477" s="21">
        <v>22479.275999999998</v>
      </c>
      <c r="D477" s="21" t="s">
        <v>25</v>
      </c>
      <c r="E477" s="21">
        <v>7540</v>
      </c>
      <c r="F477" s="21">
        <v>14939.275999999996</v>
      </c>
      <c r="G477" s="21"/>
    </row>
    <row r="478" spans="1:7" x14ac:dyDescent="0.35">
      <c r="A478" s="20">
        <v>1096</v>
      </c>
      <c r="B478" s="21">
        <v>87449.75</v>
      </c>
      <c r="C478" s="21">
        <v>22411.9</v>
      </c>
      <c r="D478" s="21" t="s">
        <v>25</v>
      </c>
      <c r="E478" s="21">
        <v>7540</v>
      </c>
      <c r="F478" s="21">
        <v>14871.900000000001</v>
      </c>
      <c r="G478" s="21"/>
    </row>
    <row r="479" spans="1:7" x14ac:dyDescent="0.35">
      <c r="A479" s="20">
        <v>2541</v>
      </c>
      <c r="B479" s="21">
        <v>87243.359999999986</v>
      </c>
      <c r="C479" s="21">
        <v>22329.343999999997</v>
      </c>
      <c r="D479" s="21" t="s">
        <v>25</v>
      </c>
      <c r="E479" s="21">
        <v>7540</v>
      </c>
      <c r="F479" s="21">
        <v>14789.343999999996</v>
      </c>
      <c r="G479" s="21"/>
    </row>
    <row r="480" spans="1:7" x14ac:dyDescent="0.35">
      <c r="A480" s="20">
        <v>1060</v>
      </c>
      <c r="B480" s="21">
        <v>86985.900000000009</v>
      </c>
      <c r="C480" s="21">
        <v>22226.360000000004</v>
      </c>
      <c r="D480" s="21" t="s">
        <v>25</v>
      </c>
      <c r="E480" s="21">
        <v>7540</v>
      </c>
      <c r="F480" s="21">
        <v>14686.360000000004</v>
      </c>
      <c r="G480" s="21"/>
    </row>
    <row r="481" spans="1:7" x14ac:dyDescent="0.35">
      <c r="A481" s="20">
        <v>2423</v>
      </c>
      <c r="B481" s="21">
        <v>86661.01999999999</v>
      </c>
      <c r="C481" s="21">
        <v>22096.407999999996</v>
      </c>
      <c r="D481" s="21" t="s">
        <v>25</v>
      </c>
      <c r="E481" s="21">
        <v>7540</v>
      </c>
      <c r="F481" s="21">
        <v>14556.407999999996</v>
      </c>
      <c r="G481" s="21"/>
    </row>
    <row r="482" spans="1:7" x14ac:dyDescent="0.35">
      <c r="A482" s="20">
        <v>1586</v>
      </c>
      <c r="B482" s="21">
        <v>86602.47</v>
      </c>
      <c r="C482" s="21">
        <v>22072.988000000001</v>
      </c>
      <c r="D482" s="21" t="s">
        <v>25</v>
      </c>
      <c r="E482" s="21">
        <v>7540</v>
      </c>
      <c r="F482" s="21">
        <v>14532.988000000001</v>
      </c>
      <c r="G482" s="21"/>
    </row>
    <row r="483" spans="1:7" x14ac:dyDescent="0.35">
      <c r="A483" s="20">
        <v>2913</v>
      </c>
      <c r="B483" s="21">
        <v>86590.489999999991</v>
      </c>
      <c r="C483" s="21">
        <v>22068.195999999996</v>
      </c>
      <c r="D483" s="21" t="s">
        <v>25</v>
      </c>
      <c r="E483" s="21">
        <v>7540</v>
      </c>
      <c r="F483" s="21">
        <v>14528.195999999996</v>
      </c>
      <c r="G483" s="21"/>
    </row>
    <row r="484" spans="1:7" x14ac:dyDescent="0.35">
      <c r="A484" s="20">
        <v>2217</v>
      </c>
      <c r="B484" s="21">
        <v>86564.549999999974</v>
      </c>
      <c r="C484" s="21">
        <v>22057.819999999992</v>
      </c>
      <c r="D484" s="21" t="s">
        <v>25</v>
      </c>
      <c r="E484" s="21">
        <v>7540</v>
      </c>
      <c r="F484" s="21">
        <v>14517.819999999991</v>
      </c>
      <c r="G484" s="21"/>
    </row>
    <row r="485" spans="1:7" x14ac:dyDescent="0.35">
      <c r="A485" s="20">
        <v>2296</v>
      </c>
      <c r="B485" s="21">
        <v>86333.18</v>
      </c>
      <c r="C485" s="21">
        <v>21965.271999999997</v>
      </c>
      <c r="D485" s="21" t="s">
        <v>25</v>
      </c>
      <c r="E485" s="21">
        <v>7540</v>
      </c>
      <c r="F485" s="21">
        <v>14425.271999999997</v>
      </c>
      <c r="G485" s="21"/>
    </row>
    <row r="486" spans="1:7" x14ac:dyDescent="0.35">
      <c r="A486" s="20">
        <v>2999</v>
      </c>
      <c r="B486" s="21">
        <v>85976.3</v>
      </c>
      <c r="C486" s="21">
        <v>21822.520000000004</v>
      </c>
      <c r="D486" s="21" t="s">
        <v>25</v>
      </c>
      <c r="E486" s="21">
        <v>7540</v>
      </c>
      <c r="F486" s="21">
        <v>14282.520000000002</v>
      </c>
      <c r="G486" s="21"/>
    </row>
    <row r="487" spans="1:7" x14ac:dyDescent="0.35">
      <c r="A487" s="20">
        <v>2755</v>
      </c>
      <c r="B487" s="21">
        <v>85530.329999999987</v>
      </c>
      <c r="C487" s="21">
        <v>21644.131999999998</v>
      </c>
      <c r="D487" s="21" t="s">
        <v>25</v>
      </c>
      <c r="E487" s="21">
        <v>7540</v>
      </c>
      <c r="F487" s="21">
        <v>14104.131999999996</v>
      </c>
      <c r="G487" s="21"/>
    </row>
    <row r="488" spans="1:7" x14ac:dyDescent="0.35">
      <c r="A488" s="20">
        <v>1767</v>
      </c>
      <c r="B488" s="21">
        <v>84903.24</v>
      </c>
      <c r="C488" s="21">
        <v>21393.296000000002</v>
      </c>
      <c r="D488" s="21" t="s">
        <v>25</v>
      </c>
      <c r="E488" s="21">
        <v>7540</v>
      </c>
      <c r="F488" s="21">
        <v>13853.296000000002</v>
      </c>
      <c r="G488" s="21"/>
    </row>
    <row r="489" spans="1:7" x14ac:dyDescent="0.35">
      <c r="A489" s="20">
        <v>1194</v>
      </c>
      <c r="B489" s="21">
        <v>83234.720000000001</v>
      </c>
      <c r="C489" s="21">
        <v>20725.887999999999</v>
      </c>
      <c r="D489" s="21" t="s">
        <v>25</v>
      </c>
      <c r="E489" s="21">
        <v>7540</v>
      </c>
      <c r="F489" s="21">
        <v>13185.888000000001</v>
      </c>
      <c r="G489" s="21"/>
    </row>
    <row r="490" spans="1:7" x14ac:dyDescent="0.35">
      <c r="A490" s="20">
        <v>1536</v>
      </c>
      <c r="B490" s="21">
        <v>83122.530000000013</v>
      </c>
      <c r="C490" s="21">
        <v>20681.012000000006</v>
      </c>
      <c r="D490" s="21" t="s">
        <v>25</v>
      </c>
      <c r="E490" s="21">
        <v>7540</v>
      </c>
      <c r="F490" s="21">
        <v>13141.012000000006</v>
      </c>
      <c r="G490" s="21"/>
    </row>
    <row r="491" spans="1:7" x14ac:dyDescent="0.35">
      <c r="A491" s="20">
        <v>2932</v>
      </c>
      <c r="B491" s="21">
        <v>82838.36</v>
      </c>
      <c r="C491" s="21">
        <v>20567.344000000001</v>
      </c>
      <c r="D491" s="21" t="s">
        <v>25</v>
      </c>
      <c r="E491" s="21">
        <v>7540</v>
      </c>
      <c r="F491" s="21">
        <v>13027.344000000001</v>
      </c>
      <c r="G491" s="21"/>
    </row>
    <row r="492" spans="1:7" x14ac:dyDescent="0.35">
      <c r="A492" s="20">
        <v>1015</v>
      </c>
      <c r="B492" s="21">
        <v>82809.800000000017</v>
      </c>
      <c r="C492" s="21">
        <v>20555.920000000006</v>
      </c>
      <c r="D492" s="21" t="s">
        <v>25</v>
      </c>
      <c r="E492" s="21">
        <v>7540</v>
      </c>
      <c r="F492" s="21">
        <v>13015.920000000007</v>
      </c>
      <c r="G492" s="21"/>
    </row>
    <row r="493" spans="1:7" x14ac:dyDescent="0.35">
      <c r="A493" s="20">
        <v>2227</v>
      </c>
      <c r="B493" s="21">
        <v>82137</v>
      </c>
      <c r="C493" s="21">
        <v>20286.800000000003</v>
      </c>
      <c r="D493" s="21" t="s">
        <v>25</v>
      </c>
      <c r="E493" s="21">
        <v>7540</v>
      </c>
      <c r="F493" s="21">
        <v>12746.800000000001</v>
      </c>
      <c r="G493" s="21"/>
    </row>
    <row r="494" spans="1:7" x14ac:dyDescent="0.35">
      <c r="A494" s="20">
        <v>1963</v>
      </c>
      <c r="B494" s="21">
        <v>82008.639999999999</v>
      </c>
      <c r="C494" s="21">
        <v>20235.455999999998</v>
      </c>
      <c r="D494" s="21" t="s">
        <v>25</v>
      </c>
      <c r="E494" s="21">
        <v>7540</v>
      </c>
      <c r="F494" s="21">
        <v>12695.456</v>
      </c>
      <c r="G494" s="21"/>
    </row>
    <row r="495" spans="1:7" x14ac:dyDescent="0.35">
      <c r="A495" s="20">
        <v>2405</v>
      </c>
      <c r="B495" s="21">
        <v>81826.250000000015</v>
      </c>
      <c r="C495" s="21">
        <v>20162.500000000007</v>
      </c>
      <c r="D495" s="21" t="s">
        <v>25</v>
      </c>
      <c r="E495" s="21">
        <v>7540</v>
      </c>
      <c r="F495" s="21">
        <v>12622.500000000007</v>
      </c>
      <c r="G495" s="21"/>
    </row>
    <row r="496" spans="1:7" x14ac:dyDescent="0.35">
      <c r="A496" s="20">
        <v>1514</v>
      </c>
      <c r="B496" s="21">
        <v>81824.259999999995</v>
      </c>
      <c r="C496" s="21">
        <v>20161.703999999998</v>
      </c>
      <c r="D496" s="21" t="s">
        <v>25</v>
      </c>
      <c r="E496" s="21">
        <v>7540</v>
      </c>
      <c r="F496" s="21">
        <v>12621.703999999998</v>
      </c>
      <c r="G496" s="21"/>
    </row>
    <row r="497" spans="1:7" x14ac:dyDescent="0.35">
      <c r="A497" s="20">
        <v>1568</v>
      </c>
      <c r="B497" s="21">
        <v>81819.350000000006</v>
      </c>
      <c r="C497" s="21">
        <v>20159.740000000005</v>
      </c>
      <c r="D497" s="21" t="s">
        <v>25</v>
      </c>
      <c r="E497" s="21">
        <v>7540</v>
      </c>
      <c r="F497" s="21">
        <v>12619.740000000003</v>
      </c>
      <c r="G497" s="21"/>
    </row>
    <row r="498" spans="1:7" x14ac:dyDescent="0.35">
      <c r="A498" s="20">
        <v>1423</v>
      </c>
      <c r="B498" s="21">
        <v>81786.329999999987</v>
      </c>
      <c r="C498" s="21">
        <v>20146.531999999996</v>
      </c>
      <c r="D498" s="21" t="s">
        <v>25</v>
      </c>
      <c r="E498" s="21">
        <v>7540</v>
      </c>
      <c r="F498" s="21">
        <v>12606.531999999996</v>
      </c>
      <c r="G498" s="21"/>
    </row>
    <row r="499" spans="1:7" x14ac:dyDescent="0.35">
      <c r="A499" s="20">
        <v>2702</v>
      </c>
      <c r="B499" s="21">
        <v>81670.409999999989</v>
      </c>
      <c r="C499" s="21">
        <v>20100.163999999997</v>
      </c>
      <c r="D499" s="21" t="s">
        <v>25</v>
      </c>
      <c r="E499" s="21">
        <v>7540</v>
      </c>
      <c r="F499" s="21">
        <v>12560.163999999997</v>
      </c>
      <c r="G499" s="21"/>
    </row>
    <row r="500" spans="1:7" x14ac:dyDescent="0.35">
      <c r="A500" s="20">
        <v>2818</v>
      </c>
      <c r="B500" s="21">
        <v>81660.62999999999</v>
      </c>
      <c r="C500" s="21">
        <v>20096.251999999997</v>
      </c>
      <c r="D500" s="21" t="s">
        <v>25</v>
      </c>
      <c r="E500" s="21">
        <v>7540</v>
      </c>
      <c r="F500" s="21">
        <v>12556.251999999997</v>
      </c>
      <c r="G500" s="21"/>
    </row>
    <row r="501" spans="1:7" x14ac:dyDescent="0.35">
      <c r="A501" s="20">
        <v>1106</v>
      </c>
      <c r="B501" s="21">
        <v>81232.409999999974</v>
      </c>
      <c r="C501" s="21">
        <v>19924.963999999993</v>
      </c>
      <c r="D501" s="21" t="s">
        <v>25</v>
      </c>
      <c r="E501" s="21">
        <v>7540</v>
      </c>
      <c r="F501" s="21">
        <v>12384.963999999991</v>
      </c>
      <c r="G501" s="21"/>
    </row>
    <row r="502" spans="1:7" x14ac:dyDescent="0.35">
      <c r="A502" s="20">
        <v>1026</v>
      </c>
      <c r="B502" s="21">
        <v>80955.640000000014</v>
      </c>
      <c r="C502" s="21">
        <v>19814.256000000008</v>
      </c>
      <c r="D502" s="21" t="s">
        <v>25</v>
      </c>
      <c r="E502" s="21">
        <v>7540</v>
      </c>
      <c r="F502" s="21">
        <v>12274.256000000007</v>
      </c>
      <c r="G502" s="21"/>
    </row>
    <row r="503" spans="1:7" x14ac:dyDescent="0.35">
      <c r="A503" s="20">
        <v>1507</v>
      </c>
      <c r="B503" s="21">
        <v>80874.710000000021</v>
      </c>
      <c r="C503" s="21">
        <v>19781.884000000009</v>
      </c>
      <c r="D503" s="21" t="s">
        <v>25</v>
      </c>
      <c r="E503" s="21">
        <v>7540</v>
      </c>
      <c r="F503" s="21">
        <v>12241.884000000009</v>
      </c>
      <c r="G503" s="21"/>
    </row>
    <row r="504" spans="1:7" x14ac:dyDescent="0.35">
      <c r="A504" s="20">
        <v>1157</v>
      </c>
      <c r="B504" s="21">
        <v>80678.91</v>
      </c>
      <c r="C504" s="21">
        <v>19703.564000000002</v>
      </c>
      <c r="D504" s="21" t="s">
        <v>25</v>
      </c>
      <c r="E504" s="21">
        <v>7540</v>
      </c>
      <c r="F504" s="21">
        <v>12163.564000000002</v>
      </c>
      <c r="G504" s="21"/>
    </row>
    <row r="505" spans="1:7" x14ac:dyDescent="0.35">
      <c r="A505" s="20">
        <v>1730</v>
      </c>
      <c r="B505" s="21">
        <v>80466.87000000001</v>
      </c>
      <c r="C505" s="21">
        <v>19618.748000000007</v>
      </c>
      <c r="D505" s="21" t="s">
        <v>25</v>
      </c>
      <c r="E505" s="21">
        <v>7540</v>
      </c>
      <c r="F505" s="21">
        <v>12078.748000000005</v>
      </c>
      <c r="G505" s="21"/>
    </row>
    <row r="506" spans="1:7" x14ac:dyDescent="0.35">
      <c r="A506" s="20">
        <v>1644</v>
      </c>
      <c r="B506" s="21">
        <v>80381.170000000013</v>
      </c>
      <c r="C506" s="21">
        <v>19584.468000000008</v>
      </c>
      <c r="D506" s="21" t="s">
        <v>25</v>
      </c>
      <c r="E506" s="21">
        <v>7540</v>
      </c>
      <c r="F506" s="21">
        <v>12044.468000000006</v>
      </c>
      <c r="G506" s="21"/>
    </row>
    <row r="507" spans="1:7" x14ac:dyDescent="0.35">
      <c r="A507" s="20">
        <v>2503</v>
      </c>
      <c r="B507" s="21">
        <v>80262.709999999992</v>
      </c>
      <c r="C507" s="21">
        <v>19537.083999999995</v>
      </c>
      <c r="D507" s="21" t="s">
        <v>25</v>
      </c>
      <c r="E507" s="21">
        <v>7540</v>
      </c>
      <c r="F507" s="21">
        <v>11997.083999999997</v>
      </c>
      <c r="G507" s="21"/>
    </row>
    <row r="508" spans="1:7" x14ac:dyDescent="0.35">
      <c r="A508" s="20">
        <v>2289</v>
      </c>
      <c r="B508" s="21">
        <v>80002.000000000015</v>
      </c>
      <c r="C508" s="21">
        <v>19432.800000000007</v>
      </c>
      <c r="D508" s="21" t="s">
        <v>25</v>
      </c>
      <c r="E508" s="21">
        <v>7540</v>
      </c>
      <c r="F508" s="21">
        <v>11892.800000000007</v>
      </c>
      <c r="G508" s="21"/>
    </row>
    <row r="509" spans="1:7" x14ac:dyDescent="0.35">
      <c r="A509" s="20">
        <v>1153</v>
      </c>
      <c r="B509" s="21">
        <v>79972.859999999986</v>
      </c>
      <c r="C509" s="21">
        <v>19421.143999999993</v>
      </c>
      <c r="D509" s="21" t="s">
        <v>25</v>
      </c>
      <c r="E509" s="21">
        <v>7540</v>
      </c>
      <c r="F509" s="21">
        <v>11881.143999999995</v>
      </c>
      <c r="G509" s="21"/>
    </row>
    <row r="510" spans="1:7" x14ac:dyDescent="0.35">
      <c r="A510" s="20">
        <v>1549</v>
      </c>
      <c r="B510" s="21">
        <v>79319.290000000008</v>
      </c>
      <c r="C510" s="21">
        <v>19159.716000000004</v>
      </c>
      <c r="D510" s="21" t="s">
        <v>25</v>
      </c>
      <c r="E510" s="21">
        <v>7540</v>
      </c>
      <c r="F510" s="21">
        <v>11619.716000000004</v>
      </c>
      <c r="G510" s="21"/>
    </row>
    <row r="511" spans="1:7" x14ac:dyDescent="0.35">
      <c r="A511" s="20">
        <v>1839</v>
      </c>
      <c r="B511" s="21">
        <v>79315.17</v>
      </c>
      <c r="C511" s="21">
        <v>19158.067999999999</v>
      </c>
      <c r="D511" s="21" t="s">
        <v>25</v>
      </c>
      <c r="E511" s="21">
        <v>7540</v>
      </c>
      <c r="F511" s="21">
        <v>11618.067999999999</v>
      </c>
      <c r="G511" s="21"/>
    </row>
    <row r="512" spans="1:7" x14ac:dyDescent="0.35">
      <c r="A512" s="20">
        <v>2842</v>
      </c>
      <c r="B512" s="21">
        <v>79266.36</v>
      </c>
      <c r="C512" s="21">
        <v>19138.544000000002</v>
      </c>
      <c r="D512" s="21" t="s">
        <v>25</v>
      </c>
      <c r="E512" s="21">
        <v>7540</v>
      </c>
      <c r="F512" s="21">
        <v>11598.544000000002</v>
      </c>
      <c r="G512" s="21"/>
    </row>
    <row r="513" spans="1:7" x14ac:dyDescent="0.35">
      <c r="A513" s="20">
        <v>1912</v>
      </c>
      <c r="B513" s="21">
        <v>78878.66</v>
      </c>
      <c r="C513" s="21">
        <v>18983.464</v>
      </c>
      <c r="D513" s="21" t="s">
        <v>25</v>
      </c>
      <c r="E513" s="21">
        <v>7540</v>
      </c>
      <c r="F513" s="21">
        <v>11443.464000000002</v>
      </c>
      <c r="G513" s="21"/>
    </row>
    <row r="514" spans="1:7" x14ac:dyDescent="0.35">
      <c r="A514" s="20">
        <v>1352</v>
      </c>
      <c r="B514" s="21">
        <v>78842.92</v>
      </c>
      <c r="C514" s="21">
        <v>18969.167999999998</v>
      </c>
      <c r="D514" s="21" t="s">
        <v>25</v>
      </c>
      <c r="E514" s="21">
        <v>7540</v>
      </c>
      <c r="F514" s="21">
        <v>11429.168</v>
      </c>
      <c r="G514" s="21"/>
    </row>
    <row r="515" spans="1:7" x14ac:dyDescent="0.35">
      <c r="A515" s="20">
        <v>2453</v>
      </c>
      <c r="B515" s="21">
        <v>78806.94</v>
      </c>
      <c r="C515" s="21">
        <v>18954.776000000002</v>
      </c>
      <c r="D515" s="21" t="s">
        <v>25</v>
      </c>
      <c r="E515" s="21">
        <v>7540</v>
      </c>
      <c r="F515" s="21">
        <v>11414.776000000002</v>
      </c>
      <c r="G515" s="21"/>
    </row>
    <row r="516" spans="1:7" x14ac:dyDescent="0.35">
      <c r="A516" s="20">
        <v>2390</v>
      </c>
      <c r="B516" s="21">
        <v>78796.37999999999</v>
      </c>
      <c r="C516" s="21">
        <v>18950.551999999996</v>
      </c>
      <c r="D516" s="21" t="s">
        <v>25</v>
      </c>
      <c r="E516" s="21">
        <v>7540</v>
      </c>
      <c r="F516" s="21">
        <v>11410.551999999996</v>
      </c>
      <c r="G516" s="21"/>
    </row>
    <row r="517" spans="1:7" x14ac:dyDescent="0.35">
      <c r="A517" s="20">
        <v>1430</v>
      </c>
      <c r="B517" s="21">
        <v>78173.98</v>
      </c>
      <c r="C517" s="21">
        <v>18701.591999999997</v>
      </c>
      <c r="D517" s="21" t="s">
        <v>25</v>
      </c>
      <c r="E517" s="21">
        <v>7540</v>
      </c>
      <c r="F517" s="21">
        <v>11161.591999999999</v>
      </c>
      <c r="G517" s="21"/>
    </row>
    <row r="518" spans="1:7" x14ac:dyDescent="0.35">
      <c r="A518" s="20">
        <v>1794</v>
      </c>
      <c r="B518" s="21">
        <v>77827.08</v>
      </c>
      <c r="C518" s="21">
        <v>18562.832000000002</v>
      </c>
      <c r="D518" s="21" t="s">
        <v>25</v>
      </c>
      <c r="E518" s="21">
        <v>7540</v>
      </c>
      <c r="F518" s="21">
        <v>11022.832000000002</v>
      </c>
      <c r="G518" s="21"/>
    </row>
    <row r="519" spans="1:7" x14ac:dyDescent="0.35">
      <c r="A519" s="20">
        <v>2192</v>
      </c>
      <c r="B519" s="21">
        <v>77692.61</v>
      </c>
      <c r="C519" s="21">
        <v>18509.044000000002</v>
      </c>
      <c r="D519" s="21" t="s">
        <v>25</v>
      </c>
      <c r="E519" s="21">
        <v>7540</v>
      </c>
      <c r="F519" s="21">
        <v>10969.044000000002</v>
      </c>
      <c r="G519" s="21"/>
    </row>
    <row r="520" spans="1:7" x14ac:dyDescent="0.35">
      <c r="A520" s="20">
        <v>1151</v>
      </c>
      <c r="B520" s="21">
        <v>77552.23000000001</v>
      </c>
      <c r="C520" s="21">
        <v>18452.892000000007</v>
      </c>
      <c r="D520" s="21" t="s">
        <v>25</v>
      </c>
      <c r="E520" s="21">
        <v>7540</v>
      </c>
      <c r="F520" s="21">
        <v>10912.892000000005</v>
      </c>
      <c r="G520" s="21"/>
    </row>
    <row r="521" spans="1:7" x14ac:dyDescent="0.35">
      <c r="A521" s="20">
        <v>1323</v>
      </c>
      <c r="B521" s="21">
        <v>77411.59</v>
      </c>
      <c r="C521" s="21">
        <v>18396.635999999999</v>
      </c>
      <c r="D521" s="21" t="s">
        <v>25</v>
      </c>
      <c r="E521" s="21">
        <v>7540</v>
      </c>
      <c r="F521" s="21">
        <v>10856.635999999999</v>
      </c>
      <c r="G521" s="21"/>
    </row>
    <row r="522" spans="1:7" x14ac:dyDescent="0.35">
      <c r="A522" s="20">
        <v>2282</v>
      </c>
      <c r="B522" s="21">
        <v>77253.840000000011</v>
      </c>
      <c r="C522" s="21">
        <v>18333.536000000007</v>
      </c>
      <c r="D522" s="21" t="s">
        <v>25</v>
      </c>
      <c r="E522" s="21">
        <v>7540</v>
      </c>
      <c r="F522" s="21">
        <v>10793.536000000006</v>
      </c>
      <c r="G522" s="21"/>
    </row>
    <row r="523" spans="1:7" x14ac:dyDescent="0.35">
      <c r="A523" s="20">
        <v>2698</v>
      </c>
      <c r="B523" s="21">
        <v>77247.680000000008</v>
      </c>
      <c r="C523" s="21">
        <v>18331.072000000004</v>
      </c>
      <c r="D523" s="21" t="s">
        <v>25</v>
      </c>
      <c r="E523" s="21">
        <v>7540</v>
      </c>
      <c r="F523" s="21">
        <v>10791.072000000004</v>
      </c>
      <c r="G523" s="21"/>
    </row>
    <row r="524" spans="1:7" x14ac:dyDescent="0.35">
      <c r="A524" s="20">
        <v>2802</v>
      </c>
      <c r="B524" s="21">
        <v>77115.37000000001</v>
      </c>
      <c r="C524" s="21">
        <v>18278.148000000005</v>
      </c>
      <c r="D524" s="21" t="s">
        <v>25</v>
      </c>
      <c r="E524" s="21">
        <v>7540</v>
      </c>
      <c r="F524" s="21">
        <v>10738.148000000005</v>
      </c>
      <c r="G524" s="21"/>
    </row>
    <row r="525" spans="1:7" x14ac:dyDescent="0.35">
      <c r="A525" s="20">
        <v>1773</v>
      </c>
      <c r="B525" s="21">
        <v>76485.740000000005</v>
      </c>
      <c r="C525" s="21">
        <v>18026.296000000002</v>
      </c>
      <c r="D525" s="21" t="s">
        <v>25</v>
      </c>
      <c r="E525" s="21">
        <v>7540</v>
      </c>
      <c r="F525" s="21">
        <v>10486.296000000002</v>
      </c>
      <c r="G525" s="21"/>
    </row>
    <row r="526" spans="1:7" x14ac:dyDescent="0.35">
      <c r="A526" s="20">
        <v>2312</v>
      </c>
      <c r="B526" s="21">
        <v>75676.850000000006</v>
      </c>
      <c r="C526" s="21">
        <v>17702.740000000005</v>
      </c>
      <c r="D526" s="21" t="s">
        <v>25</v>
      </c>
      <c r="E526" s="21">
        <v>7540</v>
      </c>
      <c r="F526" s="21">
        <v>10162.740000000003</v>
      </c>
      <c r="G526" s="21"/>
    </row>
    <row r="527" spans="1:7" x14ac:dyDescent="0.35">
      <c r="A527" s="20">
        <v>1057</v>
      </c>
      <c r="B527" s="21">
        <v>75584.83</v>
      </c>
      <c r="C527" s="21">
        <v>17665.932000000001</v>
      </c>
      <c r="D527" s="21" t="s">
        <v>25</v>
      </c>
      <c r="E527" s="21">
        <v>7540</v>
      </c>
      <c r="F527" s="21">
        <v>10125.932000000001</v>
      </c>
      <c r="G527" s="21"/>
    </row>
    <row r="528" spans="1:7" x14ac:dyDescent="0.35">
      <c r="A528" s="20">
        <v>1376</v>
      </c>
      <c r="B528" s="21">
        <v>75110.31</v>
      </c>
      <c r="C528" s="21">
        <v>17476.124</v>
      </c>
      <c r="D528" s="21" t="s">
        <v>25</v>
      </c>
      <c r="E528" s="21">
        <v>7540</v>
      </c>
      <c r="F528" s="21">
        <v>9936.1239999999998</v>
      </c>
      <c r="G528" s="21"/>
    </row>
    <row r="529" spans="1:7" x14ac:dyDescent="0.35">
      <c r="A529" s="20">
        <v>1596</v>
      </c>
      <c r="B529" s="21">
        <v>75106.59</v>
      </c>
      <c r="C529" s="21">
        <v>17474.635999999999</v>
      </c>
      <c r="D529" s="21" t="s">
        <v>25</v>
      </c>
      <c r="E529" s="21">
        <v>7540</v>
      </c>
      <c r="F529" s="21">
        <v>9934.6359999999986</v>
      </c>
      <c r="G529" s="21"/>
    </row>
    <row r="530" spans="1:7" x14ac:dyDescent="0.35">
      <c r="A530" s="20">
        <v>1173</v>
      </c>
      <c r="B530" s="21">
        <v>75032.960000000006</v>
      </c>
      <c r="C530" s="21">
        <v>17445.184000000001</v>
      </c>
      <c r="D530" s="21" t="s">
        <v>25</v>
      </c>
      <c r="E530" s="21">
        <v>7540</v>
      </c>
      <c r="F530" s="21">
        <v>9905.1840000000029</v>
      </c>
      <c r="G530" s="21"/>
    </row>
    <row r="531" spans="1:7" x14ac:dyDescent="0.35">
      <c r="A531" s="20">
        <v>2870</v>
      </c>
      <c r="B531" s="21">
        <v>74745.580000000016</v>
      </c>
      <c r="C531" s="21">
        <v>17330.232000000007</v>
      </c>
      <c r="D531" s="21" t="s">
        <v>25</v>
      </c>
      <c r="E531" s="21">
        <v>7540</v>
      </c>
      <c r="F531" s="21">
        <v>9790.2320000000072</v>
      </c>
      <c r="G531" s="21"/>
    </row>
    <row r="532" spans="1:7" x14ac:dyDescent="0.35">
      <c r="A532" s="20">
        <v>1882</v>
      </c>
      <c r="B532" s="21">
        <v>74122.689999999988</v>
      </c>
      <c r="C532" s="21">
        <v>17081.075999999994</v>
      </c>
      <c r="D532" s="21" t="s">
        <v>25</v>
      </c>
      <c r="E532" s="21">
        <v>7540</v>
      </c>
      <c r="F532" s="21">
        <v>9541.0759999999955</v>
      </c>
      <c r="G532" s="21"/>
    </row>
    <row r="533" spans="1:7" x14ac:dyDescent="0.35">
      <c r="A533" s="20">
        <v>2326</v>
      </c>
      <c r="B533" s="21">
        <v>74114.929999999993</v>
      </c>
      <c r="C533" s="21">
        <v>17077.971999999998</v>
      </c>
      <c r="D533" s="21" t="s">
        <v>25</v>
      </c>
      <c r="E533" s="21">
        <v>7540</v>
      </c>
      <c r="F533" s="21">
        <v>9537.9719999999979</v>
      </c>
      <c r="G533" s="21"/>
    </row>
    <row r="534" spans="1:7" x14ac:dyDescent="0.35">
      <c r="A534" s="20">
        <v>2064</v>
      </c>
      <c r="B534" s="21">
        <v>73983.740000000005</v>
      </c>
      <c r="C534" s="21">
        <v>17025.496000000003</v>
      </c>
      <c r="D534" s="21" t="s">
        <v>25</v>
      </c>
      <c r="E534" s="21">
        <v>7540</v>
      </c>
      <c r="F534" s="21">
        <v>9485.4960000000028</v>
      </c>
      <c r="G534" s="21"/>
    </row>
    <row r="535" spans="1:7" x14ac:dyDescent="0.35">
      <c r="A535" s="20">
        <v>2896</v>
      </c>
      <c r="B535" s="21">
        <v>73804.81</v>
      </c>
      <c r="C535" s="21">
        <v>16953.923999999999</v>
      </c>
      <c r="D535" s="21" t="s">
        <v>25</v>
      </c>
      <c r="E535" s="21">
        <v>7540</v>
      </c>
      <c r="F535" s="21">
        <v>9413.9239999999991</v>
      </c>
      <c r="G535" s="21"/>
    </row>
    <row r="536" spans="1:7" x14ac:dyDescent="0.35">
      <c r="A536" s="20">
        <v>1109</v>
      </c>
      <c r="B536" s="21">
        <v>73755.92</v>
      </c>
      <c r="C536" s="21">
        <v>16934.368000000002</v>
      </c>
      <c r="D536" s="21" t="s">
        <v>25</v>
      </c>
      <c r="E536" s="21">
        <v>7540</v>
      </c>
      <c r="F536" s="21">
        <v>9394.3680000000004</v>
      </c>
      <c r="G536" s="21"/>
    </row>
    <row r="537" spans="1:7" x14ac:dyDescent="0.35">
      <c r="A537" s="20">
        <v>1027</v>
      </c>
      <c r="B537" s="21">
        <v>73328.14</v>
      </c>
      <c r="C537" s="21">
        <v>16763.256000000001</v>
      </c>
      <c r="D537" s="21" t="s">
        <v>25</v>
      </c>
      <c r="E537" s="21">
        <v>7540</v>
      </c>
      <c r="F537" s="21">
        <v>9223.2559999999994</v>
      </c>
      <c r="G537" s="21"/>
    </row>
    <row r="538" spans="1:7" x14ac:dyDescent="0.35">
      <c r="A538" s="20">
        <v>1829</v>
      </c>
      <c r="B538" s="21">
        <v>73208.09</v>
      </c>
      <c r="C538" s="21">
        <v>16715.235999999997</v>
      </c>
      <c r="D538" s="21" t="s">
        <v>25</v>
      </c>
      <c r="E538" s="21">
        <v>7540</v>
      </c>
      <c r="F538" s="21">
        <v>9175.235999999999</v>
      </c>
      <c r="G538" s="21"/>
    </row>
    <row r="539" spans="1:7" x14ac:dyDescent="0.35">
      <c r="A539" s="20">
        <v>1022</v>
      </c>
      <c r="B539" s="21">
        <v>73183.290000000008</v>
      </c>
      <c r="C539" s="21">
        <v>16705.316000000006</v>
      </c>
      <c r="D539" s="21" t="s">
        <v>25</v>
      </c>
      <c r="E539" s="21">
        <v>7540</v>
      </c>
      <c r="F539" s="21">
        <v>9165.3160000000044</v>
      </c>
      <c r="G539" s="21"/>
    </row>
    <row r="540" spans="1:7" x14ac:dyDescent="0.35">
      <c r="A540" s="20">
        <v>2510</v>
      </c>
      <c r="B540" s="21">
        <v>72943.67</v>
      </c>
      <c r="C540" s="21">
        <v>16609.468000000001</v>
      </c>
      <c r="D540" s="21" t="s">
        <v>25</v>
      </c>
      <c r="E540" s="21">
        <v>7540</v>
      </c>
      <c r="F540" s="21">
        <v>9069.4679999999989</v>
      </c>
      <c r="G540" s="21"/>
    </row>
    <row r="541" spans="1:7" x14ac:dyDescent="0.35">
      <c r="A541" s="20">
        <v>1198</v>
      </c>
      <c r="B541" s="21">
        <v>72693.67</v>
      </c>
      <c r="C541" s="21">
        <v>16509.468000000001</v>
      </c>
      <c r="D541" s="21" t="s">
        <v>25</v>
      </c>
      <c r="E541" s="21">
        <v>7540</v>
      </c>
      <c r="F541" s="21">
        <v>8969.4679999999989</v>
      </c>
      <c r="G541" s="21"/>
    </row>
    <row r="542" spans="1:7" x14ac:dyDescent="0.35">
      <c r="A542" s="20">
        <v>1643</v>
      </c>
      <c r="B542" s="21">
        <v>72401.13</v>
      </c>
      <c r="C542" s="21">
        <v>16392.452000000005</v>
      </c>
      <c r="D542" s="21" t="s">
        <v>25</v>
      </c>
      <c r="E542" s="21">
        <v>7540</v>
      </c>
      <c r="F542" s="21">
        <v>8852.452000000003</v>
      </c>
      <c r="G542" s="21"/>
    </row>
    <row r="543" spans="1:7" x14ac:dyDescent="0.35">
      <c r="A543" s="20">
        <v>2539</v>
      </c>
      <c r="B543" s="21">
        <v>72234.459999999992</v>
      </c>
      <c r="C543" s="21">
        <v>16325.783999999998</v>
      </c>
      <c r="D543" s="21" t="s">
        <v>25</v>
      </c>
      <c r="E543" s="21">
        <v>7540</v>
      </c>
      <c r="F543" s="21">
        <v>8785.7839999999978</v>
      </c>
      <c r="G543" s="21"/>
    </row>
    <row r="544" spans="1:7" x14ac:dyDescent="0.35">
      <c r="A544" s="20">
        <v>2522</v>
      </c>
      <c r="B544" s="21">
        <v>72169.039999999994</v>
      </c>
      <c r="C544" s="21">
        <v>16299.615999999998</v>
      </c>
      <c r="D544" s="21" t="s">
        <v>25</v>
      </c>
      <c r="E544" s="21">
        <v>7540</v>
      </c>
      <c r="F544" s="21">
        <v>8759.6159999999982</v>
      </c>
      <c r="G544" s="21"/>
    </row>
    <row r="545" spans="1:7" x14ac:dyDescent="0.35">
      <c r="A545" s="20">
        <v>2430</v>
      </c>
      <c r="B545" s="21">
        <v>72123.28</v>
      </c>
      <c r="C545" s="21">
        <v>16281.312</v>
      </c>
      <c r="D545" s="21" t="s">
        <v>25</v>
      </c>
      <c r="E545" s="21">
        <v>7540</v>
      </c>
      <c r="F545" s="21">
        <v>8741.3119999999999</v>
      </c>
      <c r="G545" s="21"/>
    </row>
    <row r="546" spans="1:7" x14ac:dyDescent="0.35">
      <c r="A546" s="20">
        <v>1892</v>
      </c>
      <c r="B546" s="21">
        <v>71799.23</v>
      </c>
      <c r="C546" s="21">
        <v>16151.691999999999</v>
      </c>
      <c r="D546" s="21" t="s">
        <v>25</v>
      </c>
      <c r="E546" s="21">
        <v>7540</v>
      </c>
      <c r="F546" s="21">
        <v>8611.6919999999991</v>
      </c>
      <c r="G546" s="21"/>
    </row>
    <row r="547" spans="1:7" x14ac:dyDescent="0.35">
      <c r="A547" s="20">
        <v>1251</v>
      </c>
      <c r="B547" s="21">
        <v>71394.64</v>
      </c>
      <c r="C547" s="21">
        <v>15989.856</v>
      </c>
      <c r="D547" s="21" t="s">
        <v>25</v>
      </c>
      <c r="E547" s="21">
        <v>7540</v>
      </c>
      <c r="F547" s="21">
        <v>8449.8559999999998</v>
      </c>
      <c r="G547" s="21"/>
    </row>
    <row r="548" spans="1:7" x14ac:dyDescent="0.35">
      <c r="A548" s="20">
        <v>2615</v>
      </c>
      <c r="B548" s="21">
        <v>71241.64</v>
      </c>
      <c r="C548" s="21">
        <v>15928.656000000001</v>
      </c>
      <c r="D548" s="21" t="s">
        <v>25</v>
      </c>
      <c r="E548" s="21">
        <v>7540</v>
      </c>
      <c r="F548" s="21">
        <v>8388.6560000000009</v>
      </c>
      <c r="G548" s="21"/>
    </row>
    <row r="549" spans="1:7" x14ac:dyDescent="0.35">
      <c r="A549" s="20">
        <v>2582</v>
      </c>
      <c r="B549" s="21">
        <v>71088.710000000006</v>
      </c>
      <c r="C549" s="21">
        <v>15867.484000000002</v>
      </c>
      <c r="D549" s="21" t="s">
        <v>25</v>
      </c>
      <c r="E549" s="21">
        <v>7540</v>
      </c>
      <c r="F549" s="21">
        <v>8327.4840000000022</v>
      </c>
      <c r="G549" s="21"/>
    </row>
    <row r="550" spans="1:7" x14ac:dyDescent="0.35">
      <c r="A550" s="20">
        <v>2657</v>
      </c>
      <c r="B550" s="21">
        <v>71079.409999999989</v>
      </c>
      <c r="C550" s="21">
        <v>15863.763999999996</v>
      </c>
      <c r="D550" s="21" t="s">
        <v>25</v>
      </c>
      <c r="E550" s="21">
        <v>7540</v>
      </c>
      <c r="F550" s="21">
        <v>8323.7639999999956</v>
      </c>
      <c r="G550" s="21"/>
    </row>
    <row r="551" spans="1:7" x14ac:dyDescent="0.35">
      <c r="A551" s="20">
        <v>1938</v>
      </c>
      <c r="B551" s="21">
        <v>70864.23</v>
      </c>
      <c r="C551" s="21">
        <v>15777.691999999999</v>
      </c>
      <c r="D551" s="21" t="s">
        <v>25</v>
      </c>
      <c r="E551" s="21">
        <v>7540</v>
      </c>
      <c r="F551" s="21">
        <v>8237.6919999999991</v>
      </c>
      <c r="G551" s="21"/>
    </row>
    <row r="552" spans="1:7" x14ac:dyDescent="0.35">
      <c r="A552" s="20">
        <v>2683</v>
      </c>
      <c r="B552" s="21">
        <v>70400.14</v>
      </c>
      <c r="C552" s="21">
        <v>15592.056</v>
      </c>
      <c r="D552" s="21" t="s">
        <v>25</v>
      </c>
      <c r="E552" s="21">
        <v>7540</v>
      </c>
      <c r="F552" s="21">
        <v>8052.0560000000005</v>
      </c>
      <c r="G552" s="21"/>
    </row>
    <row r="553" spans="1:7" x14ac:dyDescent="0.35">
      <c r="A553" s="20">
        <v>2910</v>
      </c>
      <c r="B553" s="21">
        <v>70172.649999999994</v>
      </c>
      <c r="C553" s="21">
        <v>15501.059999999998</v>
      </c>
      <c r="D553" s="21" t="s">
        <v>25</v>
      </c>
      <c r="E553" s="21">
        <v>7540</v>
      </c>
      <c r="F553" s="21">
        <v>7961.0599999999977</v>
      </c>
      <c r="G553" s="21"/>
    </row>
    <row r="554" spans="1:7" x14ac:dyDescent="0.35">
      <c r="A554" s="20">
        <v>2725</v>
      </c>
      <c r="B554" s="21">
        <v>70169.2</v>
      </c>
      <c r="C554" s="21">
        <v>15499.68</v>
      </c>
      <c r="D554" s="21" t="s">
        <v>25</v>
      </c>
      <c r="E554" s="21">
        <v>7540</v>
      </c>
      <c r="F554" s="21">
        <v>7959.6799999999994</v>
      </c>
      <c r="G554" s="21"/>
    </row>
    <row r="555" spans="1:7" x14ac:dyDescent="0.35">
      <c r="A555" s="20">
        <v>2132</v>
      </c>
      <c r="B555" s="21">
        <v>69810.569999999992</v>
      </c>
      <c r="C555" s="21">
        <v>15356.227999999997</v>
      </c>
      <c r="D555" s="21" t="s">
        <v>25</v>
      </c>
      <c r="E555" s="21">
        <v>7540</v>
      </c>
      <c r="F555" s="21">
        <v>7816.2279999999973</v>
      </c>
      <c r="G555" s="21"/>
    </row>
    <row r="556" spans="1:7" x14ac:dyDescent="0.35">
      <c r="A556" s="20">
        <v>1871</v>
      </c>
      <c r="B556" s="21">
        <v>69255.41</v>
      </c>
      <c r="C556" s="21">
        <v>15134.164000000001</v>
      </c>
      <c r="D556" s="21" t="s">
        <v>25</v>
      </c>
      <c r="E556" s="21">
        <v>7540</v>
      </c>
      <c r="F556" s="21">
        <v>7594.1640000000016</v>
      </c>
      <c r="G556" s="21"/>
    </row>
    <row r="557" spans="1:7" x14ac:dyDescent="0.35">
      <c r="A557" s="20">
        <v>2077</v>
      </c>
      <c r="B557" s="21">
        <v>68729.929999999993</v>
      </c>
      <c r="C557" s="21">
        <v>14923.971999999998</v>
      </c>
      <c r="D557" s="21" t="s">
        <v>25</v>
      </c>
      <c r="E557" s="21">
        <v>7540</v>
      </c>
      <c r="F557" s="21">
        <v>7383.9719999999979</v>
      </c>
      <c r="G557" s="21"/>
    </row>
    <row r="558" spans="1:7" x14ac:dyDescent="0.35">
      <c r="A558" s="20">
        <v>1724</v>
      </c>
      <c r="B558" s="21">
        <v>68603.92</v>
      </c>
      <c r="C558" s="21">
        <v>14873.567999999999</v>
      </c>
      <c r="D558" s="21" t="s">
        <v>25</v>
      </c>
      <c r="E558" s="21">
        <v>7540</v>
      </c>
      <c r="F558" s="21">
        <v>7333.5679999999993</v>
      </c>
      <c r="G558" s="21"/>
    </row>
    <row r="559" spans="1:7" x14ac:dyDescent="0.35">
      <c r="A559" s="20">
        <v>2026</v>
      </c>
      <c r="B559" s="21">
        <v>68258.22</v>
      </c>
      <c r="C559" s="21">
        <v>14735.288</v>
      </c>
      <c r="D559" s="21" t="s">
        <v>25</v>
      </c>
      <c r="E559" s="21">
        <v>7540</v>
      </c>
      <c r="F559" s="21">
        <v>7195.2880000000005</v>
      </c>
      <c r="G559" s="21"/>
    </row>
    <row r="560" spans="1:7" x14ac:dyDescent="0.35">
      <c r="A560" s="20">
        <v>1979</v>
      </c>
      <c r="B560" s="21">
        <v>68255.61</v>
      </c>
      <c r="C560" s="21">
        <v>14734.244000000001</v>
      </c>
      <c r="D560" s="21" t="s">
        <v>25</v>
      </c>
      <c r="E560" s="21">
        <v>7540</v>
      </c>
      <c r="F560" s="21">
        <v>7194.2440000000006</v>
      </c>
      <c r="G560" s="21"/>
    </row>
    <row r="561" spans="1:7" x14ac:dyDescent="0.35">
      <c r="A561" s="20">
        <v>2532</v>
      </c>
      <c r="B561" s="21">
        <v>67997.989999999991</v>
      </c>
      <c r="C561" s="21">
        <v>14631.195999999996</v>
      </c>
      <c r="D561" s="21" t="s">
        <v>25</v>
      </c>
      <c r="E561" s="21">
        <v>7540</v>
      </c>
      <c r="F561" s="21">
        <v>7091.1959999999963</v>
      </c>
      <c r="G561" s="21"/>
    </row>
    <row r="562" spans="1:7" x14ac:dyDescent="0.35">
      <c r="A562" s="20">
        <v>2214</v>
      </c>
      <c r="B562" s="21">
        <v>67949.14</v>
      </c>
      <c r="C562" s="21">
        <v>14611.655999999999</v>
      </c>
      <c r="D562" s="21" t="s">
        <v>25</v>
      </c>
      <c r="E562" s="21">
        <v>7540</v>
      </c>
      <c r="F562" s="21">
        <v>7071.6559999999999</v>
      </c>
      <c r="G562" s="21"/>
    </row>
    <row r="563" spans="1:7" x14ac:dyDescent="0.35">
      <c r="A563" s="20">
        <v>1491</v>
      </c>
      <c r="B563" s="21">
        <v>67385.67</v>
      </c>
      <c r="C563" s="21">
        <v>14386.268</v>
      </c>
      <c r="D563" s="21" t="s">
        <v>25</v>
      </c>
      <c r="E563" s="21">
        <v>7540</v>
      </c>
      <c r="F563" s="21">
        <v>6846.268</v>
      </c>
      <c r="G563" s="21"/>
    </row>
    <row r="564" spans="1:7" x14ac:dyDescent="0.35">
      <c r="A564" s="20">
        <v>2536</v>
      </c>
      <c r="B564" s="21">
        <v>66071.67</v>
      </c>
      <c r="C564" s="21">
        <v>13860.668</v>
      </c>
      <c r="D564" s="21" t="s">
        <v>25</v>
      </c>
      <c r="E564" s="21">
        <v>7540</v>
      </c>
      <c r="F564" s="21">
        <v>6320.6679999999997</v>
      </c>
      <c r="G564" s="21"/>
    </row>
    <row r="565" spans="1:7" x14ac:dyDescent="0.35">
      <c r="A565" s="20">
        <v>1756</v>
      </c>
      <c r="B565" s="21">
        <v>66031.919999999984</v>
      </c>
      <c r="C565" s="21">
        <v>13844.767999999993</v>
      </c>
      <c r="D565" s="21" t="s">
        <v>25</v>
      </c>
      <c r="E565" s="21">
        <v>7540</v>
      </c>
      <c r="F565" s="21">
        <v>6304.7679999999937</v>
      </c>
      <c r="G565" s="21"/>
    </row>
    <row r="566" spans="1:7" x14ac:dyDescent="0.35">
      <c r="A566" s="20">
        <v>1282</v>
      </c>
      <c r="B566" s="21">
        <v>65912.87</v>
      </c>
      <c r="C566" s="21">
        <v>13797.147999999997</v>
      </c>
      <c r="D566" s="21" t="s">
        <v>25</v>
      </c>
      <c r="E566" s="21">
        <v>7540</v>
      </c>
      <c r="F566" s="21">
        <v>6257.1479999999983</v>
      </c>
      <c r="G566" s="21"/>
    </row>
    <row r="567" spans="1:7" x14ac:dyDescent="0.35">
      <c r="A567" s="20">
        <v>2465</v>
      </c>
      <c r="B567" s="21">
        <v>65886.600000000006</v>
      </c>
      <c r="C567" s="21">
        <v>13786.640000000003</v>
      </c>
      <c r="D567" s="21" t="s">
        <v>25</v>
      </c>
      <c r="E567" s="21">
        <v>7540</v>
      </c>
      <c r="F567" s="21">
        <v>6246.6400000000031</v>
      </c>
      <c r="G567" s="21"/>
    </row>
    <row r="568" spans="1:7" x14ac:dyDescent="0.35">
      <c r="A568" s="20">
        <v>2572</v>
      </c>
      <c r="B568" s="21">
        <v>65746.44</v>
      </c>
      <c r="C568" s="21">
        <v>13730.576000000001</v>
      </c>
      <c r="D568" s="21" t="s">
        <v>25</v>
      </c>
      <c r="E568" s="21">
        <v>7540</v>
      </c>
      <c r="F568" s="21">
        <v>6190.5760000000009</v>
      </c>
      <c r="G568" s="21"/>
    </row>
    <row r="569" spans="1:7" x14ac:dyDescent="0.35">
      <c r="A569" s="20">
        <v>2418</v>
      </c>
      <c r="B569" s="21">
        <v>65726.039999999979</v>
      </c>
      <c r="C569" s="21">
        <v>13722.415999999992</v>
      </c>
      <c r="D569" s="21" t="s">
        <v>25</v>
      </c>
      <c r="E569" s="21">
        <v>7540</v>
      </c>
      <c r="F569" s="21">
        <v>6182.415999999992</v>
      </c>
      <c r="G569" s="21"/>
    </row>
    <row r="570" spans="1:7" x14ac:dyDescent="0.35">
      <c r="A570" s="20">
        <v>1082</v>
      </c>
      <c r="B570" s="21">
        <v>65714.25</v>
      </c>
      <c r="C570" s="21">
        <v>13717.7</v>
      </c>
      <c r="D570" s="21" t="s">
        <v>25</v>
      </c>
      <c r="E570" s="21">
        <v>7540</v>
      </c>
      <c r="F570" s="21">
        <v>6177.7000000000007</v>
      </c>
      <c r="G570" s="21"/>
    </row>
    <row r="571" spans="1:7" x14ac:dyDescent="0.35">
      <c r="A571" s="20">
        <v>1369</v>
      </c>
      <c r="B571" s="21">
        <v>65195.700000000004</v>
      </c>
      <c r="C571" s="21">
        <v>13510.280000000002</v>
      </c>
      <c r="D571" s="21" t="s">
        <v>25</v>
      </c>
      <c r="E571" s="21">
        <v>7540</v>
      </c>
      <c r="F571" s="21">
        <v>5970.2800000000025</v>
      </c>
      <c r="G571" s="21"/>
    </row>
    <row r="572" spans="1:7" x14ac:dyDescent="0.35">
      <c r="A572" s="20">
        <v>2084</v>
      </c>
      <c r="B572" s="21">
        <v>64963.7</v>
      </c>
      <c r="C572" s="21">
        <v>13417.48</v>
      </c>
      <c r="D572" s="21" t="s">
        <v>25</v>
      </c>
      <c r="E572" s="21">
        <v>7540</v>
      </c>
      <c r="F572" s="21">
        <v>5877.48</v>
      </c>
      <c r="G572" s="21"/>
    </row>
    <row r="573" spans="1:7" x14ac:dyDescent="0.35">
      <c r="A573" s="20">
        <v>2062</v>
      </c>
      <c r="B573" s="21">
        <v>64628.89</v>
      </c>
      <c r="C573" s="21">
        <v>13283.556</v>
      </c>
      <c r="D573" s="21" t="s">
        <v>25</v>
      </c>
      <c r="E573" s="21">
        <v>7540</v>
      </c>
      <c r="F573" s="21">
        <v>5743.5560000000005</v>
      </c>
      <c r="G573" s="21"/>
    </row>
    <row r="574" spans="1:7" x14ac:dyDescent="0.35">
      <c r="A574" s="20">
        <v>1142</v>
      </c>
      <c r="B574" s="21">
        <v>64523.459999999992</v>
      </c>
      <c r="C574" s="21">
        <v>13241.383999999998</v>
      </c>
      <c r="D574" s="21" t="s">
        <v>25</v>
      </c>
      <c r="E574" s="21">
        <v>7540</v>
      </c>
      <c r="F574" s="21">
        <v>5701.3839999999973</v>
      </c>
      <c r="G574" s="21"/>
    </row>
    <row r="575" spans="1:7" x14ac:dyDescent="0.35">
      <c r="A575" s="20">
        <v>1835</v>
      </c>
      <c r="B575" s="21">
        <v>64101.08</v>
      </c>
      <c r="C575" s="21">
        <v>13072.432000000001</v>
      </c>
      <c r="D575" s="21" t="s">
        <v>25</v>
      </c>
      <c r="E575" s="21">
        <v>7540</v>
      </c>
      <c r="F575" s="21">
        <v>5532.4320000000007</v>
      </c>
      <c r="G575" s="21"/>
    </row>
    <row r="576" spans="1:7" x14ac:dyDescent="0.35">
      <c r="A576" s="20">
        <v>1747</v>
      </c>
      <c r="B576" s="21">
        <v>64080.54</v>
      </c>
      <c r="C576" s="21">
        <v>13064.216</v>
      </c>
      <c r="D576" s="21" t="s">
        <v>25</v>
      </c>
      <c r="E576" s="21">
        <v>7540</v>
      </c>
      <c r="F576" s="21">
        <v>5524.2160000000003</v>
      </c>
      <c r="G576" s="21"/>
    </row>
    <row r="577" spans="1:7" x14ac:dyDescent="0.35">
      <c r="A577" s="20">
        <v>2149</v>
      </c>
      <c r="B577" s="21">
        <v>64072.179999999993</v>
      </c>
      <c r="C577" s="21">
        <v>13060.871999999998</v>
      </c>
      <c r="D577" s="21" t="s">
        <v>25</v>
      </c>
      <c r="E577" s="21">
        <v>7540</v>
      </c>
      <c r="F577" s="21">
        <v>5520.8719999999976</v>
      </c>
      <c r="G577" s="21"/>
    </row>
    <row r="578" spans="1:7" x14ac:dyDescent="0.35">
      <c r="A578" s="20">
        <v>1601</v>
      </c>
      <c r="B578" s="21">
        <v>63953.999999999993</v>
      </c>
      <c r="C578" s="21">
        <v>13013.599999999999</v>
      </c>
      <c r="D578" s="21" t="s">
        <v>25</v>
      </c>
      <c r="E578" s="21">
        <v>7540</v>
      </c>
      <c r="F578" s="21">
        <v>5473.5999999999976</v>
      </c>
      <c r="G578" s="21"/>
    </row>
    <row r="579" spans="1:7" x14ac:dyDescent="0.35">
      <c r="A579" s="20">
        <v>2022</v>
      </c>
      <c r="B579" s="21">
        <v>63795.409999999996</v>
      </c>
      <c r="C579" s="21">
        <v>12950.163999999999</v>
      </c>
      <c r="D579" s="21" t="s">
        <v>25</v>
      </c>
      <c r="E579" s="21">
        <v>7540</v>
      </c>
      <c r="F579" s="21">
        <v>5410.1639999999989</v>
      </c>
      <c r="G579" s="21"/>
    </row>
    <row r="580" spans="1:7" x14ac:dyDescent="0.35">
      <c r="A580" s="20">
        <v>1258</v>
      </c>
      <c r="B580" s="21">
        <v>62898.209999999992</v>
      </c>
      <c r="C580" s="21">
        <v>12591.283999999996</v>
      </c>
      <c r="D580" s="21" t="s">
        <v>25</v>
      </c>
      <c r="E580" s="21">
        <v>7540</v>
      </c>
      <c r="F580" s="21">
        <v>5051.2839999999969</v>
      </c>
      <c r="G580" s="21"/>
    </row>
    <row r="581" spans="1:7" x14ac:dyDescent="0.35">
      <c r="A581" s="20">
        <v>2413</v>
      </c>
      <c r="B581" s="21">
        <v>62634.35</v>
      </c>
      <c r="C581" s="21">
        <v>12485.74</v>
      </c>
      <c r="D581" s="21" t="s">
        <v>25</v>
      </c>
      <c r="E581" s="21">
        <v>7540</v>
      </c>
      <c r="F581" s="21">
        <v>4945.74</v>
      </c>
      <c r="G581" s="21"/>
    </row>
    <row r="582" spans="1:7" x14ac:dyDescent="0.35">
      <c r="A582" s="20">
        <v>2024</v>
      </c>
      <c r="B582" s="21">
        <v>62279.54</v>
      </c>
      <c r="C582" s="21">
        <v>12343.816000000001</v>
      </c>
      <c r="D582" s="21" t="s">
        <v>25</v>
      </c>
      <c r="E582" s="21">
        <v>7540</v>
      </c>
      <c r="F582" s="21">
        <v>4803.8160000000007</v>
      </c>
      <c r="G582" s="21"/>
    </row>
    <row r="583" spans="1:7" x14ac:dyDescent="0.35">
      <c r="A583" s="20">
        <v>2895</v>
      </c>
      <c r="B583" s="21">
        <v>62270.600000000013</v>
      </c>
      <c r="C583" s="21">
        <v>12340.240000000005</v>
      </c>
      <c r="D583" s="21" t="s">
        <v>25</v>
      </c>
      <c r="E583" s="21">
        <v>7540</v>
      </c>
      <c r="F583" s="21">
        <v>4800.2400000000052</v>
      </c>
      <c r="G583" s="21"/>
    </row>
    <row r="584" spans="1:7" x14ac:dyDescent="0.35">
      <c r="A584" s="20">
        <v>1929</v>
      </c>
      <c r="B584" s="21">
        <v>61660.600000000006</v>
      </c>
      <c r="C584" s="21">
        <v>12096.240000000002</v>
      </c>
      <c r="D584" s="21" t="s">
        <v>25</v>
      </c>
      <c r="E584" s="21">
        <v>7540</v>
      </c>
      <c r="F584" s="21">
        <v>4556.2400000000025</v>
      </c>
      <c r="G584" s="21"/>
    </row>
    <row r="585" spans="1:7" x14ac:dyDescent="0.35">
      <c r="A585" s="20">
        <v>1327</v>
      </c>
      <c r="B585" s="21">
        <v>60818.600000000006</v>
      </c>
      <c r="C585" s="21">
        <v>11759.440000000002</v>
      </c>
      <c r="D585" s="21" t="s">
        <v>25</v>
      </c>
      <c r="E585" s="21">
        <v>7540</v>
      </c>
      <c r="F585" s="21">
        <v>4219.4400000000023</v>
      </c>
      <c r="G585" s="21"/>
    </row>
    <row r="586" spans="1:7" x14ac:dyDescent="0.35">
      <c r="A586" s="20">
        <v>2416</v>
      </c>
      <c r="B586" s="21">
        <v>60571.45</v>
      </c>
      <c r="C586" s="21">
        <v>11660.579999999998</v>
      </c>
      <c r="D586" s="21" t="s">
        <v>25</v>
      </c>
      <c r="E586" s="21">
        <v>7540</v>
      </c>
      <c r="F586" s="21">
        <v>4120.579999999999</v>
      </c>
      <c r="G586" s="21"/>
    </row>
    <row r="587" spans="1:7" x14ac:dyDescent="0.35">
      <c r="A587" s="20">
        <v>2468</v>
      </c>
      <c r="B587" s="21">
        <v>60485.770000000011</v>
      </c>
      <c r="C587" s="21">
        <v>11626.308000000005</v>
      </c>
      <c r="D587" s="21" t="s">
        <v>25</v>
      </c>
      <c r="E587" s="21">
        <v>7540</v>
      </c>
      <c r="F587" s="21">
        <v>4086.3080000000045</v>
      </c>
      <c r="G587" s="21"/>
    </row>
    <row r="588" spans="1:7" x14ac:dyDescent="0.35">
      <c r="A588" s="20">
        <v>2328</v>
      </c>
      <c r="B588" s="21">
        <v>60332.850000000006</v>
      </c>
      <c r="C588" s="21">
        <v>11565.140000000003</v>
      </c>
      <c r="D588" s="21" t="s">
        <v>25</v>
      </c>
      <c r="E588" s="21">
        <v>7540</v>
      </c>
      <c r="F588" s="21">
        <v>4025.1400000000026</v>
      </c>
      <c r="G588" s="21"/>
    </row>
    <row r="589" spans="1:7" x14ac:dyDescent="0.35">
      <c r="A589" s="20">
        <v>2504</v>
      </c>
      <c r="B589" s="21">
        <v>60319.91</v>
      </c>
      <c r="C589" s="21">
        <v>11559.964000000002</v>
      </c>
      <c r="D589" s="21" t="s">
        <v>25</v>
      </c>
      <c r="E589" s="21">
        <v>7540</v>
      </c>
      <c r="F589" s="21">
        <v>4019.9640000000018</v>
      </c>
      <c r="G589" s="21"/>
    </row>
    <row r="590" spans="1:7" x14ac:dyDescent="0.35">
      <c r="A590" s="20">
        <v>1674</v>
      </c>
      <c r="B590" s="21">
        <v>60294.159999999996</v>
      </c>
      <c r="C590" s="21">
        <v>11549.663999999999</v>
      </c>
      <c r="D590" s="21" t="s">
        <v>25</v>
      </c>
      <c r="E590" s="21">
        <v>7540</v>
      </c>
      <c r="F590" s="21">
        <v>4009.6639999999989</v>
      </c>
      <c r="G590" s="21"/>
    </row>
    <row r="591" spans="1:7" x14ac:dyDescent="0.35">
      <c r="A591" s="20">
        <v>1802</v>
      </c>
      <c r="B591" s="21">
        <v>60162.73</v>
      </c>
      <c r="C591" s="21">
        <v>11497.092000000001</v>
      </c>
      <c r="D591" s="21" t="s">
        <v>25</v>
      </c>
      <c r="E591" s="21">
        <v>7540</v>
      </c>
      <c r="F591" s="21">
        <v>3957.0920000000015</v>
      </c>
      <c r="G591" s="21"/>
    </row>
    <row r="592" spans="1:7" x14ac:dyDescent="0.35">
      <c r="A592" s="20">
        <v>2212</v>
      </c>
      <c r="B592" s="21">
        <v>59987.530000000006</v>
      </c>
      <c r="C592" s="21">
        <v>11427.012000000002</v>
      </c>
      <c r="D592" s="21" t="s">
        <v>25</v>
      </c>
      <c r="E592" s="21">
        <v>7540</v>
      </c>
      <c r="F592" s="21">
        <v>3887.0120000000024</v>
      </c>
      <c r="G592" s="21"/>
    </row>
    <row r="593" spans="1:7" x14ac:dyDescent="0.35">
      <c r="A593" s="20">
        <v>1849</v>
      </c>
      <c r="B593" s="21">
        <v>59798.44</v>
      </c>
      <c r="C593" s="21">
        <v>11351.376</v>
      </c>
      <c r="D593" s="21" t="s">
        <v>25</v>
      </c>
      <c r="E593" s="21">
        <v>7540</v>
      </c>
      <c r="F593" s="21">
        <v>3811.3760000000011</v>
      </c>
      <c r="G593" s="21"/>
    </row>
    <row r="594" spans="1:7" x14ac:dyDescent="0.35">
      <c r="A594" s="20">
        <v>2794</v>
      </c>
      <c r="B594" s="21">
        <v>59587.119999999995</v>
      </c>
      <c r="C594" s="21">
        <v>11266.847999999998</v>
      </c>
      <c r="D594" s="21" t="s">
        <v>25</v>
      </c>
      <c r="E594" s="21">
        <v>7540</v>
      </c>
      <c r="F594" s="21">
        <v>3726.8479999999981</v>
      </c>
      <c r="G594" s="21"/>
    </row>
    <row r="595" spans="1:7" x14ac:dyDescent="0.35">
      <c r="A595" s="20">
        <v>1208</v>
      </c>
      <c r="B595" s="21">
        <v>59537.680000000008</v>
      </c>
      <c r="C595" s="21">
        <v>11247.072000000004</v>
      </c>
      <c r="D595" s="21" t="s">
        <v>25</v>
      </c>
      <c r="E595" s="21">
        <v>7540</v>
      </c>
      <c r="F595" s="21">
        <v>3707.0720000000033</v>
      </c>
      <c r="G595" s="21"/>
    </row>
    <row r="596" spans="1:7" x14ac:dyDescent="0.35">
      <c r="A596" s="20">
        <v>1774</v>
      </c>
      <c r="B596" s="21">
        <v>59521.19</v>
      </c>
      <c r="C596" s="21">
        <v>11240.476000000001</v>
      </c>
      <c r="D596" s="21" t="s">
        <v>25</v>
      </c>
      <c r="E596" s="21">
        <v>7540</v>
      </c>
      <c r="F596" s="21">
        <v>3700.476000000001</v>
      </c>
      <c r="G596" s="21"/>
    </row>
    <row r="597" spans="1:7" x14ac:dyDescent="0.35">
      <c r="A597" s="20">
        <v>1764</v>
      </c>
      <c r="B597" s="21">
        <v>59389.18</v>
      </c>
      <c r="C597" s="21">
        <v>11187.672</v>
      </c>
      <c r="D597" s="21" t="s">
        <v>25</v>
      </c>
      <c r="E597" s="21">
        <v>7540</v>
      </c>
      <c r="F597" s="21">
        <v>3647.6720000000005</v>
      </c>
      <c r="G597" s="21"/>
    </row>
    <row r="598" spans="1:7" x14ac:dyDescent="0.35">
      <c r="A598" s="20">
        <v>1262</v>
      </c>
      <c r="B598" s="21">
        <v>59313.05</v>
      </c>
      <c r="C598" s="21">
        <v>11157.220000000001</v>
      </c>
      <c r="D598" s="21" t="s">
        <v>25</v>
      </c>
      <c r="E598" s="21">
        <v>7540</v>
      </c>
      <c r="F598" s="21">
        <v>3617.2200000000012</v>
      </c>
      <c r="G598" s="21"/>
    </row>
    <row r="599" spans="1:7" x14ac:dyDescent="0.35">
      <c r="A599" s="20">
        <v>1840</v>
      </c>
      <c r="B599" s="21">
        <v>58997.850000000006</v>
      </c>
      <c r="C599" s="21">
        <v>11031.140000000003</v>
      </c>
      <c r="D599" s="21" t="s">
        <v>25</v>
      </c>
      <c r="E599" s="21">
        <v>7540</v>
      </c>
      <c r="F599" s="21">
        <v>3491.1400000000026</v>
      </c>
      <c r="G599" s="21"/>
    </row>
    <row r="600" spans="1:7" x14ac:dyDescent="0.35">
      <c r="A600" s="20">
        <v>2557</v>
      </c>
      <c r="B600" s="21">
        <v>58851.320000000007</v>
      </c>
      <c r="C600" s="21">
        <v>10972.528000000002</v>
      </c>
      <c r="D600" s="21" t="s">
        <v>25</v>
      </c>
      <c r="E600" s="21">
        <v>7540</v>
      </c>
      <c r="F600" s="21">
        <v>3432.528000000003</v>
      </c>
      <c r="G600" s="21"/>
    </row>
    <row r="601" spans="1:7" x14ac:dyDescent="0.35">
      <c r="A601" s="20">
        <v>1297</v>
      </c>
      <c r="B601" s="21">
        <v>58742.09</v>
      </c>
      <c r="C601" s="21">
        <v>10928.835999999999</v>
      </c>
      <c r="D601" s="21" t="s">
        <v>25</v>
      </c>
      <c r="E601" s="21">
        <v>7540</v>
      </c>
      <c r="F601" s="21">
        <v>3388.8359999999989</v>
      </c>
      <c r="G601" s="21"/>
    </row>
    <row r="602" spans="1:7" x14ac:dyDescent="0.35">
      <c r="A602" s="20">
        <v>2331</v>
      </c>
      <c r="B602" s="21">
        <v>57842.849999999991</v>
      </c>
      <c r="C602" s="21">
        <v>10569.139999999996</v>
      </c>
      <c r="D602" s="21" t="s">
        <v>25</v>
      </c>
      <c r="E602" s="21">
        <v>7540</v>
      </c>
      <c r="F602" s="21">
        <v>3029.1399999999967</v>
      </c>
      <c r="G602" s="21"/>
    </row>
    <row r="603" spans="1:7" x14ac:dyDescent="0.35">
      <c r="A603" s="20">
        <v>2056</v>
      </c>
      <c r="B603" s="21">
        <v>57811.909999999989</v>
      </c>
      <c r="C603" s="21">
        <v>10556.763999999996</v>
      </c>
      <c r="D603" s="21" t="s">
        <v>25</v>
      </c>
      <c r="E603" s="21">
        <v>7540</v>
      </c>
      <c r="F603" s="21">
        <v>3016.7639999999956</v>
      </c>
      <c r="G603" s="21"/>
    </row>
    <row r="604" spans="1:7" x14ac:dyDescent="0.35">
      <c r="A604" s="20">
        <v>1307</v>
      </c>
      <c r="B604" s="21">
        <v>57702.720000000008</v>
      </c>
      <c r="C604" s="21">
        <v>10513.088000000003</v>
      </c>
      <c r="D604" s="21" t="s">
        <v>25</v>
      </c>
      <c r="E604" s="21">
        <v>7540</v>
      </c>
      <c r="F604" s="21">
        <v>2973.0880000000034</v>
      </c>
      <c r="G604" s="21"/>
    </row>
    <row r="605" spans="1:7" x14ac:dyDescent="0.35">
      <c r="A605" s="20">
        <v>2089</v>
      </c>
      <c r="B605" s="21">
        <v>57328.229999999996</v>
      </c>
      <c r="C605" s="21">
        <v>10363.291999999998</v>
      </c>
      <c r="D605" s="21" t="s">
        <v>25</v>
      </c>
      <c r="E605" s="21">
        <v>7540</v>
      </c>
      <c r="F605" s="21">
        <v>2823.2919999999986</v>
      </c>
      <c r="G605" s="21"/>
    </row>
    <row r="606" spans="1:7" x14ac:dyDescent="0.35">
      <c r="A606" s="20">
        <v>2152</v>
      </c>
      <c r="B606" s="21">
        <v>56727.810000000005</v>
      </c>
      <c r="C606" s="21">
        <v>10123.124000000002</v>
      </c>
      <c r="D606" s="21" t="s">
        <v>25</v>
      </c>
      <c r="E606" s="21">
        <v>7540</v>
      </c>
      <c r="F606" s="21">
        <v>2583.1240000000021</v>
      </c>
      <c r="G606" s="21"/>
    </row>
    <row r="607" spans="1:7" x14ac:dyDescent="0.35">
      <c r="A607" s="20">
        <v>2245</v>
      </c>
      <c r="B607" s="21">
        <v>56684.61</v>
      </c>
      <c r="C607" s="21">
        <v>10105.844000000001</v>
      </c>
      <c r="D607" s="21" t="s">
        <v>25</v>
      </c>
      <c r="E607" s="21">
        <v>7540</v>
      </c>
      <c r="F607" s="21">
        <v>2565.8440000000005</v>
      </c>
      <c r="G607" s="21"/>
    </row>
    <row r="608" spans="1:7" x14ac:dyDescent="0.35">
      <c r="A608" s="20">
        <v>2241</v>
      </c>
      <c r="B608" s="21">
        <v>56676.51</v>
      </c>
      <c r="C608" s="21">
        <v>10102.604000000001</v>
      </c>
      <c r="D608" s="21" t="s">
        <v>25</v>
      </c>
      <c r="E608" s="21">
        <v>7540</v>
      </c>
      <c r="F608" s="21">
        <v>2562.6040000000012</v>
      </c>
      <c r="G608" s="21"/>
    </row>
    <row r="609" spans="1:7" x14ac:dyDescent="0.35">
      <c r="A609" s="20">
        <v>2727</v>
      </c>
      <c r="B609" s="21">
        <v>56358.100000000006</v>
      </c>
      <c r="C609" s="21">
        <v>9975.2400000000016</v>
      </c>
      <c r="D609" s="21" t="s">
        <v>25</v>
      </c>
      <c r="E609" s="21">
        <v>7540</v>
      </c>
      <c r="F609" s="21">
        <v>2435.2400000000025</v>
      </c>
      <c r="G609" s="21"/>
    </row>
    <row r="610" spans="1:7" x14ac:dyDescent="0.35">
      <c r="A610" s="20">
        <v>2543</v>
      </c>
      <c r="B610" s="21">
        <v>55746.91</v>
      </c>
      <c r="C610" s="21">
        <v>9730.764000000001</v>
      </c>
      <c r="D610" s="21" t="s">
        <v>25</v>
      </c>
      <c r="E610" s="21">
        <v>7540</v>
      </c>
      <c r="F610" s="21">
        <v>2190.7640000000015</v>
      </c>
      <c r="G610" s="21"/>
    </row>
    <row r="611" spans="1:7" x14ac:dyDescent="0.35">
      <c r="A611" s="20">
        <v>1728</v>
      </c>
      <c r="B611" s="21">
        <v>55672.220000000008</v>
      </c>
      <c r="C611" s="21">
        <v>9700.8880000000026</v>
      </c>
      <c r="D611" s="21" t="s">
        <v>25</v>
      </c>
      <c r="E611" s="21">
        <v>7540</v>
      </c>
      <c r="F611" s="21">
        <v>2160.8880000000036</v>
      </c>
      <c r="G611" s="21"/>
    </row>
    <row r="612" spans="1:7" x14ac:dyDescent="0.35">
      <c r="A612" s="20">
        <v>1932</v>
      </c>
      <c r="B612" s="21">
        <v>55653.119999999995</v>
      </c>
      <c r="C612" s="21">
        <v>9693.2479999999978</v>
      </c>
      <c r="D612" s="21" t="s">
        <v>25</v>
      </c>
      <c r="E612" s="21">
        <v>7540</v>
      </c>
      <c r="F612" s="21">
        <v>2153.2479999999982</v>
      </c>
      <c r="G612" s="21"/>
    </row>
    <row r="613" spans="1:7" x14ac:dyDescent="0.35">
      <c r="A613" s="20">
        <v>2759</v>
      </c>
      <c r="B613" s="21">
        <v>55327.990000000013</v>
      </c>
      <c r="C613" s="21">
        <v>9563.1960000000054</v>
      </c>
      <c r="D613" s="21" t="s">
        <v>25</v>
      </c>
      <c r="E613" s="21">
        <v>7540</v>
      </c>
      <c r="F613" s="21">
        <v>2023.1960000000051</v>
      </c>
      <c r="G613" s="21"/>
    </row>
    <row r="614" spans="1:7" x14ac:dyDescent="0.35">
      <c r="A614" s="20">
        <v>1492</v>
      </c>
      <c r="B614" s="21">
        <v>54724.179999999993</v>
      </c>
      <c r="C614" s="21">
        <v>9321.6719999999968</v>
      </c>
      <c r="D614" s="21" t="s">
        <v>25</v>
      </c>
      <c r="E614" s="21">
        <v>7540</v>
      </c>
      <c r="F614" s="21">
        <v>1781.6719999999973</v>
      </c>
      <c r="G614" s="21"/>
    </row>
    <row r="615" spans="1:7" x14ac:dyDescent="0.35">
      <c r="A615" s="20">
        <v>2563</v>
      </c>
      <c r="B615" s="21">
        <v>54538.119999999995</v>
      </c>
      <c r="C615" s="21">
        <v>9247.2479999999978</v>
      </c>
      <c r="D615" s="21" t="s">
        <v>25</v>
      </c>
      <c r="E615" s="21">
        <v>7540</v>
      </c>
      <c r="F615" s="21">
        <v>1707.2479999999982</v>
      </c>
      <c r="G615" s="21"/>
    </row>
    <row r="616" spans="1:7" x14ac:dyDescent="0.35">
      <c r="A616" s="20">
        <v>2456</v>
      </c>
      <c r="B616" s="21">
        <v>54194.39</v>
      </c>
      <c r="C616" s="21">
        <v>9109.7559999999994</v>
      </c>
      <c r="D616" s="21" t="s">
        <v>25</v>
      </c>
      <c r="E616" s="21">
        <v>7540</v>
      </c>
      <c r="F616" s="21">
        <v>1569.7559999999999</v>
      </c>
      <c r="G616" s="21"/>
    </row>
    <row r="617" spans="1:7" x14ac:dyDescent="0.35">
      <c r="A617" s="20">
        <v>1886</v>
      </c>
      <c r="B617" s="21">
        <v>53845.79</v>
      </c>
      <c r="C617" s="21">
        <v>8970.3160000000007</v>
      </c>
      <c r="D617" s="21" t="s">
        <v>25</v>
      </c>
      <c r="E617" s="21">
        <v>7540</v>
      </c>
      <c r="F617" s="21">
        <v>1430.3160000000005</v>
      </c>
      <c r="G617" s="21"/>
    </row>
    <row r="618" spans="1:7" x14ac:dyDescent="0.35">
      <c r="A618" s="20">
        <v>2213</v>
      </c>
      <c r="B618" s="21">
        <v>53805.239999999991</v>
      </c>
      <c r="C618" s="21">
        <v>8954.0959999999959</v>
      </c>
      <c r="D618" s="21" t="s">
        <v>25</v>
      </c>
      <c r="E618" s="21">
        <v>7540</v>
      </c>
      <c r="F618" s="21">
        <v>1414.0959999999964</v>
      </c>
      <c r="G618" s="21"/>
    </row>
    <row r="619" spans="1:7" x14ac:dyDescent="0.35">
      <c r="A619" s="20">
        <v>2224</v>
      </c>
      <c r="B619" s="21">
        <v>53400.42</v>
      </c>
      <c r="C619" s="21">
        <v>8792.1679999999997</v>
      </c>
      <c r="D619" s="21" t="s">
        <v>25</v>
      </c>
      <c r="E619" s="21">
        <v>7540</v>
      </c>
      <c r="F619" s="21">
        <v>1252.1679999999994</v>
      </c>
      <c r="G619" s="21"/>
    </row>
    <row r="620" spans="1:7" x14ac:dyDescent="0.35">
      <c r="A620" s="20">
        <v>1961</v>
      </c>
      <c r="B620" s="21">
        <v>53259.14</v>
      </c>
      <c r="C620" s="21">
        <v>8735.655999999999</v>
      </c>
      <c r="D620" s="21" t="s">
        <v>25</v>
      </c>
      <c r="E620" s="21">
        <v>7540</v>
      </c>
      <c r="F620" s="21">
        <v>1195.6559999999997</v>
      </c>
      <c r="G620" s="21"/>
    </row>
    <row r="621" spans="1:7" x14ac:dyDescent="0.35">
      <c r="A621" s="20">
        <v>2476</v>
      </c>
      <c r="B621" s="21">
        <v>52943.350000000006</v>
      </c>
      <c r="C621" s="21">
        <v>8609.340000000002</v>
      </c>
      <c r="D621" s="21" t="s">
        <v>25</v>
      </c>
      <c r="E621" s="21">
        <v>7540</v>
      </c>
      <c r="F621" s="21">
        <v>1069.3400000000024</v>
      </c>
      <c r="G621" s="21"/>
    </row>
    <row r="622" spans="1:7" x14ac:dyDescent="0.35">
      <c r="A622" s="20">
        <v>1881</v>
      </c>
      <c r="B622" s="21">
        <v>52943.289999999994</v>
      </c>
      <c r="C622" s="21">
        <v>8609.3159999999971</v>
      </c>
      <c r="D622" s="21" t="s">
        <v>25</v>
      </c>
      <c r="E622" s="21">
        <v>7540</v>
      </c>
      <c r="F622" s="21">
        <v>1069.3159999999975</v>
      </c>
      <c r="G622" s="21"/>
    </row>
    <row r="623" spans="1:7" x14ac:dyDescent="0.35">
      <c r="A623" s="20">
        <v>2402</v>
      </c>
      <c r="B623" s="21">
        <v>52684.070000000007</v>
      </c>
      <c r="C623" s="21">
        <v>8505.6280000000024</v>
      </c>
      <c r="D623" s="21" t="s">
        <v>25</v>
      </c>
      <c r="E623" s="21">
        <v>7540</v>
      </c>
      <c r="F623" s="21">
        <v>965.62800000000288</v>
      </c>
      <c r="G623" s="21"/>
    </row>
    <row r="624" spans="1:7" x14ac:dyDescent="0.35">
      <c r="A624" s="20">
        <v>1663</v>
      </c>
      <c r="B624" s="21">
        <v>52615.1</v>
      </c>
      <c r="C624" s="21">
        <v>8478.0399999999991</v>
      </c>
      <c r="D624" s="21" t="s">
        <v>25</v>
      </c>
      <c r="E624" s="21">
        <v>7540</v>
      </c>
      <c r="F624" s="21">
        <v>938.03999999999951</v>
      </c>
      <c r="G624" s="21"/>
    </row>
    <row r="625" spans="1:7" x14ac:dyDescent="0.35">
      <c r="A625" s="20">
        <v>2874</v>
      </c>
      <c r="B625" s="21">
        <v>52448.3</v>
      </c>
      <c r="C625" s="21">
        <v>8411.3200000000015</v>
      </c>
      <c r="D625" s="21" t="s">
        <v>25</v>
      </c>
      <c r="E625" s="21">
        <v>7540</v>
      </c>
      <c r="F625" s="21">
        <v>871.32000000000119</v>
      </c>
      <c r="G625" s="21"/>
    </row>
    <row r="626" spans="1:7" x14ac:dyDescent="0.35">
      <c r="A626" s="20">
        <v>2810</v>
      </c>
      <c r="B626" s="21">
        <v>52118.42</v>
      </c>
      <c r="C626" s="21">
        <v>8279.3679999999986</v>
      </c>
      <c r="D626" s="21" t="s">
        <v>25</v>
      </c>
      <c r="E626" s="21">
        <v>7540</v>
      </c>
      <c r="F626" s="21">
        <v>739.36799999999937</v>
      </c>
      <c r="G626" s="21"/>
    </row>
    <row r="627" spans="1:7" x14ac:dyDescent="0.35">
      <c r="A627" s="20">
        <v>1225</v>
      </c>
      <c r="B627" s="21">
        <v>52022.509999999995</v>
      </c>
      <c r="C627" s="21">
        <v>8241.0039999999972</v>
      </c>
      <c r="D627" s="21" t="s">
        <v>25</v>
      </c>
      <c r="E627" s="21">
        <v>7540</v>
      </c>
      <c r="F627" s="21">
        <v>701.00399999999797</v>
      </c>
      <c r="G627" s="21"/>
    </row>
    <row r="628" spans="1:7" x14ac:dyDescent="0.35">
      <c r="A628" s="20">
        <v>2038</v>
      </c>
      <c r="B628" s="21">
        <v>51412.259999999995</v>
      </c>
      <c r="C628" s="21">
        <v>7996.9039999999977</v>
      </c>
      <c r="D628" s="21" t="s">
        <v>25</v>
      </c>
      <c r="E628" s="21">
        <v>7540</v>
      </c>
      <c r="F628" s="21">
        <v>456.90399999999795</v>
      </c>
      <c r="G628" s="21"/>
    </row>
    <row r="629" spans="1:7" x14ac:dyDescent="0.35">
      <c r="A629" s="20">
        <v>2533</v>
      </c>
      <c r="B629" s="21">
        <v>51302.86</v>
      </c>
      <c r="C629" s="21">
        <v>7953.1440000000002</v>
      </c>
      <c r="D629" s="21" t="s">
        <v>25</v>
      </c>
      <c r="E629" s="21">
        <v>7540</v>
      </c>
      <c r="F629" s="21">
        <v>413.14400000000023</v>
      </c>
      <c r="G629" s="21"/>
    </row>
    <row r="630" spans="1:7" x14ac:dyDescent="0.35">
      <c r="A630" s="20">
        <v>1525</v>
      </c>
      <c r="B630" s="21">
        <v>51106.85</v>
      </c>
      <c r="C630" s="21">
        <v>7874.74</v>
      </c>
      <c r="D630" s="21" t="s">
        <v>25</v>
      </c>
      <c r="E630" s="21">
        <v>7540</v>
      </c>
      <c r="F630" s="21">
        <v>334.73999999999944</v>
      </c>
      <c r="G630" s="21"/>
    </row>
    <row r="631" spans="1:7" x14ac:dyDescent="0.35">
      <c r="A631" s="20">
        <v>1094</v>
      </c>
      <c r="B631" s="21">
        <v>51082.349999999991</v>
      </c>
      <c r="C631" s="21">
        <v>7864.9399999999969</v>
      </c>
      <c r="D631" s="21" t="s">
        <v>25</v>
      </c>
      <c r="E631" s="21">
        <v>7540</v>
      </c>
      <c r="F631" s="21">
        <v>324.93999999999653</v>
      </c>
      <c r="G631" s="21"/>
    </row>
    <row r="632" spans="1:7" x14ac:dyDescent="0.35">
      <c r="A632" s="20">
        <v>1965</v>
      </c>
      <c r="B632" s="21">
        <v>51073.37000000001</v>
      </c>
      <c r="C632" s="21">
        <v>7861.3480000000036</v>
      </c>
      <c r="D632" s="21" t="s">
        <v>25</v>
      </c>
      <c r="E632" s="21">
        <v>7540</v>
      </c>
      <c r="F632" s="21">
        <v>321.34800000000399</v>
      </c>
      <c r="G632" s="21"/>
    </row>
    <row r="633" spans="1:7" x14ac:dyDescent="0.35">
      <c r="A633" s="20">
        <v>2835</v>
      </c>
      <c r="B633" s="21">
        <v>51035.41</v>
      </c>
      <c r="C633" s="21">
        <v>7846.1640000000016</v>
      </c>
      <c r="D633" s="21" t="s">
        <v>25</v>
      </c>
      <c r="E633" s="21">
        <v>7540</v>
      </c>
      <c r="F633" s="21">
        <v>306.16400000000141</v>
      </c>
      <c r="G633" s="21"/>
    </row>
    <row r="634" spans="1:7" x14ac:dyDescent="0.35">
      <c r="A634" s="20">
        <v>2611</v>
      </c>
      <c r="B634" s="21">
        <v>50656.319999999992</v>
      </c>
      <c r="C634" s="21">
        <v>7694.5279999999966</v>
      </c>
      <c r="D634" s="21" t="s">
        <v>25</v>
      </c>
      <c r="E634" s="21">
        <v>7540</v>
      </c>
      <c r="F634" s="21">
        <v>154.52799999999698</v>
      </c>
      <c r="G634" s="21"/>
    </row>
    <row r="635" spans="1:7" x14ac:dyDescent="0.35">
      <c r="A635" s="20">
        <v>2051</v>
      </c>
      <c r="B635" s="21">
        <v>50560.990000000005</v>
      </c>
      <c r="C635" s="21">
        <v>7656.3960000000025</v>
      </c>
      <c r="D635" s="21" t="s">
        <v>25</v>
      </c>
      <c r="E635" s="21">
        <v>7540</v>
      </c>
      <c r="F635" s="21">
        <v>116.3960000000021</v>
      </c>
      <c r="G635" s="21"/>
    </row>
    <row r="636" spans="1:7" x14ac:dyDescent="0.35">
      <c r="A636" s="20">
        <v>2862</v>
      </c>
      <c r="B636" s="21">
        <v>50447.76</v>
      </c>
      <c r="C636" s="21">
        <v>7611.1040000000012</v>
      </c>
      <c r="D636" s="21" t="s">
        <v>25</v>
      </c>
      <c r="E636" s="21">
        <v>7540</v>
      </c>
      <c r="F636" s="21">
        <v>71.104000000000823</v>
      </c>
      <c r="G636" s="21"/>
    </row>
    <row r="637" spans="1:7" x14ac:dyDescent="0.35">
      <c r="A637" s="20">
        <v>2624</v>
      </c>
      <c r="B637" s="21">
        <v>50238.899999999994</v>
      </c>
      <c r="C637" s="21">
        <v>7533.7799999999988</v>
      </c>
      <c r="D637" s="21" t="s">
        <v>24</v>
      </c>
      <c r="E637" s="21">
        <v>7533.7799999999988</v>
      </c>
      <c r="F637" s="21"/>
      <c r="G637" s="21"/>
    </row>
    <row r="638" spans="1:7" x14ac:dyDescent="0.35">
      <c r="A638" s="20">
        <v>2396</v>
      </c>
      <c r="B638" s="21">
        <v>49878.869999999995</v>
      </c>
      <c r="C638" s="21">
        <v>7461.7739999999994</v>
      </c>
      <c r="D638" s="21" t="s">
        <v>24</v>
      </c>
      <c r="E638" s="21">
        <v>7461.7739999999994</v>
      </c>
      <c r="F638" s="21"/>
      <c r="G638" s="21"/>
    </row>
    <row r="639" spans="1:7" x14ac:dyDescent="0.35">
      <c r="A639" s="20">
        <v>1618</v>
      </c>
      <c r="B639" s="21">
        <v>49835.34</v>
      </c>
      <c r="C639" s="21">
        <v>7453.0679999999993</v>
      </c>
      <c r="D639" s="21" t="s">
        <v>24</v>
      </c>
      <c r="E639" s="21">
        <v>7453.0679999999993</v>
      </c>
      <c r="F639" s="21"/>
      <c r="G639" s="21"/>
    </row>
    <row r="640" spans="1:7" x14ac:dyDescent="0.35">
      <c r="A640" s="20">
        <v>2894</v>
      </c>
      <c r="B640" s="21">
        <v>49770.55999999999</v>
      </c>
      <c r="C640" s="21">
        <v>7440.1119999999983</v>
      </c>
      <c r="D640" s="21" t="s">
        <v>24</v>
      </c>
      <c r="E640" s="21">
        <v>7440.1119999999983</v>
      </c>
      <c r="F640" s="21"/>
      <c r="G640" s="21"/>
    </row>
    <row r="641" spans="1:7" x14ac:dyDescent="0.35">
      <c r="A641" s="20">
        <v>2658</v>
      </c>
      <c r="B641" s="21">
        <v>49755.53</v>
      </c>
      <c r="C641" s="21">
        <v>7437.1059999999998</v>
      </c>
      <c r="D641" s="21" t="s">
        <v>24</v>
      </c>
      <c r="E641" s="21">
        <v>7437.1059999999998</v>
      </c>
      <c r="F641" s="21"/>
      <c r="G641" s="21"/>
    </row>
    <row r="642" spans="1:7" x14ac:dyDescent="0.35">
      <c r="A642" s="20">
        <v>1357</v>
      </c>
      <c r="B642" s="21">
        <v>49377.709999999992</v>
      </c>
      <c r="C642" s="21">
        <v>7361.5419999999986</v>
      </c>
      <c r="D642" s="21" t="s">
        <v>24</v>
      </c>
      <c r="E642" s="21">
        <v>7361.5419999999986</v>
      </c>
      <c r="F642" s="21"/>
      <c r="G642" s="21"/>
    </row>
    <row r="643" spans="1:7" x14ac:dyDescent="0.35">
      <c r="A643" s="20">
        <v>1347</v>
      </c>
      <c r="B643" s="21">
        <v>48773.14</v>
      </c>
      <c r="C643" s="21">
        <v>7240.6280000000006</v>
      </c>
      <c r="D643" s="21" t="s">
        <v>24</v>
      </c>
      <c r="E643" s="21">
        <v>7240.6280000000006</v>
      </c>
      <c r="F643" s="21"/>
      <c r="G643" s="21"/>
    </row>
    <row r="644" spans="1:7" x14ac:dyDescent="0.35">
      <c r="A644" s="20">
        <v>1709</v>
      </c>
      <c r="B644" s="21">
        <v>48651.200000000004</v>
      </c>
      <c r="C644" s="21">
        <v>7216.2400000000016</v>
      </c>
      <c r="D644" s="21" t="s">
        <v>24</v>
      </c>
      <c r="E644" s="21">
        <v>7216.2400000000016</v>
      </c>
      <c r="F644" s="21"/>
      <c r="G644" s="21"/>
    </row>
    <row r="645" spans="1:7" x14ac:dyDescent="0.35">
      <c r="A645" s="20">
        <v>1885</v>
      </c>
      <c r="B645" s="21">
        <v>48561.389999999992</v>
      </c>
      <c r="C645" s="21">
        <v>7198.2779999999984</v>
      </c>
      <c r="D645" s="21" t="s">
        <v>24</v>
      </c>
      <c r="E645" s="21">
        <v>7198.2779999999984</v>
      </c>
      <c r="F645" s="21"/>
      <c r="G645" s="21"/>
    </row>
    <row r="646" spans="1:7" x14ac:dyDescent="0.35">
      <c r="A646" s="20">
        <v>2722</v>
      </c>
      <c r="B646" s="21">
        <v>48495.319999999992</v>
      </c>
      <c r="C646" s="21">
        <v>7185.0639999999985</v>
      </c>
      <c r="D646" s="21" t="s">
        <v>24</v>
      </c>
      <c r="E646" s="21">
        <v>7185.0639999999985</v>
      </c>
      <c r="F646" s="21"/>
      <c r="G646" s="21"/>
    </row>
    <row r="647" spans="1:7" x14ac:dyDescent="0.35">
      <c r="A647" s="20">
        <v>2165</v>
      </c>
      <c r="B647" s="21">
        <v>48466.170000000006</v>
      </c>
      <c r="C647" s="21">
        <v>7179.2340000000013</v>
      </c>
      <c r="D647" s="21" t="s">
        <v>24</v>
      </c>
      <c r="E647" s="21">
        <v>7179.2340000000013</v>
      </c>
      <c r="F647" s="21"/>
      <c r="G647" s="21"/>
    </row>
    <row r="648" spans="1:7" x14ac:dyDescent="0.35">
      <c r="A648" s="20">
        <v>1170</v>
      </c>
      <c r="B648" s="21">
        <v>48438.36</v>
      </c>
      <c r="C648" s="21">
        <v>7173.6720000000005</v>
      </c>
      <c r="D648" s="21" t="s">
        <v>24</v>
      </c>
      <c r="E648" s="21">
        <v>7173.6720000000005</v>
      </c>
      <c r="F648" s="21"/>
      <c r="G648" s="21"/>
    </row>
    <row r="649" spans="1:7" x14ac:dyDescent="0.35">
      <c r="A649" s="20">
        <v>2353</v>
      </c>
      <c r="B649" s="21">
        <v>48431.12</v>
      </c>
      <c r="C649" s="21">
        <v>7172.2240000000011</v>
      </c>
      <c r="D649" s="21" t="s">
        <v>24</v>
      </c>
      <c r="E649" s="21">
        <v>7172.2240000000011</v>
      </c>
      <c r="F649" s="21"/>
      <c r="G649" s="21"/>
    </row>
    <row r="650" spans="1:7" x14ac:dyDescent="0.35">
      <c r="A650" s="20">
        <v>2687</v>
      </c>
      <c r="B650" s="21">
        <v>48326.17</v>
      </c>
      <c r="C650" s="21">
        <v>7151.2340000000004</v>
      </c>
      <c r="D650" s="21" t="s">
        <v>24</v>
      </c>
      <c r="E650" s="21">
        <v>7151.2340000000004</v>
      </c>
      <c r="F650" s="21"/>
      <c r="G650" s="21"/>
    </row>
    <row r="651" spans="1:7" x14ac:dyDescent="0.35">
      <c r="A651" s="20">
        <v>2122</v>
      </c>
      <c r="B651" s="21">
        <v>47883.320000000007</v>
      </c>
      <c r="C651" s="21">
        <v>7062.6640000000016</v>
      </c>
      <c r="D651" s="21" t="s">
        <v>24</v>
      </c>
      <c r="E651" s="21">
        <v>7062.6640000000016</v>
      </c>
      <c r="F651" s="21"/>
      <c r="G651" s="21"/>
    </row>
    <row r="652" spans="1:7" x14ac:dyDescent="0.35">
      <c r="A652" s="20">
        <v>1909</v>
      </c>
      <c r="B652" s="21">
        <v>47771.49</v>
      </c>
      <c r="C652" s="21">
        <v>7040.2979999999998</v>
      </c>
      <c r="D652" s="21" t="s">
        <v>24</v>
      </c>
      <c r="E652" s="21">
        <v>7040.2979999999998</v>
      </c>
      <c r="F652" s="21"/>
      <c r="G652" s="21"/>
    </row>
    <row r="653" spans="1:7" x14ac:dyDescent="0.35">
      <c r="A653" s="20">
        <v>2378</v>
      </c>
      <c r="B653" s="21">
        <v>47763.66</v>
      </c>
      <c r="C653" s="21">
        <v>7038.7320000000009</v>
      </c>
      <c r="D653" s="21" t="s">
        <v>24</v>
      </c>
      <c r="E653" s="21">
        <v>7038.7320000000009</v>
      </c>
      <c r="F653" s="21"/>
      <c r="G653" s="21"/>
    </row>
    <row r="654" spans="1:7" x14ac:dyDescent="0.35">
      <c r="A654" s="20">
        <v>2986</v>
      </c>
      <c r="B654" s="21">
        <v>47609.88</v>
      </c>
      <c r="C654" s="21">
        <v>7007.9759999999997</v>
      </c>
      <c r="D654" s="21" t="s">
        <v>24</v>
      </c>
      <c r="E654" s="21">
        <v>7007.9759999999997</v>
      </c>
      <c r="F654" s="21"/>
      <c r="G654" s="21"/>
    </row>
    <row r="655" spans="1:7" x14ac:dyDescent="0.35">
      <c r="A655" s="20">
        <v>2588</v>
      </c>
      <c r="B655" s="21">
        <v>46942.81</v>
      </c>
      <c r="C655" s="21">
        <v>6874.5619999999999</v>
      </c>
      <c r="D655" s="21" t="s">
        <v>24</v>
      </c>
      <c r="E655" s="21">
        <v>6874.5619999999999</v>
      </c>
      <c r="F655" s="21"/>
      <c r="G655" s="21"/>
    </row>
    <row r="656" spans="1:7" x14ac:dyDescent="0.35">
      <c r="A656" s="20">
        <v>1639</v>
      </c>
      <c r="B656" s="21">
        <v>46723.96</v>
      </c>
      <c r="C656" s="21">
        <v>6830.7920000000004</v>
      </c>
      <c r="D656" s="21" t="s">
        <v>24</v>
      </c>
      <c r="E656" s="21">
        <v>6830.7920000000004</v>
      </c>
      <c r="F656" s="21"/>
      <c r="G656" s="21"/>
    </row>
    <row r="657" spans="1:7" x14ac:dyDescent="0.35">
      <c r="A657" s="20">
        <v>2475</v>
      </c>
      <c r="B657" s="21">
        <v>46625.93</v>
      </c>
      <c r="C657" s="21">
        <v>6811.1860000000006</v>
      </c>
      <c r="D657" s="21" t="s">
        <v>24</v>
      </c>
      <c r="E657" s="21">
        <v>6811.1860000000006</v>
      </c>
      <c r="F657" s="21"/>
      <c r="G657" s="21"/>
    </row>
    <row r="658" spans="1:7" x14ac:dyDescent="0.35">
      <c r="A658" s="20">
        <v>2315</v>
      </c>
      <c r="B658" s="21">
        <v>46430.22</v>
      </c>
      <c r="C658" s="21">
        <v>6772.0440000000008</v>
      </c>
      <c r="D658" s="21" t="s">
        <v>24</v>
      </c>
      <c r="E658" s="21">
        <v>6772.0440000000008</v>
      </c>
      <c r="F658" s="21"/>
      <c r="G658" s="21"/>
    </row>
    <row r="659" spans="1:7" x14ac:dyDescent="0.35">
      <c r="A659" s="20">
        <v>1847</v>
      </c>
      <c r="B659" s="21">
        <v>46392.29</v>
      </c>
      <c r="C659" s="21">
        <v>6764.4580000000005</v>
      </c>
      <c r="D659" s="21" t="s">
        <v>24</v>
      </c>
      <c r="E659" s="21">
        <v>6764.4580000000005</v>
      </c>
      <c r="F659" s="21"/>
      <c r="G659" s="21"/>
    </row>
    <row r="660" spans="1:7" x14ac:dyDescent="0.35">
      <c r="A660" s="20">
        <v>1368</v>
      </c>
      <c r="B660" s="21">
        <v>46319.039999999994</v>
      </c>
      <c r="C660" s="21">
        <v>6749.8079999999991</v>
      </c>
      <c r="D660" s="21" t="s">
        <v>24</v>
      </c>
      <c r="E660" s="21">
        <v>6749.8079999999991</v>
      </c>
      <c r="F660" s="21"/>
      <c r="G660" s="21"/>
    </row>
    <row r="661" spans="1:7" x14ac:dyDescent="0.35">
      <c r="A661" s="20">
        <v>1472</v>
      </c>
      <c r="B661" s="21">
        <v>46179.589999999989</v>
      </c>
      <c r="C661" s="21">
        <v>6721.9179999999978</v>
      </c>
      <c r="D661" s="21" t="s">
        <v>24</v>
      </c>
      <c r="E661" s="21">
        <v>6721.9179999999978</v>
      </c>
      <c r="F661" s="21"/>
      <c r="G661" s="21"/>
    </row>
    <row r="662" spans="1:7" x14ac:dyDescent="0.35">
      <c r="A662" s="20">
        <v>1612</v>
      </c>
      <c r="B662" s="21">
        <v>45890.37000000001</v>
      </c>
      <c r="C662" s="21">
        <v>6664.0740000000023</v>
      </c>
      <c r="D662" s="21" t="s">
        <v>24</v>
      </c>
      <c r="E662" s="21">
        <v>6664.0740000000023</v>
      </c>
      <c r="F662" s="21"/>
      <c r="G662" s="21"/>
    </row>
    <row r="663" spans="1:7" x14ac:dyDescent="0.35">
      <c r="A663" s="20">
        <v>2721</v>
      </c>
      <c r="B663" s="21">
        <v>45792.08</v>
      </c>
      <c r="C663" s="21">
        <v>6644.4160000000011</v>
      </c>
      <c r="D663" s="21" t="s">
        <v>24</v>
      </c>
      <c r="E663" s="21">
        <v>6644.4160000000011</v>
      </c>
      <c r="F663" s="21"/>
      <c r="G663" s="21"/>
    </row>
    <row r="664" spans="1:7" x14ac:dyDescent="0.35">
      <c r="A664" s="20">
        <v>2398</v>
      </c>
      <c r="B664" s="21">
        <v>45744.499999999993</v>
      </c>
      <c r="C664" s="21">
        <v>6634.8999999999987</v>
      </c>
      <c r="D664" s="21" t="s">
        <v>24</v>
      </c>
      <c r="E664" s="21">
        <v>6634.8999999999987</v>
      </c>
      <c r="F664" s="21"/>
      <c r="G664" s="21"/>
    </row>
    <row r="665" spans="1:7" x14ac:dyDescent="0.35">
      <c r="A665" s="20">
        <v>1252</v>
      </c>
      <c r="B665" s="21">
        <v>44776.069999999992</v>
      </c>
      <c r="C665" s="21">
        <v>6441.213999999999</v>
      </c>
      <c r="D665" s="21" t="s">
        <v>24</v>
      </c>
      <c r="E665" s="21">
        <v>6441.213999999999</v>
      </c>
      <c r="F665" s="21"/>
      <c r="G665" s="21"/>
    </row>
    <row r="666" spans="1:7" x14ac:dyDescent="0.35">
      <c r="A666" s="20">
        <v>1383</v>
      </c>
      <c r="B666" s="21">
        <v>44400.24</v>
      </c>
      <c r="C666" s="21">
        <v>6366.0479999999998</v>
      </c>
      <c r="D666" s="21" t="s">
        <v>24</v>
      </c>
      <c r="E666" s="21">
        <v>6366.0479999999998</v>
      </c>
      <c r="F666" s="21"/>
      <c r="G666" s="21"/>
    </row>
    <row r="667" spans="1:7" x14ac:dyDescent="0.35">
      <c r="A667" s="20">
        <v>2891</v>
      </c>
      <c r="B667" s="21">
        <v>44030.87</v>
      </c>
      <c r="C667" s="21">
        <v>6292.1740000000009</v>
      </c>
      <c r="D667" s="21" t="s">
        <v>24</v>
      </c>
      <c r="E667" s="21">
        <v>6292.1740000000009</v>
      </c>
      <c r="F667" s="21"/>
      <c r="G667" s="21"/>
    </row>
    <row r="668" spans="1:7" x14ac:dyDescent="0.35">
      <c r="A668" s="20">
        <v>1803</v>
      </c>
      <c r="B668" s="21">
        <v>43907.599999999991</v>
      </c>
      <c r="C668" s="21">
        <v>6267.5199999999986</v>
      </c>
      <c r="D668" s="21" t="s">
        <v>24</v>
      </c>
      <c r="E668" s="21">
        <v>6267.5199999999986</v>
      </c>
      <c r="F668" s="21"/>
      <c r="G668" s="21"/>
    </row>
    <row r="669" spans="1:7" x14ac:dyDescent="0.35">
      <c r="A669" s="20">
        <v>2311</v>
      </c>
      <c r="B669" s="21">
        <v>43742.65</v>
      </c>
      <c r="C669" s="21">
        <v>6234.5300000000007</v>
      </c>
      <c r="D669" s="21" t="s">
        <v>24</v>
      </c>
      <c r="E669" s="21">
        <v>6234.5300000000007</v>
      </c>
      <c r="F669" s="21"/>
      <c r="G669" s="21"/>
    </row>
    <row r="670" spans="1:7" x14ac:dyDescent="0.35">
      <c r="A670" s="20">
        <v>1526</v>
      </c>
      <c r="B670" s="21">
        <v>43711.88</v>
      </c>
      <c r="C670" s="21">
        <v>6228.3760000000002</v>
      </c>
      <c r="D670" s="21" t="s">
        <v>24</v>
      </c>
      <c r="E670" s="21">
        <v>6228.3760000000002</v>
      </c>
      <c r="F670" s="21"/>
      <c r="G670" s="21"/>
    </row>
    <row r="671" spans="1:7" x14ac:dyDescent="0.35">
      <c r="A671" s="20">
        <v>1891</v>
      </c>
      <c r="B671" s="21">
        <v>43633.340000000004</v>
      </c>
      <c r="C671" s="21">
        <v>6212.6680000000015</v>
      </c>
      <c r="D671" s="21" t="s">
        <v>24</v>
      </c>
      <c r="E671" s="21">
        <v>6212.6680000000015</v>
      </c>
      <c r="F671" s="21"/>
      <c r="G671" s="21"/>
    </row>
    <row r="672" spans="1:7" x14ac:dyDescent="0.35">
      <c r="A672" s="20">
        <v>2706</v>
      </c>
      <c r="B672" s="21">
        <v>43505.640000000007</v>
      </c>
      <c r="C672" s="21">
        <v>6187.1280000000015</v>
      </c>
      <c r="D672" s="21" t="s">
        <v>24</v>
      </c>
      <c r="E672" s="21">
        <v>6187.1280000000015</v>
      </c>
      <c r="F672" s="21"/>
      <c r="G672" s="21"/>
    </row>
    <row r="673" spans="1:7" x14ac:dyDescent="0.35">
      <c r="A673" s="20">
        <v>2071</v>
      </c>
      <c r="B673" s="21">
        <v>43403.41</v>
      </c>
      <c r="C673" s="21">
        <v>6166.6820000000007</v>
      </c>
      <c r="D673" s="21" t="s">
        <v>24</v>
      </c>
      <c r="E673" s="21">
        <v>6166.6820000000007</v>
      </c>
      <c r="F673" s="21"/>
      <c r="G673" s="21"/>
    </row>
    <row r="674" spans="1:7" x14ac:dyDescent="0.35">
      <c r="A674" s="20">
        <v>2343</v>
      </c>
      <c r="B674" s="21">
        <v>43295.259999999995</v>
      </c>
      <c r="C674" s="21">
        <v>6145.0519999999997</v>
      </c>
      <c r="D674" s="21" t="s">
        <v>24</v>
      </c>
      <c r="E674" s="21">
        <v>6145.0519999999997</v>
      </c>
      <c r="F674" s="21"/>
      <c r="G674" s="21"/>
    </row>
    <row r="675" spans="1:7" x14ac:dyDescent="0.35">
      <c r="A675" s="20">
        <v>1768</v>
      </c>
      <c r="B675" s="21">
        <v>42932.17</v>
      </c>
      <c r="C675" s="21">
        <v>6072.4340000000002</v>
      </c>
      <c r="D675" s="21" t="s">
        <v>24</v>
      </c>
      <c r="E675" s="21">
        <v>6072.4340000000002</v>
      </c>
      <c r="F675" s="21"/>
      <c r="G675" s="21"/>
    </row>
    <row r="676" spans="1:7" x14ac:dyDescent="0.35">
      <c r="A676" s="20">
        <v>2150</v>
      </c>
      <c r="B676" s="21">
        <v>42632.800000000003</v>
      </c>
      <c r="C676" s="21">
        <v>6012.5600000000013</v>
      </c>
      <c r="D676" s="21" t="s">
        <v>24</v>
      </c>
      <c r="E676" s="21">
        <v>6012.5600000000013</v>
      </c>
      <c r="F676" s="21"/>
      <c r="G676" s="21"/>
    </row>
    <row r="677" spans="1:7" x14ac:dyDescent="0.35">
      <c r="A677" s="20">
        <v>2688</v>
      </c>
      <c r="B677" s="21">
        <v>42605.82</v>
      </c>
      <c r="C677" s="21">
        <v>6007.1640000000007</v>
      </c>
      <c r="D677" s="21" t="s">
        <v>24</v>
      </c>
      <c r="E677" s="21">
        <v>6007.1640000000007</v>
      </c>
      <c r="F677" s="21"/>
      <c r="G677" s="21"/>
    </row>
    <row r="678" spans="1:7" x14ac:dyDescent="0.35">
      <c r="A678" s="20">
        <v>1286</v>
      </c>
      <c r="B678" s="21">
        <v>42349.969999999994</v>
      </c>
      <c r="C678" s="21">
        <v>5955.9939999999988</v>
      </c>
      <c r="D678" s="21" t="s">
        <v>24</v>
      </c>
      <c r="E678" s="21">
        <v>5955.9939999999988</v>
      </c>
      <c r="F678" s="21"/>
      <c r="G678" s="21"/>
    </row>
    <row r="679" spans="1:7" x14ac:dyDescent="0.35">
      <c r="A679" s="20">
        <v>2663</v>
      </c>
      <c r="B679" s="21">
        <v>42330.27</v>
      </c>
      <c r="C679" s="21">
        <v>5952.0540000000001</v>
      </c>
      <c r="D679" s="21" t="s">
        <v>24</v>
      </c>
      <c r="E679" s="21">
        <v>5952.0540000000001</v>
      </c>
      <c r="F679" s="21"/>
      <c r="G679" s="21"/>
    </row>
    <row r="680" spans="1:7" x14ac:dyDescent="0.35">
      <c r="A680" s="20">
        <v>2359</v>
      </c>
      <c r="B680" s="21">
        <v>42312.23</v>
      </c>
      <c r="C680" s="21">
        <v>5948.4460000000008</v>
      </c>
      <c r="D680" s="21" t="s">
        <v>24</v>
      </c>
      <c r="E680" s="21">
        <v>5948.4460000000008</v>
      </c>
      <c r="F680" s="21"/>
      <c r="G680" s="21"/>
    </row>
    <row r="681" spans="1:7" x14ac:dyDescent="0.35">
      <c r="A681" s="20">
        <v>1702</v>
      </c>
      <c r="B681" s="21">
        <v>42177.66</v>
      </c>
      <c r="C681" s="21">
        <v>5921.5320000000011</v>
      </c>
      <c r="D681" s="21" t="s">
        <v>24</v>
      </c>
      <c r="E681" s="21">
        <v>5921.5320000000011</v>
      </c>
      <c r="F681" s="21"/>
      <c r="G681" s="21"/>
    </row>
    <row r="682" spans="1:7" x14ac:dyDescent="0.35">
      <c r="A682" s="20">
        <v>2443</v>
      </c>
      <c r="B682" s="21">
        <v>41980.46</v>
      </c>
      <c r="C682" s="21">
        <v>5882.0920000000006</v>
      </c>
      <c r="D682" s="21" t="s">
        <v>24</v>
      </c>
      <c r="E682" s="21">
        <v>5882.0920000000006</v>
      </c>
      <c r="F682" s="21"/>
      <c r="G682" s="21"/>
    </row>
    <row r="683" spans="1:7" x14ac:dyDescent="0.35">
      <c r="A683" s="20">
        <v>1916</v>
      </c>
      <c r="B683" s="21">
        <v>41897.389999999992</v>
      </c>
      <c r="C683" s="21">
        <v>5865.4779999999992</v>
      </c>
      <c r="D683" s="21" t="s">
        <v>24</v>
      </c>
      <c r="E683" s="21">
        <v>5865.4779999999992</v>
      </c>
      <c r="F683" s="21"/>
      <c r="G683" s="21"/>
    </row>
    <row r="684" spans="1:7" x14ac:dyDescent="0.35">
      <c r="A684" s="20">
        <v>1396</v>
      </c>
      <c r="B684" s="21">
        <v>41852.800000000003</v>
      </c>
      <c r="C684" s="21">
        <v>5856.5600000000013</v>
      </c>
      <c r="D684" s="21" t="s">
        <v>24</v>
      </c>
      <c r="E684" s="21">
        <v>5856.5600000000013</v>
      </c>
      <c r="F684" s="21"/>
      <c r="G684" s="21"/>
    </row>
    <row r="685" spans="1:7" x14ac:dyDescent="0.35">
      <c r="A685" s="20">
        <v>1062</v>
      </c>
      <c r="B685" s="21">
        <v>41484.620000000003</v>
      </c>
      <c r="C685" s="21">
        <v>5782.9240000000009</v>
      </c>
      <c r="D685" s="21" t="s">
        <v>24</v>
      </c>
      <c r="E685" s="21">
        <v>5782.9240000000009</v>
      </c>
      <c r="F685" s="21"/>
      <c r="G685" s="21"/>
    </row>
    <row r="686" spans="1:7" x14ac:dyDescent="0.35">
      <c r="A686" s="20">
        <v>1228</v>
      </c>
      <c r="B686" s="21">
        <v>41426.529999999992</v>
      </c>
      <c r="C686" s="21">
        <v>5771.3059999999987</v>
      </c>
      <c r="D686" s="21" t="s">
        <v>24</v>
      </c>
      <c r="E686" s="21">
        <v>5771.3059999999987</v>
      </c>
      <c r="F686" s="21"/>
      <c r="G686" s="21"/>
    </row>
    <row r="687" spans="1:7" x14ac:dyDescent="0.35">
      <c r="A687" s="20">
        <v>1285</v>
      </c>
      <c r="B687" s="21">
        <v>41350.65</v>
      </c>
      <c r="C687" s="21">
        <v>5756.130000000001</v>
      </c>
      <c r="D687" s="21" t="s">
        <v>24</v>
      </c>
      <c r="E687" s="21">
        <v>5756.130000000001</v>
      </c>
      <c r="F687" s="21"/>
      <c r="G687" s="21"/>
    </row>
    <row r="688" spans="1:7" x14ac:dyDescent="0.35">
      <c r="A688" s="20">
        <v>1134</v>
      </c>
      <c r="B688" s="21">
        <v>41242.129999999997</v>
      </c>
      <c r="C688" s="21">
        <v>5734.4259999999995</v>
      </c>
      <c r="D688" s="21" t="s">
        <v>24</v>
      </c>
      <c r="E688" s="21">
        <v>5734.4259999999995</v>
      </c>
      <c r="F688" s="21"/>
      <c r="G688" s="21"/>
    </row>
    <row r="689" spans="1:7" x14ac:dyDescent="0.35">
      <c r="A689" s="20">
        <v>2400</v>
      </c>
      <c r="B689" s="21">
        <v>41054.639999999992</v>
      </c>
      <c r="C689" s="21">
        <v>5696.927999999999</v>
      </c>
      <c r="D689" s="21" t="s">
        <v>24</v>
      </c>
      <c r="E689" s="21">
        <v>5696.927999999999</v>
      </c>
      <c r="F689" s="21"/>
      <c r="G689" s="21"/>
    </row>
    <row r="690" spans="1:7" x14ac:dyDescent="0.35">
      <c r="A690" s="20">
        <v>2724</v>
      </c>
      <c r="B690" s="21">
        <v>40735.280000000006</v>
      </c>
      <c r="C690" s="21">
        <v>5633.0560000000014</v>
      </c>
      <c r="D690" s="21" t="s">
        <v>24</v>
      </c>
      <c r="E690" s="21">
        <v>5633.0560000000014</v>
      </c>
      <c r="F690" s="21"/>
      <c r="G690" s="21"/>
    </row>
    <row r="691" spans="1:7" x14ac:dyDescent="0.35">
      <c r="A691" s="20">
        <v>2197</v>
      </c>
      <c r="B691" s="21">
        <v>40325.49</v>
      </c>
      <c r="C691" s="21">
        <v>5551.098</v>
      </c>
      <c r="D691" s="21" t="s">
        <v>24</v>
      </c>
      <c r="E691" s="21">
        <v>5551.098</v>
      </c>
      <c r="F691" s="21"/>
      <c r="G691" s="21"/>
    </row>
    <row r="692" spans="1:7" x14ac:dyDescent="0.35">
      <c r="A692" s="20">
        <v>2730</v>
      </c>
      <c r="B692" s="21">
        <v>40322.339999999997</v>
      </c>
      <c r="C692" s="21">
        <v>5550.4679999999998</v>
      </c>
      <c r="D692" s="21" t="s">
        <v>24</v>
      </c>
      <c r="E692" s="21">
        <v>5550.4679999999998</v>
      </c>
      <c r="F692" s="21"/>
      <c r="G692" s="21"/>
    </row>
    <row r="693" spans="1:7" x14ac:dyDescent="0.35">
      <c r="A693" s="20">
        <v>2272</v>
      </c>
      <c r="B693" s="21">
        <v>40306.92</v>
      </c>
      <c r="C693" s="21">
        <v>5547.384</v>
      </c>
      <c r="D693" s="21" t="s">
        <v>24</v>
      </c>
      <c r="E693" s="21">
        <v>5547.384</v>
      </c>
      <c r="F693" s="21"/>
      <c r="G693" s="21"/>
    </row>
    <row r="694" spans="1:7" x14ac:dyDescent="0.35">
      <c r="A694" s="20">
        <v>1344</v>
      </c>
      <c r="B694" s="21">
        <v>40200.619999999995</v>
      </c>
      <c r="C694" s="21">
        <v>5526.1239999999998</v>
      </c>
      <c r="D694" s="21" t="s">
        <v>24</v>
      </c>
      <c r="E694" s="21">
        <v>5526.1239999999998</v>
      </c>
      <c r="F694" s="21"/>
      <c r="G694" s="21"/>
    </row>
    <row r="695" spans="1:7" x14ac:dyDescent="0.35">
      <c r="A695" s="20">
        <v>1896</v>
      </c>
      <c r="B695" s="21">
        <v>40110.42</v>
      </c>
      <c r="C695" s="21">
        <v>5508.0839999999998</v>
      </c>
      <c r="D695" s="21" t="s">
        <v>24</v>
      </c>
      <c r="E695" s="21">
        <v>5508.0839999999998</v>
      </c>
      <c r="F695" s="21"/>
      <c r="G695" s="21"/>
    </row>
    <row r="696" spans="1:7" x14ac:dyDescent="0.35">
      <c r="A696" s="20">
        <v>2606</v>
      </c>
      <c r="B696" s="21">
        <v>39217.74</v>
      </c>
      <c r="C696" s="21">
        <v>5329.5479999999998</v>
      </c>
      <c r="D696" s="21" t="s">
        <v>24</v>
      </c>
      <c r="E696" s="21">
        <v>5329.5479999999998</v>
      </c>
      <c r="F696" s="21"/>
      <c r="G696" s="21"/>
    </row>
    <row r="697" spans="1:7" x14ac:dyDescent="0.35">
      <c r="A697" s="20">
        <v>2485</v>
      </c>
      <c r="B697" s="21">
        <v>39101.75</v>
      </c>
      <c r="C697" s="21">
        <v>5306.35</v>
      </c>
      <c r="D697" s="21" t="s">
        <v>24</v>
      </c>
      <c r="E697" s="21">
        <v>5306.35</v>
      </c>
      <c r="F697" s="21"/>
      <c r="G697" s="21"/>
    </row>
    <row r="698" spans="1:7" x14ac:dyDescent="0.35">
      <c r="A698" s="20">
        <v>1998</v>
      </c>
      <c r="B698" s="21">
        <v>38777.61</v>
      </c>
      <c r="C698" s="21">
        <v>5241.5220000000008</v>
      </c>
      <c r="D698" s="21" t="s">
        <v>24</v>
      </c>
      <c r="E698" s="21">
        <v>5241.5220000000008</v>
      </c>
      <c r="F698" s="21"/>
      <c r="G698" s="21"/>
    </row>
    <row r="699" spans="1:7" x14ac:dyDescent="0.35">
      <c r="A699" s="20">
        <v>2744</v>
      </c>
      <c r="B699" s="21">
        <v>38606.009999999995</v>
      </c>
      <c r="C699" s="21">
        <v>5207.2019999999993</v>
      </c>
      <c r="D699" s="21" t="s">
        <v>24</v>
      </c>
      <c r="E699" s="21">
        <v>5207.2019999999993</v>
      </c>
      <c r="F699" s="21"/>
      <c r="G699" s="21"/>
    </row>
    <row r="700" spans="1:7" x14ac:dyDescent="0.35">
      <c r="A700" s="20">
        <v>2695</v>
      </c>
      <c r="B700" s="21">
        <v>38587.379999999997</v>
      </c>
      <c r="C700" s="21">
        <v>5203.4759999999997</v>
      </c>
      <c r="D700" s="21" t="s">
        <v>24</v>
      </c>
      <c r="E700" s="21">
        <v>5203.4759999999997</v>
      </c>
      <c r="F700" s="21"/>
      <c r="G700" s="21"/>
    </row>
    <row r="701" spans="1:7" x14ac:dyDescent="0.35">
      <c r="A701" s="20">
        <v>2059</v>
      </c>
      <c r="B701" s="21">
        <v>38560.400000000001</v>
      </c>
      <c r="C701" s="21">
        <v>5198.0800000000008</v>
      </c>
      <c r="D701" s="21" t="s">
        <v>24</v>
      </c>
      <c r="E701" s="21">
        <v>5198.0800000000008</v>
      </c>
      <c r="F701" s="21"/>
      <c r="G701" s="21"/>
    </row>
    <row r="702" spans="1:7" x14ac:dyDescent="0.35">
      <c r="A702" s="20">
        <v>2187</v>
      </c>
      <c r="B702" s="21">
        <v>38470.370000000003</v>
      </c>
      <c r="C702" s="21">
        <v>5180.0740000000005</v>
      </c>
      <c r="D702" s="21" t="s">
        <v>24</v>
      </c>
      <c r="E702" s="21">
        <v>5180.0740000000005</v>
      </c>
      <c r="F702" s="21"/>
      <c r="G702" s="21"/>
    </row>
    <row r="703" spans="1:7" x14ac:dyDescent="0.35">
      <c r="A703" s="20">
        <v>1471</v>
      </c>
      <c r="B703" s="21">
        <v>38365.279999999999</v>
      </c>
      <c r="C703" s="21">
        <v>5159.0560000000005</v>
      </c>
      <c r="D703" s="21" t="s">
        <v>24</v>
      </c>
      <c r="E703" s="21">
        <v>5159.0560000000005</v>
      </c>
      <c r="F703" s="21"/>
      <c r="G703" s="21"/>
    </row>
    <row r="704" spans="1:7" x14ac:dyDescent="0.35">
      <c r="A704" s="20">
        <v>2618</v>
      </c>
      <c r="B704" s="21">
        <v>37977.540000000008</v>
      </c>
      <c r="C704" s="21">
        <v>5081.5080000000016</v>
      </c>
      <c r="D704" s="21" t="s">
        <v>24</v>
      </c>
      <c r="E704" s="21">
        <v>5081.5080000000016</v>
      </c>
      <c r="F704" s="21"/>
      <c r="G704" s="21"/>
    </row>
    <row r="705" spans="1:7" x14ac:dyDescent="0.35">
      <c r="A705" s="20">
        <v>2499</v>
      </c>
      <c r="B705" s="21">
        <v>37835.14</v>
      </c>
      <c r="C705" s="21">
        <v>5053.0280000000002</v>
      </c>
      <c r="D705" s="21" t="s">
        <v>24</v>
      </c>
      <c r="E705" s="21">
        <v>5053.0280000000002</v>
      </c>
      <c r="F705" s="21"/>
      <c r="G705" s="21"/>
    </row>
    <row r="706" spans="1:7" x14ac:dyDescent="0.35">
      <c r="A706" s="20">
        <v>1381</v>
      </c>
      <c r="B706" s="21">
        <v>37158.999999999993</v>
      </c>
      <c r="C706" s="21">
        <v>4917.7999999999993</v>
      </c>
      <c r="D706" s="21" t="s">
        <v>24</v>
      </c>
      <c r="E706" s="21">
        <v>4917.7999999999993</v>
      </c>
      <c r="F706" s="21"/>
      <c r="G706" s="21"/>
    </row>
    <row r="707" spans="1:7" x14ac:dyDescent="0.35">
      <c r="A707" s="20">
        <v>1411</v>
      </c>
      <c r="B707" s="21">
        <v>36829.18</v>
      </c>
      <c r="C707" s="21">
        <v>4851.8360000000002</v>
      </c>
      <c r="D707" s="21" t="s">
        <v>24</v>
      </c>
      <c r="E707" s="21">
        <v>4851.8360000000002</v>
      </c>
      <c r="F707" s="21"/>
      <c r="G707" s="21"/>
    </row>
    <row r="708" spans="1:7" x14ac:dyDescent="0.35">
      <c r="A708" s="20">
        <v>2717</v>
      </c>
      <c r="B708" s="21">
        <v>36431.649999999994</v>
      </c>
      <c r="C708" s="21">
        <v>4772.329999999999</v>
      </c>
      <c r="D708" s="21" t="s">
        <v>24</v>
      </c>
      <c r="E708" s="21">
        <v>4772.329999999999</v>
      </c>
      <c r="F708" s="21"/>
      <c r="G708" s="21"/>
    </row>
    <row r="709" spans="1:7" x14ac:dyDescent="0.35">
      <c r="A709" s="20">
        <v>1784</v>
      </c>
      <c r="B709" s="21">
        <v>36407.64</v>
      </c>
      <c r="C709" s="21">
        <v>4767.5280000000002</v>
      </c>
      <c r="D709" s="21" t="s">
        <v>24</v>
      </c>
      <c r="E709" s="21">
        <v>4767.5280000000002</v>
      </c>
      <c r="F709" s="21"/>
      <c r="G709" s="21"/>
    </row>
    <row r="710" spans="1:7" x14ac:dyDescent="0.35">
      <c r="A710" s="20">
        <v>2745</v>
      </c>
      <c r="B710" s="21">
        <v>36363.230000000003</v>
      </c>
      <c r="C710" s="21">
        <v>4758.6460000000006</v>
      </c>
      <c r="D710" s="21" t="s">
        <v>24</v>
      </c>
      <c r="E710" s="21">
        <v>4758.6460000000006</v>
      </c>
      <c r="F710" s="21"/>
      <c r="G710" s="21"/>
    </row>
    <row r="711" spans="1:7" x14ac:dyDescent="0.35">
      <c r="A711" s="20">
        <v>1076</v>
      </c>
      <c r="B711" s="21">
        <v>36238.449999999997</v>
      </c>
      <c r="C711" s="21">
        <v>4733.6899999999996</v>
      </c>
      <c r="D711" s="21" t="s">
        <v>24</v>
      </c>
      <c r="E711" s="21">
        <v>4733.6899999999996</v>
      </c>
      <c r="F711" s="21"/>
      <c r="G711" s="21"/>
    </row>
    <row r="712" spans="1:7" x14ac:dyDescent="0.35">
      <c r="A712" s="20">
        <v>1050</v>
      </c>
      <c r="B712" s="21">
        <v>35818.14</v>
      </c>
      <c r="C712" s="21">
        <v>4649.6279999999997</v>
      </c>
      <c r="D712" s="21" t="s">
        <v>24</v>
      </c>
      <c r="E712" s="21">
        <v>4649.6279999999997</v>
      </c>
      <c r="F712" s="21"/>
      <c r="G712" s="21"/>
    </row>
    <row r="713" spans="1:7" x14ac:dyDescent="0.35">
      <c r="A713" s="20">
        <v>1509</v>
      </c>
      <c r="B713" s="21">
        <v>35725.950000000004</v>
      </c>
      <c r="C713" s="21">
        <v>4631.1900000000014</v>
      </c>
      <c r="D713" s="21" t="s">
        <v>24</v>
      </c>
      <c r="E713" s="21">
        <v>4631.1900000000014</v>
      </c>
      <c r="F713" s="21"/>
      <c r="G713" s="21"/>
    </row>
    <row r="714" spans="1:7" x14ac:dyDescent="0.35">
      <c r="A714" s="20">
        <v>1516</v>
      </c>
      <c r="B714" s="21">
        <v>35629.770000000011</v>
      </c>
      <c r="C714" s="21">
        <v>4611.9540000000025</v>
      </c>
      <c r="D714" s="21" t="s">
        <v>24</v>
      </c>
      <c r="E714" s="21">
        <v>4611.9540000000025</v>
      </c>
      <c r="F714" s="21"/>
      <c r="G714" s="21"/>
    </row>
    <row r="715" spans="1:7" x14ac:dyDescent="0.35">
      <c r="A715" s="20">
        <v>1582</v>
      </c>
      <c r="B715" s="21">
        <v>35525.839999999997</v>
      </c>
      <c r="C715" s="21">
        <v>4591.1679999999997</v>
      </c>
      <c r="D715" s="21" t="s">
        <v>24</v>
      </c>
      <c r="E715" s="21">
        <v>4591.1679999999997</v>
      </c>
      <c r="F715" s="21"/>
      <c r="G715" s="21"/>
    </row>
    <row r="716" spans="1:7" x14ac:dyDescent="0.35">
      <c r="A716" s="20">
        <v>1204</v>
      </c>
      <c r="B716" s="21">
        <v>35218.050000000003</v>
      </c>
      <c r="C716" s="21">
        <v>4529.6100000000006</v>
      </c>
      <c r="D716" s="21" t="s">
        <v>24</v>
      </c>
      <c r="E716" s="21">
        <v>4529.6100000000006</v>
      </c>
      <c r="F716" s="21"/>
      <c r="G716" s="21"/>
    </row>
    <row r="717" spans="1:7" x14ac:dyDescent="0.35">
      <c r="A717" s="20">
        <v>2630</v>
      </c>
      <c r="B717" s="21">
        <v>34900.620000000003</v>
      </c>
      <c r="C717" s="21">
        <v>4466.1240000000007</v>
      </c>
      <c r="D717" s="21" t="s">
        <v>24</v>
      </c>
      <c r="E717" s="21">
        <v>4466.1240000000007</v>
      </c>
      <c r="F717" s="21"/>
      <c r="G717" s="21"/>
    </row>
    <row r="718" spans="1:7" x14ac:dyDescent="0.35">
      <c r="A718" s="20">
        <v>2798</v>
      </c>
      <c r="B718" s="21">
        <v>34368.04</v>
      </c>
      <c r="C718" s="21">
        <v>4359.6080000000002</v>
      </c>
      <c r="D718" s="21" t="s">
        <v>24</v>
      </c>
      <c r="E718" s="21">
        <v>4359.6080000000002</v>
      </c>
      <c r="F718" s="21"/>
      <c r="G718" s="21"/>
    </row>
    <row r="719" spans="1:7" x14ac:dyDescent="0.35">
      <c r="A719" s="20">
        <v>2943</v>
      </c>
      <c r="B719" s="21">
        <v>34013.810000000005</v>
      </c>
      <c r="C719" s="21">
        <v>4288.7620000000015</v>
      </c>
      <c r="D719" s="21" t="s">
        <v>24</v>
      </c>
      <c r="E719" s="21">
        <v>4288.7620000000015</v>
      </c>
      <c r="F719" s="21"/>
      <c r="G719" s="21"/>
    </row>
    <row r="720" spans="1:7" x14ac:dyDescent="0.35">
      <c r="A720" s="20">
        <v>1340</v>
      </c>
      <c r="B720" s="21">
        <v>33770.85</v>
      </c>
      <c r="C720" s="21">
        <v>4240.17</v>
      </c>
      <c r="D720" s="21" t="s">
        <v>24</v>
      </c>
      <c r="E720" s="21">
        <v>4240.17</v>
      </c>
      <c r="F720" s="21"/>
      <c r="G720" s="21"/>
    </row>
    <row r="721" spans="1:7" x14ac:dyDescent="0.35">
      <c r="A721" s="20">
        <v>2963</v>
      </c>
      <c r="B721" s="21">
        <v>33448.460000000006</v>
      </c>
      <c r="C721" s="21">
        <v>4175.6920000000018</v>
      </c>
      <c r="D721" s="21" t="s">
        <v>24</v>
      </c>
      <c r="E721" s="21">
        <v>4175.6920000000018</v>
      </c>
      <c r="F721" s="21"/>
      <c r="G721" s="21"/>
    </row>
    <row r="722" spans="1:7" x14ac:dyDescent="0.35">
      <c r="A722" s="20">
        <v>2185</v>
      </c>
      <c r="B722" s="21">
        <v>33109.319999999992</v>
      </c>
      <c r="C722" s="21">
        <v>4107.8639999999987</v>
      </c>
      <c r="D722" s="21" t="s">
        <v>24</v>
      </c>
      <c r="E722" s="21">
        <v>4107.8639999999987</v>
      </c>
      <c r="F722" s="21"/>
      <c r="G722" s="21"/>
    </row>
    <row r="723" spans="1:7" x14ac:dyDescent="0.35">
      <c r="A723" s="20">
        <v>1983</v>
      </c>
      <c r="B723" s="21">
        <v>32727</v>
      </c>
      <c r="C723" s="21">
        <v>4031.4</v>
      </c>
      <c r="D723" s="21" t="s">
        <v>24</v>
      </c>
      <c r="E723" s="21">
        <v>4031.4</v>
      </c>
      <c r="F723" s="21"/>
      <c r="G723" s="21"/>
    </row>
    <row r="724" spans="1:7" x14ac:dyDescent="0.35">
      <c r="A724" s="20">
        <v>1636</v>
      </c>
      <c r="B724" s="21">
        <v>32503.93</v>
      </c>
      <c r="C724" s="21">
        <v>3986.7860000000001</v>
      </c>
      <c r="D724" s="21" t="s">
        <v>24</v>
      </c>
      <c r="E724" s="21">
        <v>3986.7860000000001</v>
      </c>
      <c r="F724" s="21"/>
      <c r="G724" s="21"/>
    </row>
    <row r="725" spans="1:7" x14ac:dyDescent="0.35">
      <c r="A725" s="20">
        <v>1479</v>
      </c>
      <c r="B725" s="21">
        <v>32503.21</v>
      </c>
      <c r="C725" s="21">
        <v>3986.6419999999998</v>
      </c>
      <c r="D725" s="21" t="s">
        <v>24</v>
      </c>
      <c r="E725" s="21">
        <v>3986.6419999999998</v>
      </c>
      <c r="F725" s="21"/>
      <c r="G725" s="21"/>
    </row>
    <row r="726" spans="1:7" x14ac:dyDescent="0.35">
      <c r="A726" s="20">
        <v>1671</v>
      </c>
      <c r="B726" s="21">
        <v>32401.870000000003</v>
      </c>
      <c r="C726" s="21">
        <v>3966.3740000000007</v>
      </c>
      <c r="D726" s="21" t="s">
        <v>24</v>
      </c>
      <c r="E726" s="21">
        <v>3966.3740000000007</v>
      </c>
      <c r="F726" s="21"/>
      <c r="G726" s="21"/>
    </row>
    <row r="727" spans="1:7" x14ac:dyDescent="0.35">
      <c r="A727" s="20">
        <v>2997</v>
      </c>
      <c r="B727" s="21">
        <v>32379.93</v>
      </c>
      <c r="C727" s="21">
        <v>3961.9860000000003</v>
      </c>
      <c r="D727" s="21" t="s">
        <v>24</v>
      </c>
      <c r="E727" s="21">
        <v>3961.9860000000003</v>
      </c>
      <c r="F727" s="21"/>
      <c r="G727" s="21"/>
    </row>
    <row r="728" spans="1:7" x14ac:dyDescent="0.35">
      <c r="A728" s="20">
        <v>1846</v>
      </c>
      <c r="B728" s="21">
        <v>31689.69</v>
      </c>
      <c r="C728" s="21">
        <v>3823.9380000000001</v>
      </c>
      <c r="D728" s="21" t="s">
        <v>24</v>
      </c>
      <c r="E728" s="21">
        <v>3823.9380000000001</v>
      </c>
      <c r="F728" s="21"/>
      <c r="G728" s="21"/>
    </row>
    <row r="729" spans="1:7" x14ac:dyDescent="0.35">
      <c r="A729" s="20">
        <v>1824</v>
      </c>
      <c r="B729" s="21">
        <v>31635.470000000005</v>
      </c>
      <c r="C729" s="21">
        <v>3813.094000000001</v>
      </c>
      <c r="D729" s="21" t="s">
        <v>24</v>
      </c>
      <c r="E729" s="21">
        <v>3813.094000000001</v>
      </c>
      <c r="F729" s="21"/>
      <c r="G729" s="21"/>
    </row>
    <row r="730" spans="1:7" x14ac:dyDescent="0.35">
      <c r="A730" s="20">
        <v>2470</v>
      </c>
      <c r="B730" s="21">
        <v>31474.400000000001</v>
      </c>
      <c r="C730" s="21">
        <v>3780.8800000000006</v>
      </c>
      <c r="D730" s="21" t="s">
        <v>24</v>
      </c>
      <c r="E730" s="21">
        <v>3780.8800000000006</v>
      </c>
      <c r="F730" s="21"/>
      <c r="G730" s="21"/>
    </row>
    <row r="731" spans="1:7" x14ac:dyDescent="0.35">
      <c r="A731" s="20">
        <v>1809</v>
      </c>
      <c r="B731" s="21">
        <v>31192.510000000002</v>
      </c>
      <c r="C731" s="21">
        <v>3724.5020000000004</v>
      </c>
      <c r="D731" s="21" t="s">
        <v>24</v>
      </c>
      <c r="E731" s="21">
        <v>3724.5020000000004</v>
      </c>
      <c r="F731" s="21"/>
      <c r="G731" s="21"/>
    </row>
    <row r="732" spans="1:7" x14ac:dyDescent="0.35">
      <c r="A732" s="20">
        <v>1493</v>
      </c>
      <c r="B732" s="21">
        <v>31139.809999999994</v>
      </c>
      <c r="C732" s="21">
        <v>3713.9619999999991</v>
      </c>
      <c r="D732" s="21" t="s">
        <v>24</v>
      </c>
      <c r="E732" s="21">
        <v>3713.9619999999991</v>
      </c>
      <c r="F732" s="21"/>
      <c r="G732" s="21"/>
    </row>
    <row r="733" spans="1:7" x14ac:dyDescent="0.35">
      <c r="A733" s="20">
        <v>2936</v>
      </c>
      <c r="B733" s="21">
        <v>30954.03</v>
      </c>
      <c r="C733" s="21">
        <v>3676.806</v>
      </c>
      <c r="D733" s="21" t="s">
        <v>24</v>
      </c>
      <c r="E733" s="21">
        <v>3676.806</v>
      </c>
      <c r="F733" s="21"/>
      <c r="G733" s="21"/>
    </row>
    <row r="734" spans="1:7" x14ac:dyDescent="0.35">
      <c r="A734" s="20">
        <v>1293</v>
      </c>
      <c r="B734" s="21">
        <v>30175.090000000004</v>
      </c>
      <c r="C734" s="21">
        <v>3521.0180000000009</v>
      </c>
      <c r="D734" s="21" t="s">
        <v>24</v>
      </c>
      <c r="E734" s="21">
        <v>3521.0180000000009</v>
      </c>
      <c r="F734" s="21"/>
      <c r="G734" s="21"/>
    </row>
    <row r="735" spans="1:7" x14ac:dyDescent="0.35">
      <c r="A735" s="20">
        <v>1220</v>
      </c>
      <c r="B735" s="21">
        <v>30042.47</v>
      </c>
      <c r="C735" s="21">
        <v>3494.4940000000006</v>
      </c>
      <c r="D735" s="21" t="s">
        <v>24</v>
      </c>
      <c r="E735" s="21">
        <v>3494.4940000000006</v>
      </c>
      <c r="F735" s="21"/>
      <c r="G735" s="21"/>
    </row>
    <row r="736" spans="1:7" x14ac:dyDescent="0.35">
      <c r="A736" s="20">
        <v>1790</v>
      </c>
      <c r="B736" s="21">
        <v>29517.06</v>
      </c>
      <c r="C736" s="21">
        <v>3389.4120000000003</v>
      </c>
      <c r="D736" s="21" t="s">
        <v>24</v>
      </c>
      <c r="E736" s="21">
        <v>3389.4120000000003</v>
      </c>
      <c r="F736" s="21"/>
      <c r="G736" s="21"/>
    </row>
    <row r="737" spans="1:7" x14ac:dyDescent="0.35">
      <c r="A737" s="20">
        <v>1510</v>
      </c>
      <c r="B737" s="21">
        <v>29249.250000000007</v>
      </c>
      <c r="C737" s="21">
        <v>3335.8500000000017</v>
      </c>
      <c r="D737" s="21" t="s">
        <v>24</v>
      </c>
      <c r="E737" s="21">
        <v>3335.8500000000017</v>
      </c>
      <c r="F737" s="21"/>
      <c r="G737" s="21"/>
    </row>
    <row r="738" spans="1:7" x14ac:dyDescent="0.35">
      <c r="A738" s="20">
        <v>2567</v>
      </c>
      <c r="B738" s="21">
        <v>28948.18</v>
      </c>
      <c r="C738" s="21">
        <v>3275.6360000000004</v>
      </c>
      <c r="D738" s="21" t="s">
        <v>24</v>
      </c>
      <c r="E738" s="21">
        <v>3275.6360000000004</v>
      </c>
      <c r="F738" s="21"/>
      <c r="G738" s="21"/>
    </row>
    <row r="739" spans="1:7" x14ac:dyDescent="0.35">
      <c r="A739" s="20">
        <v>1611</v>
      </c>
      <c r="B739" s="21">
        <v>28832.740000000005</v>
      </c>
      <c r="C739" s="21">
        <v>3252.5480000000011</v>
      </c>
      <c r="D739" s="21" t="s">
        <v>24</v>
      </c>
      <c r="E739" s="21">
        <v>3252.5480000000011</v>
      </c>
      <c r="F739" s="21"/>
      <c r="G739" s="21"/>
    </row>
    <row r="740" spans="1:7" x14ac:dyDescent="0.35">
      <c r="A740" s="20">
        <v>1577</v>
      </c>
      <c r="B740" s="21">
        <v>28771.410000000003</v>
      </c>
      <c r="C740" s="21">
        <v>3240.2820000000011</v>
      </c>
      <c r="D740" s="21" t="s">
        <v>24</v>
      </c>
      <c r="E740" s="21">
        <v>3240.2820000000011</v>
      </c>
      <c r="F740" s="21"/>
      <c r="G740" s="21"/>
    </row>
    <row r="741" spans="1:7" x14ac:dyDescent="0.35">
      <c r="A741" s="20">
        <v>1007</v>
      </c>
      <c r="B741" s="21">
        <v>27969.520000000004</v>
      </c>
      <c r="C741" s="21">
        <v>3079.9040000000009</v>
      </c>
      <c r="D741" s="21" t="s">
        <v>24</v>
      </c>
      <c r="E741" s="21">
        <v>3079.9040000000009</v>
      </c>
      <c r="F741" s="21"/>
      <c r="G741" s="21"/>
    </row>
    <row r="742" spans="1:7" x14ac:dyDescent="0.35">
      <c r="A742" s="20">
        <v>2261</v>
      </c>
      <c r="B742" s="21">
        <v>27703.360000000004</v>
      </c>
      <c r="C742" s="21">
        <v>3026.6720000000009</v>
      </c>
      <c r="D742" s="21" t="s">
        <v>24</v>
      </c>
      <c r="E742" s="21">
        <v>3026.6720000000009</v>
      </c>
      <c r="F742" s="21"/>
      <c r="G742" s="21"/>
    </row>
    <row r="743" spans="1:7" x14ac:dyDescent="0.35">
      <c r="A743" s="20">
        <v>2139</v>
      </c>
      <c r="B743" s="21">
        <v>27652.95</v>
      </c>
      <c r="C743" s="21">
        <v>3016.59</v>
      </c>
      <c r="D743" s="21" t="s">
        <v>24</v>
      </c>
      <c r="E743" s="21">
        <v>3016.59</v>
      </c>
      <c r="F743" s="21"/>
      <c r="G743" s="21"/>
    </row>
    <row r="744" spans="1:7" x14ac:dyDescent="0.35">
      <c r="A744" s="20">
        <v>1030</v>
      </c>
      <c r="B744" s="21">
        <v>27611.88</v>
      </c>
      <c r="C744" s="21">
        <v>3008.3760000000002</v>
      </c>
      <c r="D744" s="21" t="s">
        <v>24</v>
      </c>
      <c r="E744" s="21">
        <v>3008.3760000000002</v>
      </c>
      <c r="F744" s="21"/>
      <c r="G744" s="21"/>
    </row>
    <row r="745" spans="1:7" x14ac:dyDescent="0.35">
      <c r="A745" s="20">
        <v>2267</v>
      </c>
      <c r="B745" s="21">
        <v>27486.92</v>
      </c>
      <c r="C745" s="21">
        <v>2983.384</v>
      </c>
      <c r="D745" s="21" t="s">
        <v>24</v>
      </c>
      <c r="E745" s="21">
        <v>2983.384</v>
      </c>
      <c r="F745" s="21"/>
      <c r="G745" s="21"/>
    </row>
    <row r="746" spans="1:7" x14ac:dyDescent="0.35">
      <c r="A746" s="20">
        <v>2820</v>
      </c>
      <c r="B746" s="21">
        <v>27443.78</v>
      </c>
      <c r="C746" s="21">
        <v>2974.7559999999999</v>
      </c>
      <c r="D746" s="21" t="s">
        <v>24</v>
      </c>
      <c r="E746" s="21">
        <v>2974.7559999999999</v>
      </c>
      <c r="F746" s="21"/>
      <c r="G746" s="21"/>
    </row>
    <row r="747" spans="1:7" x14ac:dyDescent="0.35">
      <c r="A747" s="20">
        <v>2258</v>
      </c>
      <c r="B747" s="21">
        <v>27193.66</v>
      </c>
      <c r="C747" s="21">
        <v>2924.732</v>
      </c>
      <c r="D747" s="21" t="s">
        <v>24</v>
      </c>
      <c r="E747" s="21">
        <v>2924.732</v>
      </c>
      <c r="F747" s="21"/>
      <c r="G747" s="21"/>
    </row>
    <row r="748" spans="1:7" x14ac:dyDescent="0.35">
      <c r="A748" s="20">
        <v>2748</v>
      </c>
      <c r="B748" s="21">
        <v>27109.1</v>
      </c>
      <c r="C748" s="21">
        <v>2907.8199999999997</v>
      </c>
      <c r="D748" s="21" t="s">
        <v>24</v>
      </c>
      <c r="E748" s="21">
        <v>2907.8199999999997</v>
      </c>
      <c r="F748" s="21"/>
      <c r="G748" s="21"/>
    </row>
    <row r="749" spans="1:7" x14ac:dyDescent="0.35">
      <c r="A749" s="20">
        <v>1085</v>
      </c>
      <c r="B749" s="21">
        <v>26941.5</v>
      </c>
      <c r="C749" s="21">
        <v>2874.3</v>
      </c>
      <c r="D749" s="21" t="s">
        <v>24</v>
      </c>
      <c r="E749" s="21">
        <v>2874.3</v>
      </c>
      <c r="F749" s="21"/>
      <c r="G749" s="21"/>
    </row>
    <row r="750" spans="1:7" x14ac:dyDescent="0.35">
      <c r="A750" s="20">
        <v>1588</v>
      </c>
      <c r="B750" s="21">
        <v>26926.280000000002</v>
      </c>
      <c r="C750" s="21">
        <v>2871.2560000000008</v>
      </c>
      <c r="D750" s="21" t="s">
        <v>24</v>
      </c>
      <c r="E750" s="21">
        <v>2871.2560000000008</v>
      </c>
      <c r="F750" s="21"/>
      <c r="G750" s="21"/>
    </row>
    <row r="751" spans="1:7" x14ac:dyDescent="0.35">
      <c r="A751" s="20">
        <v>2602</v>
      </c>
      <c r="B751" s="21">
        <v>26803.78</v>
      </c>
      <c r="C751" s="21">
        <v>2846.7559999999999</v>
      </c>
      <c r="D751" s="21" t="s">
        <v>24</v>
      </c>
      <c r="E751" s="21">
        <v>2846.7559999999999</v>
      </c>
      <c r="F751" s="21"/>
      <c r="G751" s="21"/>
    </row>
    <row r="752" spans="1:7" x14ac:dyDescent="0.35">
      <c r="A752" s="20">
        <v>1476</v>
      </c>
      <c r="B752" s="21">
        <v>26759.9</v>
      </c>
      <c r="C752" s="21">
        <v>2837.9800000000005</v>
      </c>
      <c r="D752" s="21" t="s">
        <v>24</v>
      </c>
      <c r="E752" s="21">
        <v>2837.9800000000005</v>
      </c>
      <c r="F752" s="21"/>
      <c r="G752" s="21"/>
    </row>
    <row r="753" spans="1:7" x14ac:dyDescent="0.35">
      <c r="A753" s="20">
        <v>1467</v>
      </c>
      <c r="B753" s="21">
        <v>26353.72</v>
      </c>
      <c r="C753" s="21">
        <v>2756.7440000000006</v>
      </c>
      <c r="D753" s="21" t="s">
        <v>24</v>
      </c>
      <c r="E753" s="21">
        <v>2756.7440000000006</v>
      </c>
      <c r="F753" s="21"/>
      <c r="G753" s="21"/>
    </row>
    <row r="754" spans="1:7" x14ac:dyDescent="0.35">
      <c r="A754" s="20">
        <v>1131</v>
      </c>
      <c r="B754" s="21">
        <v>26076.909999999996</v>
      </c>
      <c r="C754" s="21">
        <v>2701.3819999999996</v>
      </c>
      <c r="D754" s="21" t="s">
        <v>24</v>
      </c>
      <c r="E754" s="21">
        <v>2701.3819999999996</v>
      </c>
      <c r="F754" s="21"/>
      <c r="G754" s="21"/>
    </row>
    <row r="755" spans="1:7" x14ac:dyDescent="0.35">
      <c r="A755" s="20">
        <v>2409</v>
      </c>
      <c r="B755" s="21">
        <v>25801.429999999997</v>
      </c>
      <c r="C755" s="21">
        <v>2646.2859999999996</v>
      </c>
      <c r="D755" s="21" t="s">
        <v>24</v>
      </c>
      <c r="E755" s="21">
        <v>2646.2859999999996</v>
      </c>
      <c r="F755" s="21"/>
      <c r="G755" s="21"/>
    </row>
    <row r="756" spans="1:7" x14ac:dyDescent="0.35">
      <c r="A756" s="20">
        <v>2458</v>
      </c>
      <c r="B756" s="21">
        <v>25426.02</v>
      </c>
      <c r="C756" s="21">
        <v>2571.2040000000002</v>
      </c>
      <c r="D756" s="21" t="s">
        <v>24</v>
      </c>
      <c r="E756" s="21">
        <v>2571.2040000000002</v>
      </c>
      <c r="F756" s="21"/>
      <c r="G756" s="21"/>
    </row>
    <row r="757" spans="1:7" x14ac:dyDescent="0.35">
      <c r="A757" s="20">
        <v>2244</v>
      </c>
      <c r="B757" s="21">
        <v>25114.379999999997</v>
      </c>
      <c r="C757" s="21">
        <v>2508.8759999999997</v>
      </c>
      <c r="D757" s="21" t="s">
        <v>24</v>
      </c>
      <c r="E757" s="21">
        <v>2508.8759999999997</v>
      </c>
      <c r="F757" s="21"/>
      <c r="G757" s="21"/>
    </row>
    <row r="758" spans="1:7" x14ac:dyDescent="0.35">
      <c r="A758" s="20">
        <v>2998</v>
      </c>
      <c r="B758" s="21">
        <v>24647.13</v>
      </c>
      <c r="C758" s="21">
        <v>2415.4260000000004</v>
      </c>
      <c r="D758" s="21" t="s">
        <v>24</v>
      </c>
      <c r="E758" s="21">
        <v>2415.4260000000004</v>
      </c>
      <c r="F758" s="21"/>
      <c r="G758" s="21"/>
    </row>
    <row r="759" spans="1:7" x14ac:dyDescent="0.35">
      <c r="A759" s="20">
        <v>2228</v>
      </c>
      <c r="B759" s="21">
        <v>24332.98</v>
      </c>
      <c r="C759" s="21">
        <v>2352.596</v>
      </c>
      <c r="D759" s="21" t="s">
        <v>24</v>
      </c>
      <c r="E759" s="21">
        <v>2352.596</v>
      </c>
      <c r="F759" s="21"/>
      <c r="G759" s="21"/>
    </row>
    <row r="760" spans="1:7" x14ac:dyDescent="0.35">
      <c r="A760" s="20">
        <v>1876</v>
      </c>
      <c r="B760" s="21">
        <v>24284.789999999997</v>
      </c>
      <c r="C760" s="21">
        <v>2342.9579999999996</v>
      </c>
      <c r="D760" s="21" t="s">
        <v>24</v>
      </c>
      <c r="E760" s="21">
        <v>2342.9579999999996</v>
      </c>
      <c r="F760" s="21"/>
      <c r="G760" s="21"/>
    </row>
    <row r="761" spans="1:7" x14ac:dyDescent="0.35">
      <c r="A761" s="20">
        <v>1515</v>
      </c>
      <c r="B761" s="21">
        <v>24269.710000000003</v>
      </c>
      <c r="C761" s="21">
        <v>2339.9420000000005</v>
      </c>
      <c r="D761" s="21" t="s">
        <v>24</v>
      </c>
      <c r="E761" s="21">
        <v>2339.9420000000005</v>
      </c>
      <c r="F761" s="21"/>
      <c r="G761" s="21"/>
    </row>
    <row r="762" spans="1:7" x14ac:dyDescent="0.35">
      <c r="A762" s="20">
        <v>2189</v>
      </c>
      <c r="B762" s="21">
        <v>23753.77</v>
      </c>
      <c r="C762" s="21">
        <v>2236.7540000000004</v>
      </c>
      <c r="D762" s="21" t="s">
        <v>24</v>
      </c>
      <c r="E762" s="21">
        <v>2236.7540000000004</v>
      </c>
      <c r="F762" s="21"/>
      <c r="G762" s="21"/>
    </row>
    <row r="763" spans="1:7" x14ac:dyDescent="0.35">
      <c r="A763" s="20">
        <v>2974</v>
      </c>
      <c r="B763" s="21">
        <v>23172.14</v>
      </c>
      <c r="C763" s="21">
        <v>2120.4279999999999</v>
      </c>
      <c r="D763" s="21" t="s">
        <v>24</v>
      </c>
      <c r="E763" s="21">
        <v>2120.4279999999999</v>
      </c>
      <c r="F763" s="21"/>
      <c r="G763" s="21"/>
    </row>
    <row r="764" spans="1:7" x14ac:dyDescent="0.35">
      <c r="A764" s="20">
        <v>2871</v>
      </c>
      <c r="B764" s="21">
        <v>23144.32</v>
      </c>
      <c r="C764" s="21">
        <v>2114.864</v>
      </c>
      <c r="D764" s="21" t="s">
        <v>24</v>
      </c>
      <c r="E764" s="21">
        <v>2114.864</v>
      </c>
      <c r="F764" s="21"/>
      <c r="G764" s="21"/>
    </row>
    <row r="765" spans="1:7" x14ac:dyDescent="0.35">
      <c r="A765" s="20">
        <v>1831</v>
      </c>
      <c r="B765" s="21">
        <v>23087.54</v>
      </c>
      <c r="C765" s="21">
        <v>2103.5080000000003</v>
      </c>
      <c r="D765" s="21" t="s">
        <v>24</v>
      </c>
      <c r="E765" s="21">
        <v>2103.5080000000003</v>
      </c>
      <c r="F765" s="21"/>
      <c r="G765" s="21"/>
    </row>
    <row r="766" spans="1:7" x14ac:dyDescent="0.35">
      <c r="A766" s="20">
        <v>2323</v>
      </c>
      <c r="B766" s="21">
        <v>23017.749999999996</v>
      </c>
      <c r="C766" s="21">
        <v>2089.5499999999993</v>
      </c>
      <c r="D766" s="21" t="s">
        <v>24</v>
      </c>
      <c r="E766" s="21">
        <v>2089.5499999999993</v>
      </c>
      <c r="F766" s="21"/>
      <c r="G766" s="21"/>
    </row>
    <row r="767" spans="1:7" x14ac:dyDescent="0.35">
      <c r="A767" s="20">
        <v>2948</v>
      </c>
      <c r="B767" s="21">
        <v>22942.47</v>
      </c>
      <c r="C767" s="21">
        <v>2074.4940000000001</v>
      </c>
      <c r="D767" s="21" t="s">
        <v>24</v>
      </c>
      <c r="E767" s="21">
        <v>2074.4940000000001</v>
      </c>
      <c r="F767" s="21"/>
      <c r="G767" s="21"/>
    </row>
    <row r="768" spans="1:7" x14ac:dyDescent="0.35">
      <c r="A768" s="20">
        <v>2559</v>
      </c>
      <c r="B768" s="21">
        <v>22795.86</v>
      </c>
      <c r="C768" s="21">
        <v>2045.1720000000003</v>
      </c>
      <c r="D768" s="21" t="s">
        <v>24</v>
      </c>
      <c r="E768" s="21">
        <v>2045.1720000000003</v>
      </c>
      <c r="F768" s="21"/>
      <c r="G768" s="21"/>
    </row>
    <row r="769" spans="1:7" x14ac:dyDescent="0.35">
      <c r="A769" s="20">
        <v>2960</v>
      </c>
      <c r="B769" s="21">
        <v>22708.239999999998</v>
      </c>
      <c r="C769" s="21">
        <v>2027.6479999999997</v>
      </c>
      <c r="D769" s="21" t="s">
        <v>24</v>
      </c>
      <c r="E769" s="21">
        <v>2027.6479999999997</v>
      </c>
      <c r="F769" s="21"/>
      <c r="G769" s="21"/>
    </row>
    <row r="770" spans="1:7" x14ac:dyDescent="0.35">
      <c r="A770" s="20">
        <v>1811</v>
      </c>
      <c r="B770" s="21">
        <v>22616.13</v>
      </c>
      <c r="C770" s="21">
        <v>2009.2260000000003</v>
      </c>
      <c r="D770" s="21" t="s">
        <v>24</v>
      </c>
      <c r="E770" s="21">
        <v>2009.2260000000003</v>
      </c>
      <c r="F770" s="21"/>
      <c r="G770" s="21"/>
    </row>
    <row r="771" spans="1:7" x14ac:dyDescent="0.35">
      <c r="A771" s="20">
        <v>1907</v>
      </c>
      <c r="B771" s="21">
        <v>22413.909999999996</v>
      </c>
      <c r="C771" s="21">
        <v>1968.7819999999992</v>
      </c>
      <c r="D771" s="21" t="s">
        <v>24</v>
      </c>
      <c r="E771" s="21">
        <v>1968.7819999999992</v>
      </c>
      <c r="F771" s="21"/>
      <c r="G771" s="21"/>
    </row>
    <row r="772" spans="1:7" x14ac:dyDescent="0.35">
      <c r="A772" s="20">
        <v>1504</v>
      </c>
      <c r="B772" s="21">
        <v>22264.07</v>
      </c>
      <c r="C772" s="21">
        <v>1938.8140000000001</v>
      </c>
      <c r="D772" s="21" t="s">
        <v>24</v>
      </c>
      <c r="E772" s="21">
        <v>1938.8140000000001</v>
      </c>
      <c r="F772" s="21"/>
      <c r="G772" s="21"/>
    </row>
    <row r="773" spans="1:7" x14ac:dyDescent="0.35">
      <c r="A773" s="20">
        <v>1908</v>
      </c>
      <c r="B773" s="21">
        <v>22246.86</v>
      </c>
      <c r="C773" s="21">
        <v>1935.3720000000003</v>
      </c>
      <c r="D773" s="21" t="s">
        <v>24</v>
      </c>
      <c r="E773" s="21">
        <v>1935.3720000000003</v>
      </c>
      <c r="F773" s="21"/>
      <c r="G773" s="21"/>
    </row>
    <row r="774" spans="1:7" x14ac:dyDescent="0.35">
      <c r="A774" s="20">
        <v>2198</v>
      </c>
      <c r="B774" s="21">
        <v>21924.120000000003</v>
      </c>
      <c r="C774" s="21">
        <v>1870.8240000000005</v>
      </c>
      <c r="D774" s="21" t="s">
        <v>24</v>
      </c>
      <c r="E774" s="21">
        <v>1870.8240000000005</v>
      </c>
      <c r="F774" s="21"/>
      <c r="G774" s="21"/>
    </row>
    <row r="775" spans="1:7" x14ac:dyDescent="0.35">
      <c r="A775" s="20">
        <v>1614</v>
      </c>
      <c r="B775" s="21">
        <v>21577.46</v>
      </c>
      <c r="C775" s="21">
        <v>1801.492</v>
      </c>
      <c r="D775" s="21" t="s">
        <v>24</v>
      </c>
      <c r="E775" s="21">
        <v>1801.492</v>
      </c>
      <c r="F775" s="21"/>
      <c r="G775" s="21"/>
    </row>
    <row r="776" spans="1:7" x14ac:dyDescent="0.35">
      <c r="A776" s="20">
        <v>1914</v>
      </c>
      <c r="B776" s="21">
        <v>21527.200000000001</v>
      </c>
      <c r="C776" s="21">
        <v>1791.4400000000003</v>
      </c>
      <c r="D776" s="21" t="s">
        <v>24</v>
      </c>
      <c r="E776" s="21">
        <v>1791.4400000000003</v>
      </c>
      <c r="F776" s="21"/>
      <c r="G776" s="21"/>
    </row>
    <row r="777" spans="1:7" x14ac:dyDescent="0.35">
      <c r="A777" s="20">
        <v>1986</v>
      </c>
      <c r="B777" s="21">
        <v>21408.54</v>
      </c>
      <c r="C777" s="21">
        <v>1767.7080000000003</v>
      </c>
      <c r="D777" s="21" t="s">
        <v>24</v>
      </c>
      <c r="E777" s="21">
        <v>1767.7080000000003</v>
      </c>
      <c r="F777" s="21"/>
      <c r="G777" s="21"/>
    </row>
    <row r="778" spans="1:7" x14ac:dyDescent="0.35">
      <c r="A778" s="20">
        <v>1815</v>
      </c>
      <c r="B778" s="21">
        <v>21108.419999999995</v>
      </c>
      <c r="C778" s="21">
        <v>1707.6839999999991</v>
      </c>
      <c r="D778" s="21" t="s">
        <v>24</v>
      </c>
      <c r="E778" s="21">
        <v>1707.6839999999991</v>
      </c>
      <c r="F778" s="21"/>
      <c r="G778" s="21"/>
    </row>
    <row r="779" spans="1:7" x14ac:dyDescent="0.35">
      <c r="A779" s="20">
        <v>2492</v>
      </c>
      <c r="B779" s="21">
        <v>20907.939999999999</v>
      </c>
      <c r="C779" s="21">
        <v>1667.5879999999997</v>
      </c>
      <c r="D779" s="21" t="s">
        <v>24</v>
      </c>
      <c r="E779" s="21">
        <v>1667.5879999999997</v>
      </c>
      <c r="F779" s="21"/>
      <c r="G779" s="21"/>
    </row>
    <row r="780" spans="1:7" x14ac:dyDescent="0.35">
      <c r="A780" s="20">
        <v>1530</v>
      </c>
      <c r="B780" s="21">
        <v>20802.009999999998</v>
      </c>
      <c r="C780" s="21">
        <v>1646.4019999999998</v>
      </c>
      <c r="D780" s="21" t="s">
        <v>24</v>
      </c>
      <c r="E780" s="21">
        <v>1646.4019999999998</v>
      </c>
      <c r="F780" s="21"/>
      <c r="G780" s="21"/>
    </row>
    <row r="781" spans="1:7" x14ac:dyDescent="0.35">
      <c r="A781" s="20">
        <v>2679</v>
      </c>
      <c r="B781" s="21">
        <v>19836.039999999997</v>
      </c>
      <c r="C781" s="21">
        <v>1453.2079999999996</v>
      </c>
      <c r="D781" s="21" t="s">
        <v>24</v>
      </c>
      <c r="E781" s="21">
        <v>1453.2079999999996</v>
      </c>
      <c r="F781" s="21"/>
      <c r="G781" s="21"/>
    </row>
    <row r="782" spans="1:7" x14ac:dyDescent="0.35">
      <c r="A782" s="20">
        <v>2310</v>
      </c>
      <c r="B782" s="21">
        <v>19754.25</v>
      </c>
      <c r="C782" s="21">
        <v>1436.8500000000001</v>
      </c>
      <c r="D782" s="21" t="s">
        <v>24</v>
      </c>
      <c r="E782" s="21">
        <v>1436.8500000000001</v>
      </c>
      <c r="F782" s="21"/>
      <c r="G782" s="21"/>
    </row>
    <row r="783" spans="1:7" x14ac:dyDescent="0.35">
      <c r="A783" s="20">
        <v>2737</v>
      </c>
      <c r="B783" s="21">
        <v>19695.05</v>
      </c>
      <c r="C783" s="21">
        <v>1425.01</v>
      </c>
      <c r="D783" s="21" t="s">
        <v>24</v>
      </c>
      <c r="E783" s="21">
        <v>1425.01</v>
      </c>
      <c r="F783" s="21"/>
      <c r="G783" s="21"/>
    </row>
    <row r="784" spans="1:7" x14ac:dyDescent="0.35">
      <c r="A784" s="20">
        <v>1992</v>
      </c>
      <c r="B784" s="21">
        <v>19454.009999999998</v>
      </c>
      <c r="C784" s="21">
        <v>1376.8019999999997</v>
      </c>
      <c r="D784" s="21" t="s">
        <v>24</v>
      </c>
      <c r="E784" s="21">
        <v>1376.8019999999997</v>
      </c>
      <c r="F784" s="21"/>
      <c r="G784" s="21"/>
    </row>
    <row r="785" spans="1:7" x14ac:dyDescent="0.35">
      <c r="A785" s="20">
        <v>2433</v>
      </c>
      <c r="B785" s="21">
        <v>19408.799999999996</v>
      </c>
      <c r="C785" s="21">
        <v>1367.7599999999993</v>
      </c>
      <c r="D785" s="21" t="s">
        <v>24</v>
      </c>
      <c r="E785" s="21">
        <v>1367.7599999999993</v>
      </c>
      <c r="F785" s="21"/>
      <c r="G785" s="21"/>
    </row>
    <row r="786" spans="1:7" x14ac:dyDescent="0.35">
      <c r="A786" s="20">
        <v>1759</v>
      </c>
      <c r="B786" s="21">
        <v>19394.64</v>
      </c>
      <c r="C786" s="21">
        <v>1364.9279999999999</v>
      </c>
      <c r="D786" s="21" t="s">
        <v>24</v>
      </c>
      <c r="E786" s="21">
        <v>1364.9279999999999</v>
      </c>
      <c r="F786" s="21"/>
      <c r="G786" s="21"/>
    </row>
    <row r="787" spans="1:7" x14ac:dyDescent="0.35">
      <c r="A787" s="20">
        <v>2332</v>
      </c>
      <c r="B787" s="21">
        <v>19393.169999999998</v>
      </c>
      <c r="C787" s="21">
        <v>1364.6339999999998</v>
      </c>
      <c r="D787" s="21" t="s">
        <v>24</v>
      </c>
      <c r="E787" s="21">
        <v>1364.6339999999998</v>
      </c>
      <c r="F787" s="21"/>
      <c r="G787" s="21"/>
    </row>
    <row r="788" spans="1:7" x14ac:dyDescent="0.35">
      <c r="A788" s="20">
        <v>2240</v>
      </c>
      <c r="B788" s="21">
        <v>18714.96</v>
      </c>
      <c r="C788" s="21">
        <v>1228.992</v>
      </c>
      <c r="D788" s="21" t="s">
        <v>24</v>
      </c>
      <c r="E788" s="21">
        <v>1228.992</v>
      </c>
      <c r="F788" s="21"/>
      <c r="G788" s="21"/>
    </row>
    <row r="789" spans="1:7" x14ac:dyDescent="0.35">
      <c r="A789" s="20">
        <v>1489</v>
      </c>
      <c r="B789" s="21">
        <v>18035.14</v>
      </c>
      <c r="C789" s="21">
        <v>1093.028</v>
      </c>
      <c r="D789" s="21" t="s">
        <v>24</v>
      </c>
      <c r="E789" s="21">
        <v>1093.028</v>
      </c>
      <c r="F789" s="21"/>
      <c r="G789" s="21"/>
    </row>
    <row r="790" spans="1:7" x14ac:dyDescent="0.35">
      <c r="A790" s="20">
        <v>2754</v>
      </c>
      <c r="B790" s="21">
        <v>18022.980000000003</v>
      </c>
      <c r="C790" s="21">
        <v>1090.5960000000007</v>
      </c>
      <c r="D790" s="21" t="s">
        <v>24</v>
      </c>
      <c r="E790" s="21">
        <v>1090.5960000000007</v>
      </c>
      <c r="F790" s="21"/>
      <c r="G790" s="21"/>
    </row>
    <row r="791" spans="1:7" x14ac:dyDescent="0.35">
      <c r="A791" s="20">
        <v>2247</v>
      </c>
      <c r="B791" s="21">
        <v>17847.450000000004</v>
      </c>
      <c r="C791" s="21">
        <v>1055.4900000000009</v>
      </c>
      <c r="D791" s="21" t="s">
        <v>24</v>
      </c>
      <c r="E791" s="21">
        <v>1055.4900000000009</v>
      </c>
      <c r="F791" s="21"/>
      <c r="G791" s="21"/>
    </row>
    <row r="792" spans="1:7" x14ac:dyDescent="0.35">
      <c r="A792" s="20">
        <v>1560</v>
      </c>
      <c r="B792" s="21">
        <v>17587.830000000002</v>
      </c>
      <c r="C792" s="21">
        <v>1003.5660000000004</v>
      </c>
      <c r="D792" s="21" t="s">
        <v>24</v>
      </c>
      <c r="E792" s="21">
        <v>1003.5660000000004</v>
      </c>
      <c r="F792" s="21"/>
      <c r="G792" s="21"/>
    </row>
    <row r="793" spans="1:7" x14ac:dyDescent="0.35">
      <c r="A793" s="20">
        <v>1978</v>
      </c>
      <c r="B793" s="21">
        <v>17134.850000000002</v>
      </c>
      <c r="C793" s="21">
        <v>912.97000000000048</v>
      </c>
      <c r="D793" s="21" t="s">
        <v>24</v>
      </c>
      <c r="E793" s="21">
        <v>912.97000000000048</v>
      </c>
      <c r="F793" s="21"/>
      <c r="G793" s="21"/>
    </row>
    <row r="794" spans="1:7" x14ac:dyDescent="0.35">
      <c r="A794" s="20">
        <v>1821</v>
      </c>
      <c r="B794" s="21">
        <v>16806.150000000001</v>
      </c>
      <c r="C794" s="21">
        <v>847.23000000000036</v>
      </c>
      <c r="D794" s="21" t="s">
        <v>24</v>
      </c>
      <c r="E794" s="21">
        <v>847.23000000000036</v>
      </c>
      <c r="F794" s="21"/>
      <c r="G794" s="21"/>
    </row>
    <row r="795" spans="1:7" x14ac:dyDescent="0.35">
      <c r="A795" s="20">
        <v>1754</v>
      </c>
      <c r="B795" s="21">
        <v>16359.669999999998</v>
      </c>
      <c r="C795" s="21">
        <v>757.93399999999974</v>
      </c>
      <c r="D795" s="21" t="s">
        <v>24</v>
      </c>
      <c r="E795" s="21">
        <v>757.93399999999974</v>
      </c>
      <c r="F795" s="21"/>
      <c r="G795" s="21"/>
    </row>
    <row r="796" spans="1:7" x14ac:dyDescent="0.35">
      <c r="A796" s="20">
        <v>2815</v>
      </c>
      <c r="B796" s="21">
        <v>16182.94</v>
      </c>
      <c r="C796" s="21">
        <v>722.58800000000019</v>
      </c>
      <c r="D796" s="21" t="s">
        <v>24</v>
      </c>
      <c r="E796" s="21">
        <v>722.58800000000019</v>
      </c>
      <c r="F796" s="21"/>
      <c r="G796" s="21"/>
    </row>
    <row r="797" spans="1:7" x14ac:dyDescent="0.35">
      <c r="A797" s="20">
        <v>2620</v>
      </c>
      <c r="B797" s="21">
        <v>15281.05</v>
      </c>
      <c r="C797" s="21">
        <v>542.20999999999992</v>
      </c>
      <c r="D797" s="21" t="s">
        <v>24</v>
      </c>
      <c r="E797" s="21">
        <v>542.20999999999992</v>
      </c>
      <c r="F797" s="21"/>
      <c r="G797" s="21"/>
    </row>
    <row r="798" spans="1:7" x14ac:dyDescent="0.35">
      <c r="A798" s="20">
        <v>1546</v>
      </c>
      <c r="B798" s="21">
        <v>14973.780000000002</v>
      </c>
      <c r="C798" s="21">
        <v>480.75600000000054</v>
      </c>
      <c r="D798" s="21" t="s">
        <v>24</v>
      </c>
      <c r="E798" s="21">
        <v>480.75600000000054</v>
      </c>
      <c r="F798" s="21"/>
      <c r="G798" s="21"/>
    </row>
    <row r="799" spans="1:7" x14ac:dyDescent="0.35">
      <c r="A799" s="20">
        <v>2662</v>
      </c>
      <c r="B799" s="21">
        <v>14667.609999999999</v>
      </c>
      <c r="C799" s="21">
        <v>419.52199999999976</v>
      </c>
      <c r="D799" s="21" t="s">
        <v>24</v>
      </c>
      <c r="E799" s="21">
        <v>419.52199999999976</v>
      </c>
      <c r="F799" s="21"/>
      <c r="G799" s="21"/>
    </row>
    <row r="800" spans="1:7" x14ac:dyDescent="0.35">
      <c r="A800" s="20">
        <v>1086</v>
      </c>
      <c r="B800" s="21">
        <v>14061.509999999998</v>
      </c>
      <c r="C800" s="21">
        <v>298.30199999999968</v>
      </c>
      <c r="D800" s="21" t="s">
        <v>24</v>
      </c>
      <c r="E800" s="21">
        <v>298.30199999999968</v>
      </c>
      <c r="F800" s="21"/>
      <c r="G800" s="21"/>
    </row>
    <row r="801" spans="1:7" x14ac:dyDescent="0.35">
      <c r="A801" s="20">
        <v>2381</v>
      </c>
      <c r="B801" s="21">
        <v>13869.270000000002</v>
      </c>
      <c r="C801" s="21">
        <v>259.85400000000044</v>
      </c>
      <c r="D801" s="21" t="s">
        <v>24</v>
      </c>
      <c r="E801" s="21">
        <v>259.85400000000044</v>
      </c>
      <c r="F801" s="21"/>
      <c r="G801" s="21"/>
    </row>
    <row r="802" spans="1:7" x14ac:dyDescent="0.35">
      <c r="A802" s="20">
        <v>1280</v>
      </c>
      <c r="B802" s="21">
        <v>13610.330000000002</v>
      </c>
      <c r="C802" s="21">
        <v>208.06600000000037</v>
      </c>
      <c r="D802" s="21" t="s">
        <v>24</v>
      </c>
      <c r="E802" s="21">
        <v>208.06600000000037</v>
      </c>
      <c r="F802" s="21"/>
      <c r="G802" s="21"/>
    </row>
    <row r="803" spans="1:7" x14ac:dyDescent="0.35">
      <c r="A803" s="20">
        <v>1647</v>
      </c>
      <c r="B803" s="21">
        <v>13335.199999999999</v>
      </c>
      <c r="C803" s="21">
        <v>153.03999999999979</v>
      </c>
      <c r="D803" s="21" t="s">
        <v>24</v>
      </c>
      <c r="E803" s="21">
        <v>153.03999999999979</v>
      </c>
      <c r="F803" s="21"/>
      <c r="G803" s="21"/>
    </row>
    <row r="804" spans="1:7" x14ac:dyDescent="0.35">
      <c r="A804" s="20">
        <v>1878</v>
      </c>
      <c r="B804" s="21">
        <v>13206.710000000003</v>
      </c>
      <c r="C804" s="21">
        <v>127.34200000000055</v>
      </c>
      <c r="D804" s="21" t="s">
        <v>24</v>
      </c>
      <c r="E804" s="21">
        <v>127.34200000000055</v>
      </c>
      <c r="F804" s="21"/>
      <c r="G804" s="21"/>
    </row>
    <row r="805" spans="1:7" x14ac:dyDescent="0.35">
      <c r="A805" s="20">
        <v>2600</v>
      </c>
      <c r="B805" s="21">
        <v>13196.250000000002</v>
      </c>
      <c r="C805" s="21">
        <v>125.25000000000037</v>
      </c>
      <c r="D805" s="21" t="s">
        <v>24</v>
      </c>
      <c r="E805" s="21">
        <v>125.25000000000037</v>
      </c>
      <c r="F805" s="21"/>
      <c r="G805" s="21"/>
    </row>
    <row r="806" spans="1:7" x14ac:dyDescent="0.35">
      <c r="A806" s="20">
        <v>2752</v>
      </c>
      <c r="B806" s="21">
        <v>12903.840000000002</v>
      </c>
      <c r="C806" s="21">
        <v>66.768000000000399</v>
      </c>
      <c r="D806" s="21" t="s">
        <v>24</v>
      </c>
      <c r="E806" s="21">
        <v>66.768000000000399</v>
      </c>
      <c r="F806" s="21"/>
      <c r="G806" s="21"/>
    </row>
    <row r="807" spans="1:7" x14ac:dyDescent="0.35">
      <c r="A807" s="20">
        <v>2723</v>
      </c>
      <c r="B807" s="21">
        <v>12858.810000000001</v>
      </c>
      <c r="C807" s="21">
        <v>57.762000000000263</v>
      </c>
      <c r="D807" s="21" t="s">
        <v>24</v>
      </c>
      <c r="E807" s="21">
        <v>57.762000000000263</v>
      </c>
      <c r="F807" s="21"/>
      <c r="G807" s="21"/>
    </row>
  </sheetData>
  <phoneticPr fontId="3" type="noConversion"/>
  <conditionalFormatting sqref="B5:B80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{791005CE-4761-4865-9412-A0B6B2833955}</x14:id>
        </ext>
      </extLst>
    </cfRule>
  </conditionalFormatting>
  <dataValidations disablePrompts="1" count="1">
    <dataValidation type="list" allowBlank="1" showInputMessage="1" showErrorMessage="1" sqref="A2" xr:uid="{436BF07D-8F4E-48CB-8AA8-CE2F942A0019}">
      <formula1>$A$5:$A$807</formula1>
    </dataValidation>
  </dataValidations>
  <printOptions horizontalCentered="1"/>
  <pageMargins left="0.47244094488188981" right="0.47244094488188981" top="0.74803149606299213" bottom="0.74803149606299213" header="0.31496062992125984" footer="0.31496062992125984"/>
  <pageSetup paperSize="9" fitToHeight="0" orientation="portrait" r:id="rId1"/>
  <headerFooter>
    <oddHeader xml:space="preserve">&amp;C&amp;"Aptos,Bold"&amp;14Preppin' Data 2024 Week 6 : Staff Income Tax      </oddHead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005CE-4761-4865-9412-A0B6B2833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B5:B807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6642-A485-496B-B7B7-392E199D8AD9}">
  <dimension ref="B4:I809"/>
  <sheetViews>
    <sheetView workbookViewId="0">
      <selection activeCell="H10" sqref="H10"/>
    </sheetView>
  </sheetViews>
  <sheetFormatPr defaultColWidth="10.26953125" defaultRowHeight="14.5" x14ac:dyDescent="0.35"/>
  <cols>
    <col min="2" max="2" width="10.26953125" customWidth="1"/>
    <col min="4" max="4" width="13.81640625" customWidth="1"/>
    <col min="5" max="5" width="14.08984375" bestFit="1" customWidth="1"/>
    <col min="6" max="7" width="13.81640625" customWidth="1"/>
    <col min="8" max="8" width="12.54296875" customWidth="1"/>
    <col min="9" max="9" width="13.81640625" customWidth="1"/>
  </cols>
  <sheetData>
    <row r="4" spans="2:9" ht="17.5" x14ac:dyDescent="0.35">
      <c r="B4" s="3" t="s">
        <v>37</v>
      </c>
      <c r="C4" s="3"/>
      <c r="D4" s="3"/>
      <c r="E4" s="3"/>
      <c r="F4" s="3"/>
      <c r="G4" s="3"/>
      <c r="H4" s="3"/>
      <c r="I4" s="3"/>
    </row>
    <row r="5" spans="2:9" ht="18" thickBot="1" x14ac:dyDescent="0.4">
      <c r="B5" s="16"/>
      <c r="C5" s="16"/>
      <c r="D5" s="16"/>
      <c r="E5" s="16"/>
      <c r="F5" s="16"/>
      <c r="G5" s="16"/>
      <c r="H5" s="16"/>
      <c r="I5" s="16"/>
    </row>
    <row r="6" spans="2:9" ht="15" thickBot="1" x14ac:dyDescent="0.4">
      <c r="B6" s="6" t="s">
        <v>0</v>
      </c>
      <c r="C6" s="7" t="s">
        <v>1</v>
      </c>
      <c r="D6" s="7" t="s">
        <v>21</v>
      </c>
      <c r="E6" s="7" t="s">
        <v>33</v>
      </c>
      <c r="F6" s="7" t="s">
        <v>22</v>
      </c>
      <c r="G6" s="7" t="s">
        <v>30</v>
      </c>
      <c r="H6" s="7" t="s">
        <v>31</v>
      </c>
      <c r="I6" s="8" t="s">
        <v>32</v>
      </c>
    </row>
    <row r="7" spans="2:9" x14ac:dyDescent="0.35">
      <c r="B7" s="9">
        <v>1000</v>
      </c>
      <c r="C7" s="5">
        <v>387</v>
      </c>
      <c r="D7" s="5">
        <v>173197.95</v>
      </c>
      <c r="E7" s="5">
        <v>59114.077500000007</v>
      </c>
      <c r="F7" s="5" t="s">
        <v>23</v>
      </c>
      <c r="G7" s="5">
        <v>7540</v>
      </c>
      <c r="H7" s="5">
        <v>29948</v>
      </c>
      <c r="I7" s="10">
        <v>21626.077500000007</v>
      </c>
    </row>
    <row r="8" spans="2:9" x14ac:dyDescent="0.35">
      <c r="B8" s="11">
        <v>1001</v>
      </c>
      <c r="C8" s="4">
        <v>6</v>
      </c>
      <c r="D8" s="4">
        <v>166864.47999999998</v>
      </c>
      <c r="E8" s="4">
        <v>56264.015999999989</v>
      </c>
      <c r="F8" s="4" t="s">
        <v>23</v>
      </c>
      <c r="G8" s="4">
        <v>7540</v>
      </c>
      <c r="H8" s="4">
        <v>29948</v>
      </c>
      <c r="I8" s="12">
        <v>18776.015999999992</v>
      </c>
    </row>
    <row r="9" spans="2:9" x14ac:dyDescent="0.35">
      <c r="B9" s="11">
        <v>1007</v>
      </c>
      <c r="C9" s="4">
        <v>878</v>
      </c>
      <c r="D9" s="4">
        <v>27969.520000000004</v>
      </c>
      <c r="E9" s="4">
        <v>3079.9040000000009</v>
      </c>
      <c r="F9" s="4" t="s">
        <v>24</v>
      </c>
      <c r="G9" s="4">
        <v>3079.9040000000009</v>
      </c>
      <c r="H9" s="4"/>
      <c r="I9" s="12"/>
    </row>
    <row r="10" spans="2:9" x14ac:dyDescent="0.35">
      <c r="B10" s="11">
        <v>1010</v>
      </c>
      <c r="C10" s="4">
        <v>263</v>
      </c>
      <c r="D10" s="4">
        <v>111033.29</v>
      </c>
      <c r="E10" s="4">
        <v>31845.315999999999</v>
      </c>
      <c r="F10" s="4" t="s">
        <v>25</v>
      </c>
      <c r="G10" s="4">
        <v>7540</v>
      </c>
      <c r="H10" s="4">
        <v>24305.315999999999</v>
      </c>
      <c r="I10" s="12"/>
    </row>
    <row r="11" spans="2:9" x14ac:dyDescent="0.35">
      <c r="B11" s="11">
        <v>1012</v>
      </c>
      <c r="C11" s="4">
        <v>97</v>
      </c>
      <c r="D11" s="4">
        <v>115739.53000000001</v>
      </c>
      <c r="E11" s="4">
        <v>33727.812000000005</v>
      </c>
      <c r="F11" s="4" t="s">
        <v>25</v>
      </c>
      <c r="G11" s="4">
        <v>7540</v>
      </c>
      <c r="H11" s="4">
        <v>26187.812000000005</v>
      </c>
      <c r="I11" s="12"/>
    </row>
    <row r="12" spans="2:9" x14ac:dyDescent="0.35">
      <c r="B12" s="11">
        <v>1015</v>
      </c>
      <c r="C12" s="4">
        <v>791</v>
      </c>
      <c r="D12" s="4">
        <v>82809.800000000017</v>
      </c>
      <c r="E12" s="4">
        <v>20555.920000000006</v>
      </c>
      <c r="F12" s="4" t="s">
        <v>25</v>
      </c>
      <c r="G12" s="4">
        <v>7540</v>
      </c>
      <c r="H12" s="4">
        <v>13015.920000000007</v>
      </c>
      <c r="I12" s="12"/>
    </row>
    <row r="13" spans="2:9" x14ac:dyDescent="0.35">
      <c r="B13" s="11">
        <v>1016</v>
      </c>
      <c r="C13" s="4">
        <v>886</v>
      </c>
      <c r="D13" s="4">
        <v>115263.64999999997</v>
      </c>
      <c r="E13" s="4">
        <v>33537.459999999992</v>
      </c>
      <c r="F13" s="4" t="s">
        <v>25</v>
      </c>
      <c r="G13" s="4">
        <v>7540</v>
      </c>
      <c r="H13" s="4">
        <v>25997.459999999988</v>
      </c>
      <c r="I13" s="12"/>
    </row>
    <row r="14" spans="2:9" x14ac:dyDescent="0.35">
      <c r="B14" s="11">
        <v>1022</v>
      </c>
      <c r="C14" s="4">
        <v>556</v>
      </c>
      <c r="D14" s="4">
        <v>73183.290000000008</v>
      </c>
      <c r="E14" s="4">
        <v>16705.316000000006</v>
      </c>
      <c r="F14" s="4" t="s">
        <v>25</v>
      </c>
      <c r="G14" s="4">
        <v>7540</v>
      </c>
      <c r="H14" s="4">
        <v>9165.3160000000044</v>
      </c>
      <c r="I14" s="12"/>
    </row>
    <row r="15" spans="2:9" x14ac:dyDescent="0.35">
      <c r="B15" s="11">
        <v>1023</v>
      </c>
      <c r="C15" s="4">
        <v>372</v>
      </c>
      <c r="D15" s="4">
        <v>88735.89</v>
      </c>
      <c r="E15" s="4">
        <v>22926.356</v>
      </c>
      <c r="F15" s="4" t="s">
        <v>25</v>
      </c>
      <c r="G15" s="4">
        <v>7540</v>
      </c>
      <c r="H15" s="4">
        <v>15386.356</v>
      </c>
      <c r="I15" s="12"/>
    </row>
    <row r="16" spans="2:9" x14ac:dyDescent="0.35">
      <c r="B16" s="11">
        <v>1024</v>
      </c>
      <c r="C16" s="4">
        <v>605</v>
      </c>
      <c r="D16" s="4">
        <v>121079.03000000001</v>
      </c>
      <c r="E16" s="4">
        <v>35863.612000000008</v>
      </c>
      <c r="F16" s="4" t="s">
        <v>25</v>
      </c>
      <c r="G16" s="4">
        <v>7540</v>
      </c>
      <c r="H16" s="4">
        <v>28323.612000000008</v>
      </c>
      <c r="I16" s="12"/>
    </row>
    <row r="17" spans="2:9" x14ac:dyDescent="0.35">
      <c r="B17" s="11">
        <v>1025</v>
      </c>
      <c r="C17" s="4">
        <v>417</v>
      </c>
      <c r="D17" s="4">
        <v>177461.52</v>
      </c>
      <c r="E17" s="4">
        <v>61032.683999999994</v>
      </c>
      <c r="F17" s="4" t="s">
        <v>23</v>
      </c>
      <c r="G17" s="4">
        <v>7540</v>
      </c>
      <c r="H17" s="4">
        <v>29948</v>
      </c>
      <c r="I17" s="12">
        <v>23544.683999999997</v>
      </c>
    </row>
    <row r="18" spans="2:9" x14ac:dyDescent="0.35">
      <c r="B18" s="11">
        <v>1026</v>
      </c>
      <c r="C18" s="4">
        <v>738</v>
      </c>
      <c r="D18" s="4">
        <v>80955.640000000014</v>
      </c>
      <c r="E18" s="4">
        <v>19814.256000000008</v>
      </c>
      <c r="F18" s="4" t="s">
        <v>25</v>
      </c>
      <c r="G18" s="4">
        <v>7540</v>
      </c>
      <c r="H18" s="4">
        <v>12274.256000000007</v>
      </c>
      <c r="I18" s="12"/>
    </row>
    <row r="19" spans="2:9" x14ac:dyDescent="0.35">
      <c r="B19" s="11">
        <v>1027</v>
      </c>
      <c r="C19" s="4">
        <v>933</v>
      </c>
      <c r="D19" s="4">
        <v>73328.14</v>
      </c>
      <c r="E19" s="4">
        <v>16763.256000000001</v>
      </c>
      <c r="F19" s="4" t="s">
        <v>25</v>
      </c>
      <c r="G19" s="4">
        <v>7540</v>
      </c>
      <c r="H19" s="4">
        <v>9223.2559999999994</v>
      </c>
      <c r="I19" s="12"/>
    </row>
    <row r="20" spans="2:9" x14ac:dyDescent="0.35">
      <c r="B20" s="11">
        <v>1030</v>
      </c>
      <c r="C20" s="4">
        <v>773</v>
      </c>
      <c r="D20" s="4">
        <v>27611.88</v>
      </c>
      <c r="E20" s="4">
        <v>3008.3760000000002</v>
      </c>
      <c r="F20" s="4" t="s">
        <v>24</v>
      </c>
      <c r="G20" s="4">
        <v>3008.3760000000002</v>
      </c>
      <c r="H20" s="4"/>
      <c r="I20" s="12"/>
    </row>
    <row r="21" spans="2:9" x14ac:dyDescent="0.35">
      <c r="B21" s="11">
        <v>1032</v>
      </c>
      <c r="C21" s="4">
        <v>239</v>
      </c>
      <c r="D21" s="4">
        <v>199202.05</v>
      </c>
      <c r="E21" s="4">
        <v>70815.922499999986</v>
      </c>
      <c r="F21" s="4" t="s">
        <v>23</v>
      </c>
      <c r="G21" s="4">
        <v>7540</v>
      </c>
      <c r="H21" s="4">
        <v>29948</v>
      </c>
      <c r="I21" s="12">
        <v>33327.922499999993</v>
      </c>
    </row>
    <row r="22" spans="2:9" x14ac:dyDescent="0.35">
      <c r="B22" s="11">
        <v>1033</v>
      </c>
      <c r="C22" s="4">
        <v>922</v>
      </c>
      <c r="D22" s="4">
        <v>192980.23</v>
      </c>
      <c r="E22" s="4">
        <v>68016.103499999997</v>
      </c>
      <c r="F22" s="4" t="s">
        <v>23</v>
      </c>
      <c r="G22" s="4">
        <v>7540</v>
      </c>
      <c r="H22" s="4">
        <v>29948</v>
      </c>
      <c r="I22" s="12">
        <v>30528.103500000005</v>
      </c>
    </row>
    <row r="23" spans="2:9" x14ac:dyDescent="0.35">
      <c r="B23" s="11">
        <v>1034</v>
      </c>
      <c r="C23" s="4">
        <v>974</v>
      </c>
      <c r="D23" s="4">
        <v>144502.01</v>
      </c>
      <c r="E23" s="4">
        <v>46200.904500000004</v>
      </c>
      <c r="F23" s="4" t="s">
        <v>23</v>
      </c>
      <c r="G23" s="4">
        <v>7540</v>
      </c>
      <c r="H23" s="4">
        <v>29948</v>
      </c>
      <c r="I23" s="12">
        <v>8712.9045000000042</v>
      </c>
    </row>
    <row r="24" spans="2:9" x14ac:dyDescent="0.35">
      <c r="B24" s="11">
        <v>1036</v>
      </c>
      <c r="C24" s="4">
        <v>124</v>
      </c>
      <c r="D24" s="4">
        <v>202416.24000000002</v>
      </c>
      <c r="E24" s="4">
        <v>72262.308000000019</v>
      </c>
      <c r="F24" s="4" t="s">
        <v>23</v>
      </c>
      <c r="G24" s="4">
        <v>7540</v>
      </c>
      <c r="H24" s="4">
        <v>29948</v>
      </c>
      <c r="I24" s="12">
        <v>34774.308000000012</v>
      </c>
    </row>
    <row r="25" spans="2:9" x14ac:dyDescent="0.35">
      <c r="B25" s="11">
        <v>1041</v>
      </c>
      <c r="C25" s="4">
        <v>633</v>
      </c>
      <c r="D25" s="4">
        <v>167224.82000000004</v>
      </c>
      <c r="E25" s="4">
        <v>56426.169000000016</v>
      </c>
      <c r="F25" s="4" t="s">
        <v>23</v>
      </c>
      <c r="G25" s="4">
        <v>7540</v>
      </c>
      <c r="H25" s="4">
        <v>29948</v>
      </c>
      <c r="I25" s="12">
        <v>18938.169000000016</v>
      </c>
    </row>
    <row r="26" spans="2:9" x14ac:dyDescent="0.35">
      <c r="B26" s="11">
        <v>1042</v>
      </c>
      <c r="C26" s="4">
        <v>955</v>
      </c>
      <c r="D26" s="4">
        <v>124078.29999999997</v>
      </c>
      <c r="E26" s="4">
        <v>37063.319999999992</v>
      </c>
      <c r="F26" s="4" t="s">
        <v>25</v>
      </c>
      <c r="G26" s="4">
        <v>7540</v>
      </c>
      <c r="H26" s="4">
        <v>29523.319999999992</v>
      </c>
      <c r="I26" s="12"/>
    </row>
    <row r="27" spans="2:9" x14ac:dyDescent="0.35">
      <c r="B27" s="11">
        <v>1043</v>
      </c>
      <c r="C27" s="4">
        <v>116</v>
      </c>
      <c r="D27" s="4">
        <v>139467.50000000003</v>
      </c>
      <c r="E27" s="4">
        <v>43935.375000000015</v>
      </c>
      <c r="F27" s="4" t="s">
        <v>23</v>
      </c>
      <c r="G27" s="4">
        <v>7540</v>
      </c>
      <c r="H27" s="4">
        <v>29948</v>
      </c>
      <c r="I27" s="12">
        <v>6447.3750000000136</v>
      </c>
    </row>
    <row r="28" spans="2:9" x14ac:dyDescent="0.35">
      <c r="B28" s="11">
        <v>1044</v>
      </c>
      <c r="C28" s="4">
        <v>106</v>
      </c>
      <c r="D28" s="4">
        <v>114106.87000000001</v>
      </c>
      <c r="E28" s="4">
        <v>33074.748000000007</v>
      </c>
      <c r="F28" s="4" t="s">
        <v>25</v>
      </c>
      <c r="G28" s="4">
        <v>7540</v>
      </c>
      <c r="H28" s="4">
        <v>25534.748000000007</v>
      </c>
      <c r="I28" s="12"/>
    </row>
    <row r="29" spans="2:9" x14ac:dyDescent="0.35">
      <c r="B29" s="11">
        <v>1050</v>
      </c>
      <c r="C29" s="4">
        <v>412</v>
      </c>
      <c r="D29" s="4">
        <v>35818.14</v>
      </c>
      <c r="E29" s="4">
        <v>4649.6279999999997</v>
      </c>
      <c r="F29" s="4" t="s">
        <v>24</v>
      </c>
      <c r="G29" s="4">
        <v>4649.6279999999997</v>
      </c>
      <c r="H29" s="4"/>
      <c r="I29" s="12"/>
    </row>
    <row r="30" spans="2:9" x14ac:dyDescent="0.35">
      <c r="B30" s="11">
        <v>1052</v>
      </c>
      <c r="C30" s="4">
        <v>511</v>
      </c>
      <c r="D30" s="4">
        <v>94853.200000000012</v>
      </c>
      <c r="E30" s="4">
        <v>25373.280000000006</v>
      </c>
      <c r="F30" s="4" t="s">
        <v>25</v>
      </c>
      <c r="G30" s="4">
        <v>7540</v>
      </c>
      <c r="H30" s="4">
        <v>17833.280000000006</v>
      </c>
      <c r="I30" s="12"/>
    </row>
    <row r="31" spans="2:9" x14ac:dyDescent="0.35">
      <c r="B31" s="11">
        <v>1054</v>
      </c>
      <c r="C31" s="4">
        <v>499</v>
      </c>
      <c r="D31" s="4">
        <v>117861.59</v>
      </c>
      <c r="E31" s="4">
        <v>34576.635999999999</v>
      </c>
      <c r="F31" s="4" t="s">
        <v>25</v>
      </c>
      <c r="G31" s="4">
        <v>7540</v>
      </c>
      <c r="H31" s="4">
        <v>27036.635999999999</v>
      </c>
      <c r="I31" s="12"/>
    </row>
    <row r="32" spans="2:9" x14ac:dyDescent="0.35">
      <c r="B32" s="11">
        <v>1055</v>
      </c>
      <c r="C32" s="4">
        <v>942</v>
      </c>
      <c r="D32" s="4">
        <v>190298.93999999997</v>
      </c>
      <c r="E32" s="4">
        <v>66809.522999999986</v>
      </c>
      <c r="F32" s="4" t="s">
        <v>23</v>
      </c>
      <c r="G32" s="4">
        <v>7540</v>
      </c>
      <c r="H32" s="4">
        <v>29948</v>
      </c>
      <c r="I32" s="12">
        <v>29321.52299999999</v>
      </c>
    </row>
    <row r="33" spans="2:9" x14ac:dyDescent="0.35">
      <c r="B33" s="11">
        <v>1057</v>
      </c>
      <c r="C33" s="4">
        <v>324</v>
      </c>
      <c r="D33" s="4">
        <v>75584.83</v>
      </c>
      <c r="E33" s="4">
        <v>17665.932000000001</v>
      </c>
      <c r="F33" s="4" t="s">
        <v>25</v>
      </c>
      <c r="G33" s="4">
        <v>7540</v>
      </c>
      <c r="H33" s="4">
        <v>10125.932000000001</v>
      </c>
      <c r="I33" s="12"/>
    </row>
    <row r="34" spans="2:9" x14ac:dyDescent="0.35">
      <c r="B34" s="11">
        <v>1058</v>
      </c>
      <c r="C34" s="4">
        <v>638</v>
      </c>
      <c r="D34" s="4">
        <v>124332.10999999999</v>
      </c>
      <c r="E34" s="4">
        <v>37164.843999999997</v>
      </c>
      <c r="F34" s="4" t="s">
        <v>25</v>
      </c>
      <c r="G34" s="4">
        <v>7540</v>
      </c>
      <c r="H34" s="4">
        <v>29624.843999999997</v>
      </c>
      <c r="I34" s="12"/>
    </row>
    <row r="35" spans="2:9" x14ac:dyDescent="0.35">
      <c r="B35" s="11">
        <v>1060</v>
      </c>
      <c r="C35" s="4">
        <v>797</v>
      </c>
      <c r="D35" s="4">
        <v>86985.900000000009</v>
      </c>
      <c r="E35" s="4">
        <v>22226.360000000004</v>
      </c>
      <c r="F35" s="4" t="s">
        <v>25</v>
      </c>
      <c r="G35" s="4">
        <v>7540</v>
      </c>
      <c r="H35" s="4">
        <v>14686.360000000004</v>
      </c>
      <c r="I35" s="12"/>
    </row>
    <row r="36" spans="2:9" x14ac:dyDescent="0.35">
      <c r="B36" s="11">
        <v>1062</v>
      </c>
      <c r="C36" s="4">
        <v>464</v>
      </c>
      <c r="D36" s="4">
        <v>41484.620000000003</v>
      </c>
      <c r="E36" s="4">
        <v>5782.9240000000009</v>
      </c>
      <c r="F36" s="4" t="s">
        <v>24</v>
      </c>
      <c r="G36" s="4">
        <v>5782.9240000000009</v>
      </c>
      <c r="H36" s="4"/>
      <c r="I36" s="12"/>
    </row>
    <row r="37" spans="2:9" x14ac:dyDescent="0.35">
      <c r="B37" s="11">
        <v>1063</v>
      </c>
      <c r="C37" s="4">
        <v>874</v>
      </c>
      <c r="D37" s="4">
        <v>122353.06</v>
      </c>
      <c r="E37" s="4">
        <v>36373.224000000002</v>
      </c>
      <c r="F37" s="4" t="s">
        <v>25</v>
      </c>
      <c r="G37" s="4">
        <v>7540</v>
      </c>
      <c r="H37" s="4">
        <v>28833.224000000002</v>
      </c>
      <c r="I37" s="12"/>
    </row>
    <row r="38" spans="2:9" x14ac:dyDescent="0.35">
      <c r="B38" s="11">
        <v>1065</v>
      </c>
      <c r="C38" s="4">
        <v>921</v>
      </c>
      <c r="D38" s="4">
        <v>191029.60000000003</v>
      </c>
      <c r="E38" s="4">
        <v>67138.320000000022</v>
      </c>
      <c r="F38" s="4" t="s">
        <v>23</v>
      </c>
      <c r="G38" s="4">
        <v>7540</v>
      </c>
      <c r="H38" s="4">
        <v>29948</v>
      </c>
      <c r="I38" s="12">
        <v>29650.320000000018</v>
      </c>
    </row>
    <row r="39" spans="2:9" x14ac:dyDescent="0.35">
      <c r="B39" s="11">
        <v>1072</v>
      </c>
      <c r="C39" s="4">
        <v>558</v>
      </c>
      <c r="D39" s="4">
        <v>157186.84</v>
      </c>
      <c r="E39" s="4">
        <v>51909.078000000001</v>
      </c>
      <c r="F39" s="4" t="s">
        <v>23</v>
      </c>
      <c r="G39" s="4">
        <v>7540</v>
      </c>
      <c r="H39" s="4">
        <v>29948</v>
      </c>
      <c r="I39" s="12">
        <v>14421.078</v>
      </c>
    </row>
    <row r="40" spans="2:9" x14ac:dyDescent="0.35">
      <c r="B40" s="11">
        <v>1073</v>
      </c>
      <c r="C40" s="4">
        <v>766</v>
      </c>
      <c r="D40" s="4">
        <v>145566.32999999999</v>
      </c>
      <c r="E40" s="4">
        <v>46679.848499999993</v>
      </c>
      <c r="F40" s="4" t="s">
        <v>23</v>
      </c>
      <c r="G40" s="4">
        <v>7540</v>
      </c>
      <c r="H40" s="4">
        <v>29948</v>
      </c>
      <c r="I40" s="12">
        <v>9191.8484999999946</v>
      </c>
    </row>
    <row r="41" spans="2:9" x14ac:dyDescent="0.35">
      <c r="B41" s="11">
        <v>1074</v>
      </c>
      <c r="C41" s="4">
        <v>969</v>
      </c>
      <c r="D41" s="4">
        <v>153292.13999999998</v>
      </c>
      <c r="E41" s="4">
        <v>50156.462999999996</v>
      </c>
      <c r="F41" s="4" t="s">
        <v>23</v>
      </c>
      <c r="G41" s="4">
        <v>7540</v>
      </c>
      <c r="H41" s="4">
        <v>29948</v>
      </c>
      <c r="I41" s="12">
        <v>12668.462999999994</v>
      </c>
    </row>
    <row r="42" spans="2:9" x14ac:dyDescent="0.35">
      <c r="B42" s="11">
        <v>1076</v>
      </c>
      <c r="C42" s="4">
        <v>80</v>
      </c>
      <c r="D42" s="4">
        <v>36238.449999999997</v>
      </c>
      <c r="E42" s="4">
        <v>4733.6899999999996</v>
      </c>
      <c r="F42" s="4" t="s">
        <v>24</v>
      </c>
      <c r="G42" s="4">
        <v>4733.6899999999996</v>
      </c>
      <c r="H42" s="4"/>
      <c r="I42" s="12"/>
    </row>
    <row r="43" spans="2:9" x14ac:dyDescent="0.35">
      <c r="B43" s="11">
        <v>1077</v>
      </c>
      <c r="C43" s="4">
        <v>695</v>
      </c>
      <c r="D43" s="4">
        <v>167418.57999999999</v>
      </c>
      <c r="E43" s="4">
        <v>56513.36099999999</v>
      </c>
      <c r="F43" s="4" t="s">
        <v>23</v>
      </c>
      <c r="G43" s="4">
        <v>7540</v>
      </c>
      <c r="H43" s="4">
        <v>29948</v>
      </c>
      <c r="I43" s="12">
        <v>19025.360999999994</v>
      </c>
    </row>
    <row r="44" spans="2:9" x14ac:dyDescent="0.35">
      <c r="B44" s="11">
        <v>1081</v>
      </c>
      <c r="C44" s="4">
        <v>11</v>
      </c>
      <c r="D44" s="4">
        <v>168706.68</v>
      </c>
      <c r="E44" s="4">
        <v>57093.005999999994</v>
      </c>
      <c r="F44" s="4" t="s">
        <v>23</v>
      </c>
      <c r="G44" s="4">
        <v>7540</v>
      </c>
      <c r="H44" s="4">
        <v>29948</v>
      </c>
      <c r="I44" s="12">
        <v>19605.005999999998</v>
      </c>
    </row>
    <row r="45" spans="2:9" x14ac:dyDescent="0.35">
      <c r="B45" s="11">
        <v>1082</v>
      </c>
      <c r="C45" s="4">
        <v>637</v>
      </c>
      <c r="D45" s="4">
        <v>65714.25</v>
      </c>
      <c r="E45" s="4">
        <v>13717.7</v>
      </c>
      <c r="F45" s="4" t="s">
        <v>25</v>
      </c>
      <c r="G45" s="4">
        <v>7540</v>
      </c>
      <c r="H45" s="4">
        <v>6177.7000000000007</v>
      </c>
      <c r="I45" s="12"/>
    </row>
    <row r="46" spans="2:9" x14ac:dyDescent="0.35">
      <c r="B46" s="11">
        <v>1085</v>
      </c>
      <c r="C46" s="4">
        <v>24</v>
      </c>
      <c r="D46" s="4">
        <v>26941.5</v>
      </c>
      <c r="E46" s="4">
        <v>2874.3</v>
      </c>
      <c r="F46" s="4" t="s">
        <v>24</v>
      </c>
      <c r="G46" s="4">
        <v>2874.3</v>
      </c>
      <c r="H46" s="4"/>
      <c r="I46" s="12"/>
    </row>
    <row r="47" spans="2:9" x14ac:dyDescent="0.35">
      <c r="B47" s="11">
        <v>1086</v>
      </c>
      <c r="C47" s="4">
        <v>828</v>
      </c>
      <c r="D47" s="4">
        <v>14061.509999999998</v>
      </c>
      <c r="E47" s="4">
        <v>298.30199999999968</v>
      </c>
      <c r="F47" s="4" t="s">
        <v>24</v>
      </c>
      <c r="G47" s="4">
        <v>298.30199999999968</v>
      </c>
      <c r="H47" s="4"/>
      <c r="I47" s="12"/>
    </row>
    <row r="48" spans="2:9" x14ac:dyDescent="0.35">
      <c r="B48" s="11">
        <v>1087</v>
      </c>
      <c r="C48" s="4">
        <v>546</v>
      </c>
      <c r="D48" s="4">
        <v>181285.61</v>
      </c>
      <c r="E48" s="4">
        <v>62753.5245</v>
      </c>
      <c r="F48" s="4" t="s">
        <v>23</v>
      </c>
      <c r="G48" s="4">
        <v>7540</v>
      </c>
      <c r="H48" s="4">
        <v>29948</v>
      </c>
      <c r="I48" s="12">
        <v>25265.524499999996</v>
      </c>
    </row>
    <row r="49" spans="2:9" x14ac:dyDescent="0.35">
      <c r="B49" s="11">
        <v>1089</v>
      </c>
      <c r="C49" s="4">
        <v>603</v>
      </c>
      <c r="D49" s="4">
        <v>122534.51999999999</v>
      </c>
      <c r="E49" s="4">
        <v>36445.807999999997</v>
      </c>
      <c r="F49" s="4" t="s">
        <v>25</v>
      </c>
      <c r="G49" s="4">
        <v>7540</v>
      </c>
      <c r="H49" s="4">
        <v>28905.807999999997</v>
      </c>
      <c r="I49" s="12"/>
    </row>
    <row r="50" spans="2:9" x14ac:dyDescent="0.35">
      <c r="B50" s="11">
        <v>1092</v>
      </c>
      <c r="C50" s="4">
        <v>770</v>
      </c>
      <c r="D50" s="4">
        <v>98903.71</v>
      </c>
      <c r="E50" s="4">
        <v>26993.484000000004</v>
      </c>
      <c r="F50" s="4" t="s">
        <v>25</v>
      </c>
      <c r="G50" s="4">
        <v>7540</v>
      </c>
      <c r="H50" s="4">
        <v>19453.484000000004</v>
      </c>
      <c r="I50" s="12"/>
    </row>
    <row r="51" spans="2:9" x14ac:dyDescent="0.35">
      <c r="B51" s="11">
        <v>1094</v>
      </c>
      <c r="C51" s="4">
        <v>672</v>
      </c>
      <c r="D51" s="4">
        <v>51082.349999999991</v>
      </c>
      <c r="E51" s="4">
        <v>7864.9399999999969</v>
      </c>
      <c r="F51" s="4" t="s">
        <v>25</v>
      </c>
      <c r="G51" s="4">
        <v>7540</v>
      </c>
      <c r="H51" s="4">
        <v>324.93999999999653</v>
      </c>
      <c r="I51" s="12"/>
    </row>
    <row r="52" spans="2:9" x14ac:dyDescent="0.35">
      <c r="B52" s="11">
        <v>1096</v>
      </c>
      <c r="C52" s="4">
        <v>634</v>
      </c>
      <c r="D52" s="4">
        <v>87449.75</v>
      </c>
      <c r="E52" s="4">
        <v>22411.9</v>
      </c>
      <c r="F52" s="4" t="s">
        <v>25</v>
      </c>
      <c r="G52" s="4">
        <v>7540</v>
      </c>
      <c r="H52" s="4">
        <v>14871.900000000001</v>
      </c>
      <c r="I52" s="12"/>
    </row>
    <row r="53" spans="2:9" x14ac:dyDescent="0.35">
      <c r="B53" s="11">
        <v>1106</v>
      </c>
      <c r="C53" s="4">
        <v>328</v>
      </c>
      <c r="D53" s="4">
        <v>81232.409999999974</v>
      </c>
      <c r="E53" s="4">
        <v>19924.963999999993</v>
      </c>
      <c r="F53" s="4" t="s">
        <v>25</v>
      </c>
      <c r="G53" s="4">
        <v>7540</v>
      </c>
      <c r="H53" s="4">
        <v>12384.963999999991</v>
      </c>
      <c r="I53" s="12"/>
    </row>
    <row r="54" spans="2:9" x14ac:dyDescent="0.35">
      <c r="B54" s="11">
        <v>1109</v>
      </c>
      <c r="C54" s="4">
        <v>662</v>
      </c>
      <c r="D54" s="4">
        <v>73755.92</v>
      </c>
      <c r="E54" s="4">
        <v>16934.368000000002</v>
      </c>
      <c r="F54" s="4" t="s">
        <v>25</v>
      </c>
      <c r="G54" s="4">
        <v>7540</v>
      </c>
      <c r="H54" s="4">
        <v>9394.3680000000004</v>
      </c>
      <c r="I54" s="12"/>
    </row>
    <row r="55" spans="2:9" x14ac:dyDescent="0.35">
      <c r="B55" s="11">
        <v>1110</v>
      </c>
      <c r="C55" s="4">
        <v>449</v>
      </c>
      <c r="D55" s="4">
        <v>125507.89999999998</v>
      </c>
      <c r="E55" s="4">
        <v>37653.554999999993</v>
      </c>
      <c r="F55" s="4" t="s">
        <v>23</v>
      </c>
      <c r="G55" s="4">
        <v>7540</v>
      </c>
      <c r="H55" s="4">
        <v>29948</v>
      </c>
      <c r="I55" s="12">
        <v>165.55499999999083</v>
      </c>
    </row>
    <row r="56" spans="2:9" x14ac:dyDescent="0.35">
      <c r="B56" s="11">
        <v>1111</v>
      </c>
      <c r="C56" s="4">
        <v>217</v>
      </c>
      <c r="D56" s="4">
        <v>159512.89000000001</v>
      </c>
      <c r="E56" s="4">
        <v>52955.800500000005</v>
      </c>
      <c r="F56" s="4" t="s">
        <v>23</v>
      </c>
      <c r="G56" s="4">
        <v>7540</v>
      </c>
      <c r="H56" s="4">
        <v>29948</v>
      </c>
      <c r="I56" s="12">
        <v>15467.800500000007</v>
      </c>
    </row>
    <row r="57" spans="2:9" x14ac:dyDescent="0.35">
      <c r="B57" s="11">
        <v>1112</v>
      </c>
      <c r="C57" s="4">
        <v>618</v>
      </c>
      <c r="D57" s="4">
        <v>153295.97999999998</v>
      </c>
      <c r="E57" s="4">
        <v>50158.190999999992</v>
      </c>
      <c r="F57" s="4" t="s">
        <v>23</v>
      </c>
      <c r="G57" s="4">
        <v>7540</v>
      </c>
      <c r="H57" s="4">
        <v>29948</v>
      </c>
      <c r="I57" s="12">
        <v>12670.190999999992</v>
      </c>
    </row>
    <row r="58" spans="2:9" x14ac:dyDescent="0.35">
      <c r="B58" s="11">
        <v>1114</v>
      </c>
      <c r="C58" s="4">
        <v>475</v>
      </c>
      <c r="D58" s="4">
        <v>160094.59000000003</v>
      </c>
      <c r="E58" s="4">
        <v>53217.565500000012</v>
      </c>
      <c r="F58" s="4" t="s">
        <v>23</v>
      </c>
      <c r="G58" s="4">
        <v>7540</v>
      </c>
      <c r="H58" s="4">
        <v>29948</v>
      </c>
      <c r="I58" s="12">
        <v>15729.565500000012</v>
      </c>
    </row>
    <row r="59" spans="2:9" x14ac:dyDescent="0.35">
      <c r="B59" s="11">
        <v>1124</v>
      </c>
      <c r="C59" s="4">
        <v>105</v>
      </c>
      <c r="D59" s="4">
        <v>118334.49</v>
      </c>
      <c r="E59" s="4">
        <v>34765.796000000002</v>
      </c>
      <c r="F59" s="4" t="s">
        <v>25</v>
      </c>
      <c r="G59" s="4">
        <v>7540</v>
      </c>
      <c r="H59" s="4">
        <v>27225.796000000002</v>
      </c>
      <c r="I59" s="12"/>
    </row>
    <row r="60" spans="2:9" x14ac:dyDescent="0.35">
      <c r="B60" s="11">
        <v>1127</v>
      </c>
      <c r="C60" s="4">
        <v>860</v>
      </c>
      <c r="D60" s="4">
        <v>129149.95</v>
      </c>
      <c r="E60" s="4">
        <v>39292.477500000001</v>
      </c>
      <c r="F60" s="4" t="s">
        <v>23</v>
      </c>
      <c r="G60" s="4">
        <v>7540</v>
      </c>
      <c r="H60" s="4">
        <v>29948</v>
      </c>
      <c r="I60" s="12">
        <v>1804.4774999999988</v>
      </c>
    </row>
    <row r="61" spans="2:9" x14ac:dyDescent="0.35">
      <c r="B61" s="11">
        <v>1129</v>
      </c>
      <c r="C61" s="4">
        <v>661</v>
      </c>
      <c r="D61" s="4">
        <v>94177.729999999981</v>
      </c>
      <c r="E61" s="4">
        <v>25103.091999999993</v>
      </c>
      <c r="F61" s="4" t="s">
        <v>25</v>
      </c>
      <c r="G61" s="4">
        <v>7540</v>
      </c>
      <c r="H61" s="4">
        <v>17563.091999999993</v>
      </c>
      <c r="I61" s="12"/>
    </row>
    <row r="62" spans="2:9" x14ac:dyDescent="0.35">
      <c r="B62" s="11">
        <v>1131</v>
      </c>
      <c r="C62" s="4">
        <v>437</v>
      </c>
      <c r="D62" s="4">
        <v>26076.909999999996</v>
      </c>
      <c r="E62" s="4">
        <v>2701.3819999999996</v>
      </c>
      <c r="F62" s="4" t="s">
        <v>24</v>
      </c>
      <c r="G62" s="4">
        <v>2701.3819999999996</v>
      </c>
      <c r="H62" s="4"/>
      <c r="I62" s="12"/>
    </row>
    <row r="63" spans="2:9" x14ac:dyDescent="0.35">
      <c r="B63" s="11">
        <v>1133</v>
      </c>
      <c r="C63" s="4">
        <v>462</v>
      </c>
      <c r="D63" s="4">
        <v>93097.37000000001</v>
      </c>
      <c r="E63" s="4">
        <v>24670.948000000004</v>
      </c>
      <c r="F63" s="4" t="s">
        <v>25</v>
      </c>
      <c r="G63" s="4">
        <v>7540</v>
      </c>
      <c r="H63" s="4">
        <v>17130.948000000004</v>
      </c>
      <c r="I63" s="12"/>
    </row>
    <row r="64" spans="2:9" x14ac:dyDescent="0.35">
      <c r="B64" s="11">
        <v>1134</v>
      </c>
      <c r="C64" s="4">
        <v>990</v>
      </c>
      <c r="D64" s="4">
        <v>41242.129999999997</v>
      </c>
      <c r="E64" s="4">
        <v>5734.4259999999995</v>
      </c>
      <c r="F64" s="4" t="s">
        <v>24</v>
      </c>
      <c r="G64" s="4">
        <v>5734.4259999999995</v>
      </c>
      <c r="H64" s="4"/>
      <c r="I64" s="12"/>
    </row>
    <row r="65" spans="2:9" x14ac:dyDescent="0.35">
      <c r="B65" s="11">
        <v>1138</v>
      </c>
      <c r="C65" s="4">
        <v>406</v>
      </c>
      <c r="D65" s="4">
        <v>149749.31</v>
      </c>
      <c r="E65" s="4">
        <v>48562.1895</v>
      </c>
      <c r="F65" s="4" t="s">
        <v>23</v>
      </c>
      <c r="G65" s="4">
        <v>7540</v>
      </c>
      <c r="H65" s="4">
        <v>29948</v>
      </c>
      <c r="I65" s="12">
        <v>11074.189499999999</v>
      </c>
    </row>
    <row r="66" spans="2:9" x14ac:dyDescent="0.35">
      <c r="B66" s="11">
        <v>1139</v>
      </c>
      <c r="C66" s="4">
        <v>332</v>
      </c>
      <c r="D66" s="4">
        <v>188543.5</v>
      </c>
      <c r="E66" s="4">
        <v>66019.574999999997</v>
      </c>
      <c r="F66" s="4" t="s">
        <v>23</v>
      </c>
      <c r="G66" s="4">
        <v>7540</v>
      </c>
      <c r="H66" s="4">
        <v>29948</v>
      </c>
      <c r="I66" s="12">
        <v>28531.575000000001</v>
      </c>
    </row>
    <row r="67" spans="2:9" x14ac:dyDescent="0.35">
      <c r="B67" s="11">
        <v>1140</v>
      </c>
      <c r="C67" s="4">
        <v>994</v>
      </c>
      <c r="D67" s="4">
        <v>149960.10999999996</v>
      </c>
      <c r="E67" s="4">
        <v>48657.049499999979</v>
      </c>
      <c r="F67" s="4" t="s">
        <v>23</v>
      </c>
      <c r="G67" s="4">
        <v>7540</v>
      </c>
      <c r="H67" s="4">
        <v>29948</v>
      </c>
      <c r="I67" s="12">
        <v>11169.049499999981</v>
      </c>
    </row>
    <row r="68" spans="2:9" x14ac:dyDescent="0.35">
      <c r="B68" s="11">
        <v>1142</v>
      </c>
      <c r="C68" s="4">
        <v>881</v>
      </c>
      <c r="D68" s="4">
        <v>64523.459999999992</v>
      </c>
      <c r="E68" s="4">
        <v>13241.383999999998</v>
      </c>
      <c r="F68" s="4" t="s">
        <v>25</v>
      </c>
      <c r="G68" s="4">
        <v>7540</v>
      </c>
      <c r="H68" s="4">
        <v>5701.3839999999973</v>
      </c>
      <c r="I68" s="12"/>
    </row>
    <row r="69" spans="2:9" x14ac:dyDescent="0.35">
      <c r="B69" s="11">
        <v>1146</v>
      </c>
      <c r="C69" s="4">
        <v>734</v>
      </c>
      <c r="D69" s="4">
        <v>107295.73000000001</v>
      </c>
      <c r="E69" s="4">
        <v>30350.292000000005</v>
      </c>
      <c r="F69" s="4" t="s">
        <v>25</v>
      </c>
      <c r="G69" s="4">
        <v>7540</v>
      </c>
      <c r="H69" s="4">
        <v>22810.292000000005</v>
      </c>
      <c r="I69" s="12"/>
    </row>
    <row r="70" spans="2:9" x14ac:dyDescent="0.35">
      <c r="B70" s="11">
        <v>1147</v>
      </c>
      <c r="C70" s="4">
        <v>988</v>
      </c>
      <c r="D70" s="4">
        <v>192108.16999999998</v>
      </c>
      <c r="E70" s="4">
        <v>67623.676500000001</v>
      </c>
      <c r="F70" s="4" t="s">
        <v>23</v>
      </c>
      <c r="G70" s="4">
        <v>7540</v>
      </c>
      <c r="H70" s="4">
        <v>29948</v>
      </c>
      <c r="I70" s="12">
        <v>30135.676499999994</v>
      </c>
    </row>
    <row r="71" spans="2:9" x14ac:dyDescent="0.35">
      <c r="B71" s="11">
        <v>1151</v>
      </c>
      <c r="C71" s="4">
        <v>892</v>
      </c>
      <c r="D71" s="4">
        <v>77552.23000000001</v>
      </c>
      <c r="E71" s="4">
        <v>18452.892000000007</v>
      </c>
      <c r="F71" s="4" t="s">
        <v>25</v>
      </c>
      <c r="G71" s="4">
        <v>7540</v>
      </c>
      <c r="H71" s="4">
        <v>10912.892000000005</v>
      </c>
      <c r="I71" s="12"/>
    </row>
    <row r="72" spans="2:9" x14ac:dyDescent="0.35">
      <c r="B72" s="11">
        <v>1152</v>
      </c>
      <c r="C72" s="4">
        <v>761</v>
      </c>
      <c r="D72" s="4">
        <v>88558.29</v>
      </c>
      <c r="E72" s="4">
        <v>22855.315999999999</v>
      </c>
      <c r="F72" s="4" t="s">
        <v>25</v>
      </c>
      <c r="G72" s="4">
        <v>7540</v>
      </c>
      <c r="H72" s="4">
        <v>15315.315999999999</v>
      </c>
      <c r="I72" s="12"/>
    </row>
    <row r="73" spans="2:9" x14ac:dyDescent="0.35">
      <c r="B73" s="11">
        <v>1153</v>
      </c>
      <c r="C73" s="4">
        <v>109</v>
      </c>
      <c r="D73" s="4">
        <v>79972.859999999986</v>
      </c>
      <c r="E73" s="4">
        <v>19421.143999999993</v>
      </c>
      <c r="F73" s="4" t="s">
        <v>25</v>
      </c>
      <c r="G73" s="4">
        <v>7540</v>
      </c>
      <c r="H73" s="4">
        <v>11881.143999999995</v>
      </c>
      <c r="I73" s="12"/>
    </row>
    <row r="74" spans="2:9" x14ac:dyDescent="0.35">
      <c r="B74" s="11">
        <v>1157</v>
      </c>
      <c r="C74" s="4">
        <v>492</v>
      </c>
      <c r="D74" s="4">
        <v>80678.91</v>
      </c>
      <c r="E74" s="4">
        <v>19703.564000000002</v>
      </c>
      <c r="F74" s="4" t="s">
        <v>25</v>
      </c>
      <c r="G74" s="4">
        <v>7540</v>
      </c>
      <c r="H74" s="4">
        <v>12163.564000000002</v>
      </c>
      <c r="I74" s="12"/>
    </row>
    <row r="75" spans="2:9" x14ac:dyDescent="0.35">
      <c r="B75" s="11">
        <v>1162</v>
      </c>
      <c r="C75" s="4">
        <v>71</v>
      </c>
      <c r="D75" s="4">
        <v>110332.57</v>
      </c>
      <c r="E75" s="4">
        <v>31565.028000000006</v>
      </c>
      <c r="F75" s="4" t="s">
        <v>25</v>
      </c>
      <c r="G75" s="4">
        <v>7540</v>
      </c>
      <c r="H75" s="4">
        <v>24025.028000000006</v>
      </c>
      <c r="I75" s="12"/>
    </row>
    <row r="76" spans="2:9" x14ac:dyDescent="0.35">
      <c r="B76" s="11">
        <v>1166</v>
      </c>
      <c r="C76" s="4">
        <v>625</v>
      </c>
      <c r="D76" s="4">
        <v>92260.9</v>
      </c>
      <c r="E76" s="4">
        <v>24336.359999999997</v>
      </c>
      <c r="F76" s="4" t="s">
        <v>25</v>
      </c>
      <c r="G76" s="4">
        <v>7540</v>
      </c>
      <c r="H76" s="4">
        <v>16796.359999999997</v>
      </c>
      <c r="I76" s="12"/>
    </row>
    <row r="77" spans="2:9" x14ac:dyDescent="0.35">
      <c r="B77" s="11">
        <v>1168</v>
      </c>
      <c r="C77" s="4">
        <v>535</v>
      </c>
      <c r="D77" s="4">
        <v>110605.54999999999</v>
      </c>
      <c r="E77" s="4">
        <v>31674.219999999998</v>
      </c>
      <c r="F77" s="4" t="s">
        <v>25</v>
      </c>
      <c r="G77" s="4">
        <v>7540</v>
      </c>
      <c r="H77" s="4">
        <v>24134.219999999998</v>
      </c>
      <c r="I77" s="12"/>
    </row>
    <row r="78" spans="2:9" x14ac:dyDescent="0.35">
      <c r="B78" s="11">
        <v>1170</v>
      </c>
      <c r="C78" s="4">
        <v>589</v>
      </c>
      <c r="D78" s="4">
        <v>48438.36</v>
      </c>
      <c r="E78" s="4">
        <v>7173.6720000000005</v>
      </c>
      <c r="F78" s="4" t="s">
        <v>24</v>
      </c>
      <c r="G78" s="4">
        <v>7173.6720000000005</v>
      </c>
      <c r="H78" s="4"/>
      <c r="I78" s="12"/>
    </row>
    <row r="79" spans="2:9" x14ac:dyDescent="0.35">
      <c r="B79" s="11">
        <v>1173</v>
      </c>
      <c r="C79" s="4">
        <v>231</v>
      </c>
      <c r="D79" s="4">
        <v>75032.960000000006</v>
      </c>
      <c r="E79" s="4">
        <v>17445.184000000001</v>
      </c>
      <c r="F79" s="4" t="s">
        <v>25</v>
      </c>
      <c r="G79" s="4">
        <v>7540</v>
      </c>
      <c r="H79" s="4">
        <v>9905.1840000000029</v>
      </c>
      <c r="I79" s="12"/>
    </row>
    <row r="80" spans="2:9" x14ac:dyDescent="0.35">
      <c r="B80" s="11">
        <v>1175</v>
      </c>
      <c r="C80" s="4">
        <v>318</v>
      </c>
      <c r="D80" s="4">
        <v>150675.37</v>
      </c>
      <c r="E80" s="4">
        <v>48978.916499999999</v>
      </c>
      <c r="F80" s="4" t="s">
        <v>23</v>
      </c>
      <c r="G80" s="4">
        <v>7540</v>
      </c>
      <c r="H80" s="4">
        <v>29948</v>
      </c>
      <c r="I80" s="12">
        <v>11490.916499999998</v>
      </c>
    </row>
    <row r="81" spans="2:9" x14ac:dyDescent="0.35">
      <c r="B81" s="11">
        <v>1185</v>
      </c>
      <c r="C81" s="4">
        <v>897</v>
      </c>
      <c r="D81" s="4">
        <v>151887.19</v>
      </c>
      <c r="E81" s="4">
        <v>49524.235500000003</v>
      </c>
      <c r="F81" s="4" t="s">
        <v>23</v>
      </c>
      <c r="G81" s="4">
        <v>7540</v>
      </c>
      <c r="H81" s="4">
        <v>29948</v>
      </c>
      <c r="I81" s="12">
        <v>12036.235500000001</v>
      </c>
    </row>
    <row r="82" spans="2:9" x14ac:dyDescent="0.35">
      <c r="B82" s="11">
        <v>1186</v>
      </c>
      <c r="C82" s="4">
        <v>115</v>
      </c>
      <c r="D82" s="4">
        <v>117462.50999999998</v>
      </c>
      <c r="E82" s="4">
        <v>34417.003999999994</v>
      </c>
      <c r="F82" s="4" t="s">
        <v>25</v>
      </c>
      <c r="G82" s="4">
        <v>7540</v>
      </c>
      <c r="H82" s="4">
        <v>26877.003999999994</v>
      </c>
      <c r="I82" s="12"/>
    </row>
    <row r="83" spans="2:9" x14ac:dyDescent="0.35">
      <c r="B83" s="11">
        <v>1188</v>
      </c>
      <c r="C83" s="4">
        <v>767</v>
      </c>
      <c r="D83" s="4">
        <v>144117.96</v>
      </c>
      <c r="E83" s="4">
        <v>46028.081999999995</v>
      </c>
      <c r="F83" s="4" t="s">
        <v>23</v>
      </c>
      <c r="G83" s="4">
        <v>7540</v>
      </c>
      <c r="H83" s="4">
        <v>29948</v>
      </c>
      <c r="I83" s="12">
        <v>8540.0819999999967</v>
      </c>
    </row>
    <row r="84" spans="2:9" x14ac:dyDescent="0.35">
      <c r="B84" s="11">
        <v>1194</v>
      </c>
      <c r="C84" s="4">
        <v>640</v>
      </c>
      <c r="D84" s="4">
        <v>83234.720000000001</v>
      </c>
      <c r="E84" s="4">
        <v>20725.887999999999</v>
      </c>
      <c r="F84" s="4" t="s">
        <v>25</v>
      </c>
      <c r="G84" s="4">
        <v>7540</v>
      </c>
      <c r="H84" s="4">
        <v>13185.888000000001</v>
      </c>
      <c r="I84" s="12"/>
    </row>
    <row r="85" spans="2:9" x14ac:dyDescent="0.35">
      <c r="B85" s="11">
        <v>1198</v>
      </c>
      <c r="C85" s="4">
        <v>898</v>
      </c>
      <c r="D85" s="4">
        <v>72693.67</v>
      </c>
      <c r="E85" s="4">
        <v>16509.468000000001</v>
      </c>
      <c r="F85" s="4" t="s">
        <v>25</v>
      </c>
      <c r="G85" s="4">
        <v>7540</v>
      </c>
      <c r="H85" s="4">
        <v>8969.4679999999989</v>
      </c>
      <c r="I85" s="12"/>
    </row>
    <row r="86" spans="2:9" x14ac:dyDescent="0.35">
      <c r="B86" s="11">
        <v>1202</v>
      </c>
      <c r="C86" s="4">
        <v>93</v>
      </c>
      <c r="D86" s="4">
        <v>189307.34</v>
      </c>
      <c r="E86" s="4">
        <v>66363.303</v>
      </c>
      <c r="F86" s="4" t="s">
        <v>23</v>
      </c>
      <c r="G86" s="4">
        <v>7540</v>
      </c>
      <c r="H86" s="4">
        <v>29948</v>
      </c>
      <c r="I86" s="12">
        <v>28875.303</v>
      </c>
    </row>
    <row r="87" spans="2:9" x14ac:dyDescent="0.35">
      <c r="B87" s="11">
        <v>1204</v>
      </c>
      <c r="C87" s="4">
        <v>730</v>
      </c>
      <c r="D87" s="4">
        <v>35218.050000000003</v>
      </c>
      <c r="E87" s="4">
        <v>4529.6100000000006</v>
      </c>
      <c r="F87" s="4" t="s">
        <v>24</v>
      </c>
      <c r="G87" s="4">
        <v>4529.6100000000006</v>
      </c>
      <c r="H87" s="4"/>
      <c r="I87" s="12"/>
    </row>
    <row r="88" spans="2:9" x14ac:dyDescent="0.35">
      <c r="B88" s="11">
        <v>1206</v>
      </c>
      <c r="C88" s="4">
        <v>212</v>
      </c>
      <c r="D88" s="4">
        <v>147504.35</v>
      </c>
      <c r="E88" s="4">
        <v>47551.957500000004</v>
      </c>
      <c r="F88" s="4" t="s">
        <v>23</v>
      </c>
      <c r="G88" s="4">
        <v>7540</v>
      </c>
      <c r="H88" s="4">
        <v>29948</v>
      </c>
      <c r="I88" s="12">
        <v>10063.957500000002</v>
      </c>
    </row>
    <row r="89" spans="2:9" x14ac:dyDescent="0.35">
      <c r="B89" s="11">
        <v>1207</v>
      </c>
      <c r="C89" s="4">
        <v>802</v>
      </c>
      <c r="D89" s="4">
        <v>156569.30000000002</v>
      </c>
      <c r="E89" s="4">
        <v>51631.185000000012</v>
      </c>
      <c r="F89" s="4" t="s">
        <v>23</v>
      </c>
      <c r="G89" s="4">
        <v>7540</v>
      </c>
      <c r="H89" s="4">
        <v>29948</v>
      </c>
      <c r="I89" s="12">
        <v>14143.185000000009</v>
      </c>
    </row>
    <row r="90" spans="2:9" x14ac:dyDescent="0.35">
      <c r="B90" s="11">
        <v>1208</v>
      </c>
      <c r="C90" s="4">
        <v>755</v>
      </c>
      <c r="D90" s="4">
        <v>59537.680000000008</v>
      </c>
      <c r="E90" s="4">
        <v>11247.072000000004</v>
      </c>
      <c r="F90" s="4" t="s">
        <v>25</v>
      </c>
      <c r="G90" s="4">
        <v>7540</v>
      </c>
      <c r="H90" s="4">
        <v>3707.0720000000033</v>
      </c>
      <c r="I90" s="12"/>
    </row>
    <row r="91" spans="2:9" x14ac:dyDescent="0.35">
      <c r="B91" s="11">
        <v>1213</v>
      </c>
      <c r="C91" s="4">
        <v>818</v>
      </c>
      <c r="D91" s="4">
        <v>143386.81</v>
      </c>
      <c r="E91" s="4">
        <v>45699.0645</v>
      </c>
      <c r="F91" s="4" t="s">
        <v>23</v>
      </c>
      <c r="G91" s="4">
        <v>7540</v>
      </c>
      <c r="H91" s="4">
        <v>29948</v>
      </c>
      <c r="I91" s="12">
        <v>8211.0644999999986</v>
      </c>
    </row>
    <row r="92" spans="2:9" x14ac:dyDescent="0.35">
      <c r="B92" s="11">
        <v>1220</v>
      </c>
      <c r="C92" s="4">
        <v>118</v>
      </c>
      <c r="D92" s="4">
        <v>30042.47</v>
      </c>
      <c r="E92" s="4">
        <v>3494.4940000000006</v>
      </c>
      <c r="F92" s="4" t="s">
        <v>24</v>
      </c>
      <c r="G92" s="4">
        <v>3494.4940000000006</v>
      </c>
      <c r="H92" s="4"/>
      <c r="I92" s="12"/>
    </row>
    <row r="93" spans="2:9" x14ac:dyDescent="0.35">
      <c r="B93" s="11">
        <v>1221</v>
      </c>
      <c r="C93" s="4">
        <v>657</v>
      </c>
      <c r="D93" s="4">
        <v>133195.62999999998</v>
      </c>
      <c r="E93" s="4">
        <v>41113.03349999999</v>
      </c>
      <c r="F93" s="4" t="s">
        <v>23</v>
      </c>
      <c r="G93" s="4">
        <v>7540</v>
      </c>
      <c r="H93" s="4">
        <v>29948</v>
      </c>
      <c r="I93" s="12">
        <v>3625.0334999999891</v>
      </c>
    </row>
    <row r="94" spans="2:9" x14ac:dyDescent="0.35">
      <c r="B94" s="11">
        <v>1222</v>
      </c>
      <c r="C94" s="4">
        <v>416</v>
      </c>
      <c r="D94" s="4">
        <v>132344.90999999997</v>
      </c>
      <c r="E94" s="4">
        <v>40730.20949999999</v>
      </c>
      <c r="F94" s="4" t="s">
        <v>23</v>
      </c>
      <c r="G94" s="4">
        <v>7540</v>
      </c>
      <c r="H94" s="4">
        <v>29948</v>
      </c>
      <c r="I94" s="12">
        <v>3242.2094999999886</v>
      </c>
    </row>
    <row r="95" spans="2:9" x14ac:dyDescent="0.35">
      <c r="B95" s="11">
        <v>1225</v>
      </c>
      <c r="C95" s="4">
        <v>842</v>
      </c>
      <c r="D95" s="4">
        <v>52022.509999999995</v>
      </c>
      <c r="E95" s="4">
        <v>8241.0039999999972</v>
      </c>
      <c r="F95" s="4" t="s">
        <v>25</v>
      </c>
      <c r="G95" s="4">
        <v>7540</v>
      </c>
      <c r="H95" s="4">
        <v>701.00399999999797</v>
      </c>
      <c r="I95" s="12"/>
    </row>
    <row r="96" spans="2:9" x14ac:dyDescent="0.35">
      <c r="B96" s="11">
        <v>1228</v>
      </c>
      <c r="C96" s="4">
        <v>916</v>
      </c>
      <c r="D96" s="4">
        <v>41426.529999999992</v>
      </c>
      <c r="E96" s="4">
        <v>5771.3059999999987</v>
      </c>
      <c r="F96" s="4" t="s">
        <v>24</v>
      </c>
      <c r="G96" s="4">
        <v>5771.3059999999987</v>
      </c>
      <c r="H96" s="4"/>
      <c r="I96" s="12"/>
    </row>
    <row r="97" spans="2:9" x14ac:dyDescent="0.35">
      <c r="B97" s="11">
        <v>1232</v>
      </c>
      <c r="C97" s="4">
        <v>45</v>
      </c>
      <c r="D97" s="4">
        <v>181794.68999999997</v>
      </c>
      <c r="E97" s="4">
        <v>62982.610499999988</v>
      </c>
      <c r="F97" s="4" t="s">
        <v>23</v>
      </c>
      <c r="G97" s="4">
        <v>7540</v>
      </c>
      <c r="H97" s="4">
        <v>29948</v>
      </c>
      <c r="I97" s="12">
        <v>25494.610499999988</v>
      </c>
    </row>
    <row r="98" spans="2:9" x14ac:dyDescent="0.35">
      <c r="B98" s="11">
        <v>1239</v>
      </c>
      <c r="C98" s="4">
        <v>257</v>
      </c>
      <c r="D98" s="4">
        <v>179765.04</v>
      </c>
      <c r="E98" s="4">
        <v>62069.268000000004</v>
      </c>
      <c r="F98" s="4" t="s">
        <v>23</v>
      </c>
      <c r="G98" s="4">
        <v>7540</v>
      </c>
      <c r="H98" s="4">
        <v>29948</v>
      </c>
      <c r="I98" s="12">
        <v>24581.268000000004</v>
      </c>
    </row>
    <row r="99" spans="2:9" x14ac:dyDescent="0.35">
      <c r="B99" s="11">
        <v>1243</v>
      </c>
      <c r="C99" s="4">
        <v>159</v>
      </c>
      <c r="D99" s="4">
        <v>145415.62999999998</v>
      </c>
      <c r="E99" s="4">
        <v>46612.03349999999</v>
      </c>
      <c r="F99" s="4" t="s">
        <v>23</v>
      </c>
      <c r="G99" s="4">
        <v>7540</v>
      </c>
      <c r="H99" s="4">
        <v>29948</v>
      </c>
      <c r="I99" s="12">
        <v>9124.0334999999886</v>
      </c>
    </row>
    <row r="100" spans="2:9" x14ac:dyDescent="0.35">
      <c r="B100" s="11">
        <v>1244</v>
      </c>
      <c r="C100" s="4">
        <v>98</v>
      </c>
      <c r="D100" s="4">
        <v>169801.37999999998</v>
      </c>
      <c r="E100" s="4">
        <v>57585.620999999985</v>
      </c>
      <c r="F100" s="4" t="s">
        <v>23</v>
      </c>
      <c r="G100" s="4">
        <v>7540</v>
      </c>
      <c r="H100" s="4">
        <v>29948</v>
      </c>
      <c r="I100" s="12">
        <v>20097.620999999988</v>
      </c>
    </row>
    <row r="101" spans="2:9" x14ac:dyDescent="0.35">
      <c r="B101" s="11">
        <v>1246</v>
      </c>
      <c r="C101" s="4">
        <v>422</v>
      </c>
      <c r="D101" s="4">
        <v>142464</v>
      </c>
      <c r="E101" s="4">
        <v>45283.8</v>
      </c>
      <c r="F101" s="4" t="s">
        <v>23</v>
      </c>
      <c r="G101" s="4">
        <v>7540</v>
      </c>
      <c r="H101" s="4">
        <v>29948</v>
      </c>
      <c r="I101" s="12">
        <v>7795.8</v>
      </c>
    </row>
    <row r="102" spans="2:9" x14ac:dyDescent="0.35">
      <c r="B102" s="11">
        <v>1248</v>
      </c>
      <c r="C102" s="4">
        <v>775</v>
      </c>
      <c r="D102" s="4">
        <v>96283.79</v>
      </c>
      <c r="E102" s="4">
        <v>25945.516</v>
      </c>
      <c r="F102" s="4" t="s">
        <v>25</v>
      </c>
      <c r="G102" s="4">
        <v>7540</v>
      </c>
      <c r="H102" s="4">
        <v>18405.516</v>
      </c>
      <c r="I102" s="12"/>
    </row>
    <row r="103" spans="2:9" x14ac:dyDescent="0.35">
      <c r="B103" s="11">
        <v>1251</v>
      </c>
      <c r="C103" s="4">
        <v>991</v>
      </c>
      <c r="D103" s="4">
        <v>71394.64</v>
      </c>
      <c r="E103" s="4">
        <v>15989.856</v>
      </c>
      <c r="F103" s="4" t="s">
        <v>25</v>
      </c>
      <c r="G103" s="4">
        <v>7540</v>
      </c>
      <c r="H103" s="4">
        <v>8449.8559999999998</v>
      </c>
      <c r="I103" s="12"/>
    </row>
    <row r="104" spans="2:9" x14ac:dyDescent="0.35">
      <c r="B104" s="11">
        <v>1252</v>
      </c>
      <c r="C104" s="4">
        <v>451</v>
      </c>
      <c r="D104" s="4">
        <v>44776.069999999992</v>
      </c>
      <c r="E104" s="4">
        <v>6441.213999999999</v>
      </c>
      <c r="F104" s="4" t="s">
        <v>24</v>
      </c>
      <c r="G104" s="4">
        <v>6441.213999999999</v>
      </c>
      <c r="H104" s="4"/>
      <c r="I104" s="12"/>
    </row>
    <row r="105" spans="2:9" x14ac:dyDescent="0.35">
      <c r="B105" s="11">
        <v>1255</v>
      </c>
      <c r="C105" s="4">
        <v>986</v>
      </c>
      <c r="D105" s="4">
        <v>166057.08999999997</v>
      </c>
      <c r="E105" s="4">
        <v>55900.690499999982</v>
      </c>
      <c r="F105" s="4" t="s">
        <v>23</v>
      </c>
      <c r="G105" s="4">
        <v>7540</v>
      </c>
      <c r="H105" s="4">
        <v>29948</v>
      </c>
      <c r="I105" s="12">
        <v>18412.690499999986</v>
      </c>
    </row>
    <row r="106" spans="2:9" x14ac:dyDescent="0.35">
      <c r="B106" s="11">
        <v>1258</v>
      </c>
      <c r="C106" s="4">
        <v>648</v>
      </c>
      <c r="D106" s="4">
        <v>62898.209999999992</v>
      </c>
      <c r="E106" s="4">
        <v>12591.283999999996</v>
      </c>
      <c r="F106" s="4" t="s">
        <v>25</v>
      </c>
      <c r="G106" s="4">
        <v>7540</v>
      </c>
      <c r="H106" s="4">
        <v>5051.2839999999969</v>
      </c>
      <c r="I106" s="12"/>
    </row>
    <row r="107" spans="2:9" x14ac:dyDescent="0.35">
      <c r="B107" s="11">
        <v>1259</v>
      </c>
      <c r="C107" s="4">
        <v>643</v>
      </c>
      <c r="D107" s="4">
        <v>119090.63</v>
      </c>
      <c r="E107" s="4">
        <v>35068.252000000008</v>
      </c>
      <c r="F107" s="4" t="s">
        <v>25</v>
      </c>
      <c r="G107" s="4">
        <v>7540</v>
      </c>
      <c r="H107" s="4">
        <v>27528.252000000004</v>
      </c>
      <c r="I107" s="12"/>
    </row>
    <row r="108" spans="2:9" x14ac:dyDescent="0.35">
      <c r="B108" s="11">
        <v>1262</v>
      </c>
      <c r="C108" s="4">
        <v>911</v>
      </c>
      <c r="D108" s="4">
        <v>59313.05</v>
      </c>
      <c r="E108" s="4">
        <v>11157.220000000001</v>
      </c>
      <c r="F108" s="4" t="s">
        <v>25</v>
      </c>
      <c r="G108" s="4">
        <v>7540</v>
      </c>
      <c r="H108" s="4">
        <v>3617.2200000000012</v>
      </c>
      <c r="I108" s="12"/>
    </row>
    <row r="109" spans="2:9" x14ac:dyDescent="0.35">
      <c r="B109" s="11">
        <v>1268</v>
      </c>
      <c r="C109" s="4">
        <v>710</v>
      </c>
      <c r="D109" s="4">
        <v>158963.43</v>
      </c>
      <c r="E109" s="4">
        <v>52708.5435</v>
      </c>
      <c r="F109" s="4" t="s">
        <v>23</v>
      </c>
      <c r="G109" s="4">
        <v>7540</v>
      </c>
      <c r="H109" s="4">
        <v>29948</v>
      </c>
      <c r="I109" s="12">
        <v>15220.543499999998</v>
      </c>
    </row>
    <row r="110" spans="2:9" x14ac:dyDescent="0.35">
      <c r="B110" s="11">
        <v>1272</v>
      </c>
      <c r="C110" s="4">
        <v>391</v>
      </c>
      <c r="D110" s="4">
        <v>194645.32000000004</v>
      </c>
      <c r="E110" s="4">
        <v>68765.394000000015</v>
      </c>
      <c r="F110" s="4" t="s">
        <v>23</v>
      </c>
      <c r="G110" s="4">
        <v>7540</v>
      </c>
      <c r="H110" s="4">
        <v>29948</v>
      </c>
      <c r="I110" s="12">
        <v>31277.394000000018</v>
      </c>
    </row>
    <row r="111" spans="2:9" x14ac:dyDescent="0.35">
      <c r="B111" s="11">
        <v>1277</v>
      </c>
      <c r="C111" s="4">
        <v>906</v>
      </c>
      <c r="D111" s="4">
        <v>141137.04999999999</v>
      </c>
      <c r="E111" s="4">
        <v>44686.672499999993</v>
      </c>
      <c r="F111" s="4" t="s">
        <v>23</v>
      </c>
      <c r="G111" s="4">
        <v>7540</v>
      </c>
      <c r="H111" s="4">
        <v>29948</v>
      </c>
      <c r="I111" s="12">
        <v>7198.6724999999951</v>
      </c>
    </row>
    <row r="112" spans="2:9" x14ac:dyDescent="0.35">
      <c r="B112" s="11">
        <v>1280</v>
      </c>
      <c r="C112" s="4">
        <v>214</v>
      </c>
      <c r="D112" s="4">
        <v>13610.330000000002</v>
      </c>
      <c r="E112" s="4">
        <v>208.06600000000037</v>
      </c>
      <c r="F112" s="4" t="s">
        <v>24</v>
      </c>
      <c r="G112" s="4">
        <v>208.06600000000037</v>
      </c>
      <c r="H112" s="4"/>
      <c r="I112" s="12"/>
    </row>
    <row r="113" spans="2:9" x14ac:dyDescent="0.35">
      <c r="B113" s="11">
        <v>1282</v>
      </c>
      <c r="C113" s="4">
        <v>488</v>
      </c>
      <c r="D113" s="4">
        <v>65912.87</v>
      </c>
      <c r="E113" s="4">
        <v>13797.147999999997</v>
      </c>
      <c r="F113" s="4" t="s">
        <v>25</v>
      </c>
      <c r="G113" s="4">
        <v>7540</v>
      </c>
      <c r="H113" s="4">
        <v>6257.1479999999983</v>
      </c>
      <c r="I113" s="12"/>
    </row>
    <row r="114" spans="2:9" x14ac:dyDescent="0.35">
      <c r="B114" s="11">
        <v>1284</v>
      </c>
      <c r="C114" s="4">
        <v>686</v>
      </c>
      <c r="D114" s="4">
        <v>156131.81</v>
      </c>
      <c r="E114" s="4">
        <v>51434.3145</v>
      </c>
      <c r="F114" s="4" t="s">
        <v>23</v>
      </c>
      <c r="G114" s="4">
        <v>7540</v>
      </c>
      <c r="H114" s="4">
        <v>29948</v>
      </c>
      <c r="I114" s="12">
        <v>13946.314499999999</v>
      </c>
    </row>
    <row r="115" spans="2:9" x14ac:dyDescent="0.35">
      <c r="B115" s="11">
        <v>1285</v>
      </c>
      <c r="C115" s="4">
        <v>729</v>
      </c>
      <c r="D115" s="4">
        <v>41350.65</v>
      </c>
      <c r="E115" s="4">
        <v>5756.130000000001</v>
      </c>
      <c r="F115" s="4" t="s">
        <v>24</v>
      </c>
      <c r="G115" s="4">
        <v>5756.130000000001</v>
      </c>
      <c r="H115" s="4"/>
      <c r="I115" s="12"/>
    </row>
    <row r="116" spans="2:9" x14ac:dyDescent="0.35">
      <c r="B116" s="11">
        <v>1286</v>
      </c>
      <c r="C116" s="4">
        <v>832</v>
      </c>
      <c r="D116" s="4">
        <v>42349.969999999994</v>
      </c>
      <c r="E116" s="4">
        <v>5955.9939999999988</v>
      </c>
      <c r="F116" s="4" t="s">
        <v>24</v>
      </c>
      <c r="G116" s="4">
        <v>5955.9939999999988</v>
      </c>
      <c r="H116" s="4"/>
      <c r="I116" s="12"/>
    </row>
    <row r="117" spans="2:9" x14ac:dyDescent="0.35">
      <c r="B117" s="11">
        <v>1287</v>
      </c>
      <c r="C117" s="4">
        <v>691</v>
      </c>
      <c r="D117" s="4">
        <v>198031.75000000003</v>
      </c>
      <c r="E117" s="4">
        <v>70289.287500000006</v>
      </c>
      <c r="F117" s="4" t="s">
        <v>23</v>
      </c>
      <c r="G117" s="4">
        <v>7540</v>
      </c>
      <c r="H117" s="4">
        <v>29948</v>
      </c>
      <c r="I117" s="12">
        <v>32801.287500000013</v>
      </c>
    </row>
    <row r="118" spans="2:9" x14ac:dyDescent="0.35">
      <c r="B118" s="11">
        <v>1292</v>
      </c>
      <c r="C118" s="4">
        <v>491</v>
      </c>
      <c r="D118" s="4">
        <v>103215.29999999999</v>
      </c>
      <c r="E118" s="4">
        <v>28718.119999999995</v>
      </c>
      <c r="F118" s="4" t="s">
        <v>25</v>
      </c>
      <c r="G118" s="4">
        <v>7540</v>
      </c>
      <c r="H118" s="4">
        <v>21178.119999999995</v>
      </c>
      <c r="I118" s="12"/>
    </row>
    <row r="119" spans="2:9" x14ac:dyDescent="0.35">
      <c r="B119" s="11">
        <v>1293</v>
      </c>
      <c r="C119" s="4">
        <v>30</v>
      </c>
      <c r="D119" s="4">
        <v>30175.090000000004</v>
      </c>
      <c r="E119" s="4">
        <v>3521.0180000000009</v>
      </c>
      <c r="F119" s="4" t="s">
        <v>24</v>
      </c>
      <c r="G119" s="4">
        <v>3521.0180000000009</v>
      </c>
      <c r="H119" s="4"/>
      <c r="I119" s="12"/>
    </row>
    <row r="120" spans="2:9" x14ac:dyDescent="0.35">
      <c r="B120" s="11">
        <v>1296</v>
      </c>
      <c r="C120" s="4">
        <v>374</v>
      </c>
      <c r="D120" s="4">
        <v>145496.84</v>
      </c>
      <c r="E120" s="4">
        <v>46648.578000000001</v>
      </c>
      <c r="F120" s="4" t="s">
        <v>23</v>
      </c>
      <c r="G120" s="4">
        <v>7540</v>
      </c>
      <c r="H120" s="4">
        <v>29948</v>
      </c>
      <c r="I120" s="12">
        <v>9160.5779999999995</v>
      </c>
    </row>
    <row r="121" spans="2:9" x14ac:dyDescent="0.35">
      <c r="B121" s="11">
        <v>1297</v>
      </c>
      <c r="C121" s="4">
        <v>602</v>
      </c>
      <c r="D121" s="4">
        <v>58742.09</v>
      </c>
      <c r="E121" s="4">
        <v>10928.835999999999</v>
      </c>
      <c r="F121" s="4" t="s">
        <v>25</v>
      </c>
      <c r="G121" s="4">
        <v>7540</v>
      </c>
      <c r="H121" s="4">
        <v>3388.8359999999989</v>
      </c>
      <c r="I121" s="12"/>
    </row>
    <row r="122" spans="2:9" x14ac:dyDescent="0.35">
      <c r="B122" s="11">
        <v>1307</v>
      </c>
      <c r="C122" s="4">
        <v>438</v>
      </c>
      <c r="D122" s="4">
        <v>57702.720000000008</v>
      </c>
      <c r="E122" s="4">
        <v>10513.088000000003</v>
      </c>
      <c r="F122" s="4" t="s">
        <v>25</v>
      </c>
      <c r="G122" s="4">
        <v>7540</v>
      </c>
      <c r="H122" s="4">
        <v>2973.0880000000034</v>
      </c>
      <c r="I122" s="12"/>
    </row>
    <row r="123" spans="2:9" x14ac:dyDescent="0.35">
      <c r="B123" s="11">
        <v>1310</v>
      </c>
      <c r="C123" s="4">
        <v>817</v>
      </c>
      <c r="D123" s="4">
        <v>158200.18000000002</v>
      </c>
      <c r="E123" s="4">
        <v>52365.081000000013</v>
      </c>
      <c r="F123" s="4" t="s">
        <v>23</v>
      </c>
      <c r="G123" s="4">
        <v>7540</v>
      </c>
      <c r="H123" s="4">
        <v>29948</v>
      </c>
      <c r="I123" s="12">
        <v>14877.081000000011</v>
      </c>
    </row>
    <row r="124" spans="2:9" x14ac:dyDescent="0.35">
      <c r="B124" s="11">
        <v>1313</v>
      </c>
      <c r="C124" s="4">
        <v>253</v>
      </c>
      <c r="D124" s="4">
        <v>173259.16999999998</v>
      </c>
      <c r="E124" s="4">
        <v>59141.626499999998</v>
      </c>
      <c r="F124" s="4" t="s">
        <v>23</v>
      </c>
      <c r="G124" s="4">
        <v>7540</v>
      </c>
      <c r="H124" s="4">
        <v>29948</v>
      </c>
      <c r="I124" s="12">
        <v>21653.626499999995</v>
      </c>
    </row>
    <row r="125" spans="2:9" x14ac:dyDescent="0.35">
      <c r="B125" s="11">
        <v>1321</v>
      </c>
      <c r="C125" s="4">
        <v>21</v>
      </c>
      <c r="D125" s="4">
        <v>98253.09</v>
      </c>
      <c r="E125" s="4">
        <v>26733.236000000001</v>
      </c>
      <c r="F125" s="4" t="s">
        <v>25</v>
      </c>
      <c r="G125" s="4">
        <v>7540</v>
      </c>
      <c r="H125" s="4">
        <v>19193.236000000001</v>
      </c>
      <c r="I125" s="12"/>
    </row>
    <row r="126" spans="2:9" x14ac:dyDescent="0.35">
      <c r="B126" s="11">
        <v>1323</v>
      </c>
      <c r="C126" s="4">
        <v>428</v>
      </c>
      <c r="D126" s="4">
        <v>77411.59</v>
      </c>
      <c r="E126" s="4">
        <v>18396.635999999999</v>
      </c>
      <c r="F126" s="4" t="s">
        <v>25</v>
      </c>
      <c r="G126" s="4">
        <v>7540</v>
      </c>
      <c r="H126" s="4">
        <v>10856.635999999999</v>
      </c>
      <c r="I126" s="12"/>
    </row>
    <row r="127" spans="2:9" x14ac:dyDescent="0.35">
      <c r="B127" s="11">
        <v>1325</v>
      </c>
      <c r="C127" s="4">
        <v>290</v>
      </c>
      <c r="D127" s="4">
        <v>124835.72</v>
      </c>
      <c r="E127" s="4">
        <v>37366.288</v>
      </c>
      <c r="F127" s="4" t="s">
        <v>25</v>
      </c>
      <c r="G127" s="4">
        <v>7540</v>
      </c>
      <c r="H127" s="4">
        <v>29826.288</v>
      </c>
      <c r="I127" s="12"/>
    </row>
    <row r="128" spans="2:9" x14ac:dyDescent="0.35">
      <c r="B128" s="11">
        <v>1327</v>
      </c>
      <c r="C128" s="4">
        <v>569</v>
      </c>
      <c r="D128" s="4">
        <v>60818.600000000006</v>
      </c>
      <c r="E128" s="4">
        <v>11759.440000000002</v>
      </c>
      <c r="F128" s="4" t="s">
        <v>25</v>
      </c>
      <c r="G128" s="4">
        <v>7540</v>
      </c>
      <c r="H128" s="4">
        <v>4219.4400000000023</v>
      </c>
      <c r="I128" s="12"/>
    </row>
    <row r="129" spans="2:9" x14ac:dyDescent="0.35">
      <c r="B129" s="11">
        <v>1328</v>
      </c>
      <c r="C129" s="4">
        <v>383</v>
      </c>
      <c r="D129" s="4">
        <v>131983.61000000002</v>
      </c>
      <c r="E129" s="4">
        <v>40567.624500000005</v>
      </c>
      <c r="F129" s="4" t="s">
        <v>23</v>
      </c>
      <c r="G129" s="4">
        <v>7540</v>
      </c>
      <c r="H129" s="4">
        <v>29948</v>
      </c>
      <c r="I129" s="12">
        <v>3079.6245000000067</v>
      </c>
    </row>
    <row r="130" spans="2:9" x14ac:dyDescent="0.35">
      <c r="B130" s="11">
        <v>1331</v>
      </c>
      <c r="C130" s="4">
        <v>531</v>
      </c>
      <c r="D130" s="4">
        <v>134936.51</v>
      </c>
      <c r="E130" s="4">
        <v>41896.429500000006</v>
      </c>
      <c r="F130" s="4" t="s">
        <v>23</v>
      </c>
      <c r="G130" s="4">
        <v>7540</v>
      </c>
      <c r="H130" s="4">
        <v>29948</v>
      </c>
      <c r="I130" s="12">
        <v>4408.4295000000047</v>
      </c>
    </row>
    <row r="131" spans="2:9" x14ac:dyDescent="0.35">
      <c r="B131" s="11">
        <v>1334</v>
      </c>
      <c r="C131" s="4">
        <v>27</v>
      </c>
      <c r="D131" s="4">
        <v>188019.31999999998</v>
      </c>
      <c r="E131" s="4">
        <v>65783.693999999989</v>
      </c>
      <c r="F131" s="4" t="s">
        <v>23</v>
      </c>
      <c r="G131" s="4">
        <v>7540</v>
      </c>
      <c r="H131" s="4">
        <v>29948</v>
      </c>
      <c r="I131" s="12">
        <v>28295.693999999992</v>
      </c>
    </row>
    <row r="132" spans="2:9" x14ac:dyDescent="0.35">
      <c r="B132" s="11">
        <v>1336</v>
      </c>
      <c r="C132" s="4">
        <v>677</v>
      </c>
      <c r="D132" s="4">
        <v>190542.16999999998</v>
      </c>
      <c r="E132" s="4">
        <v>66918.97649999999</v>
      </c>
      <c r="F132" s="4" t="s">
        <v>23</v>
      </c>
      <c r="G132" s="4">
        <v>7540</v>
      </c>
      <c r="H132" s="4">
        <v>29948</v>
      </c>
      <c r="I132" s="12">
        <v>29430.976499999993</v>
      </c>
    </row>
    <row r="133" spans="2:9" x14ac:dyDescent="0.35">
      <c r="B133" s="11">
        <v>1337</v>
      </c>
      <c r="C133" s="4">
        <v>883</v>
      </c>
      <c r="D133" s="4">
        <v>89376.099999999991</v>
      </c>
      <c r="E133" s="4">
        <v>23182.439999999995</v>
      </c>
      <c r="F133" s="4" t="s">
        <v>25</v>
      </c>
      <c r="G133" s="4">
        <v>7540</v>
      </c>
      <c r="H133" s="4">
        <v>15642.439999999997</v>
      </c>
      <c r="I133" s="12"/>
    </row>
    <row r="134" spans="2:9" x14ac:dyDescent="0.35">
      <c r="B134" s="11">
        <v>1339</v>
      </c>
      <c r="C134" s="4">
        <v>2</v>
      </c>
      <c r="D134" s="4">
        <v>96427.35</v>
      </c>
      <c r="E134" s="4">
        <v>26002.940000000002</v>
      </c>
      <c r="F134" s="4" t="s">
        <v>25</v>
      </c>
      <c r="G134" s="4">
        <v>7540</v>
      </c>
      <c r="H134" s="4">
        <v>18462.940000000002</v>
      </c>
      <c r="I134" s="12"/>
    </row>
    <row r="135" spans="2:9" x14ac:dyDescent="0.35">
      <c r="B135" s="11">
        <v>1340</v>
      </c>
      <c r="C135" s="4">
        <v>833</v>
      </c>
      <c r="D135" s="4">
        <v>33770.85</v>
      </c>
      <c r="E135" s="4">
        <v>4240.17</v>
      </c>
      <c r="F135" s="4" t="s">
        <v>24</v>
      </c>
      <c r="G135" s="4">
        <v>4240.17</v>
      </c>
      <c r="H135" s="4"/>
      <c r="I135" s="12"/>
    </row>
    <row r="136" spans="2:9" x14ac:dyDescent="0.35">
      <c r="B136" s="11">
        <v>1342</v>
      </c>
      <c r="C136" s="4">
        <v>445</v>
      </c>
      <c r="D136" s="4">
        <v>167681.71</v>
      </c>
      <c r="E136" s="4">
        <v>56631.769499999995</v>
      </c>
      <c r="F136" s="4" t="s">
        <v>23</v>
      </c>
      <c r="G136" s="4">
        <v>7540</v>
      </c>
      <c r="H136" s="4">
        <v>29948</v>
      </c>
      <c r="I136" s="12">
        <v>19143.769499999999</v>
      </c>
    </row>
    <row r="137" spans="2:9" x14ac:dyDescent="0.35">
      <c r="B137" s="11">
        <v>1344</v>
      </c>
      <c r="C137" s="4">
        <v>176</v>
      </c>
      <c r="D137" s="4">
        <v>40200.619999999995</v>
      </c>
      <c r="E137" s="4">
        <v>5526.1239999999998</v>
      </c>
      <c r="F137" s="4" t="s">
        <v>24</v>
      </c>
      <c r="G137" s="4">
        <v>5526.1239999999998</v>
      </c>
      <c r="H137" s="4"/>
      <c r="I137" s="12"/>
    </row>
    <row r="138" spans="2:9" x14ac:dyDescent="0.35">
      <c r="B138" s="11">
        <v>1346</v>
      </c>
      <c r="C138" s="4">
        <v>935</v>
      </c>
      <c r="D138" s="4">
        <v>130903.91</v>
      </c>
      <c r="E138" s="4">
        <v>40081.7595</v>
      </c>
      <c r="F138" s="4" t="s">
        <v>23</v>
      </c>
      <c r="G138" s="4">
        <v>7540</v>
      </c>
      <c r="H138" s="4">
        <v>29948</v>
      </c>
      <c r="I138" s="12">
        <v>2593.7595000000015</v>
      </c>
    </row>
    <row r="139" spans="2:9" x14ac:dyDescent="0.35">
      <c r="B139" s="11">
        <v>1347</v>
      </c>
      <c r="C139" s="4">
        <v>497</v>
      </c>
      <c r="D139" s="4">
        <v>48773.14</v>
      </c>
      <c r="E139" s="4">
        <v>7240.6280000000006</v>
      </c>
      <c r="F139" s="4" t="s">
        <v>24</v>
      </c>
      <c r="G139" s="4">
        <v>7240.6280000000006</v>
      </c>
      <c r="H139" s="4"/>
      <c r="I139" s="12"/>
    </row>
    <row r="140" spans="2:9" x14ac:dyDescent="0.35">
      <c r="B140" s="11">
        <v>1352</v>
      </c>
      <c r="C140" s="4">
        <v>747</v>
      </c>
      <c r="D140" s="4">
        <v>78842.92</v>
      </c>
      <c r="E140" s="4">
        <v>18969.167999999998</v>
      </c>
      <c r="F140" s="4" t="s">
        <v>25</v>
      </c>
      <c r="G140" s="4">
        <v>7540</v>
      </c>
      <c r="H140" s="4">
        <v>11429.168</v>
      </c>
      <c r="I140" s="12"/>
    </row>
    <row r="141" spans="2:9" x14ac:dyDescent="0.35">
      <c r="B141" s="11">
        <v>1357</v>
      </c>
      <c r="C141" s="4">
        <v>293</v>
      </c>
      <c r="D141" s="4">
        <v>49377.709999999992</v>
      </c>
      <c r="E141" s="4">
        <v>7361.5419999999986</v>
      </c>
      <c r="F141" s="4" t="s">
        <v>24</v>
      </c>
      <c r="G141" s="4">
        <v>7361.5419999999986</v>
      </c>
      <c r="H141" s="4"/>
      <c r="I141" s="12"/>
    </row>
    <row r="142" spans="2:9" x14ac:dyDescent="0.35">
      <c r="B142" s="11">
        <v>1368</v>
      </c>
      <c r="C142" s="4">
        <v>274</v>
      </c>
      <c r="D142" s="4">
        <v>46319.039999999994</v>
      </c>
      <c r="E142" s="4">
        <v>6749.8079999999991</v>
      </c>
      <c r="F142" s="4" t="s">
        <v>24</v>
      </c>
      <c r="G142" s="4">
        <v>6749.8079999999991</v>
      </c>
      <c r="H142" s="4"/>
      <c r="I142" s="12"/>
    </row>
    <row r="143" spans="2:9" x14ac:dyDescent="0.35">
      <c r="B143" s="11">
        <v>1369</v>
      </c>
      <c r="C143" s="4">
        <v>384</v>
      </c>
      <c r="D143" s="4">
        <v>65195.700000000004</v>
      </c>
      <c r="E143" s="4">
        <v>13510.280000000002</v>
      </c>
      <c r="F143" s="4" t="s">
        <v>25</v>
      </c>
      <c r="G143" s="4">
        <v>7540</v>
      </c>
      <c r="H143" s="4">
        <v>5970.2800000000025</v>
      </c>
      <c r="I143" s="12"/>
    </row>
    <row r="144" spans="2:9" x14ac:dyDescent="0.35">
      <c r="B144" s="11">
        <v>1370</v>
      </c>
      <c r="C144" s="4">
        <v>222</v>
      </c>
      <c r="D144" s="4">
        <v>181272.65999999995</v>
      </c>
      <c r="E144" s="4">
        <v>62747.696999999971</v>
      </c>
      <c r="F144" s="4" t="s">
        <v>23</v>
      </c>
      <c r="G144" s="4">
        <v>7540</v>
      </c>
      <c r="H144" s="4">
        <v>29948</v>
      </c>
      <c r="I144" s="12">
        <v>25259.696999999975</v>
      </c>
    </row>
    <row r="145" spans="2:9" x14ac:dyDescent="0.35">
      <c r="B145" s="11">
        <v>1371</v>
      </c>
      <c r="C145" s="4">
        <v>132</v>
      </c>
      <c r="D145" s="4">
        <v>175931.4</v>
      </c>
      <c r="E145" s="4">
        <v>60344.13</v>
      </c>
      <c r="F145" s="4" t="s">
        <v>23</v>
      </c>
      <c r="G145" s="4">
        <v>7540</v>
      </c>
      <c r="H145" s="4">
        <v>29948</v>
      </c>
      <c r="I145" s="12">
        <v>22856.129999999997</v>
      </c>
    </row>
    <row r="146" spans="2:9" x14ac:dyDescent="0.35">
      <c r="B146" s="11">
        <v>1375</v>
      </c>
      <c r="C146" s="4">
        <v>360</v>
      </c>
      <c r="D146" s="4">
        <v>91499.53</v>
      </c>
      <c r="E146" s="4">
        <v>24031.812000000002</v>
      </c>
      <c r="F146" s="4" t="s">
        <v>25</v>
      </c>
      <c r="G146" s="4">
        <v>7540</v>
      </c>
      <c r="H146" s="4">
        <v>16491.812000000002</v>
      </c>
      <c r="I146" s="12"/>
    </row>
    <row r="147" spans="2:9" x14ac:dyDescent="0.35">
      <c r="B147" s="11">
        <v>1376</v>
      </c>
      <c r="C147" s="4">
        <v>626</v>
      </c>
      <c r="D147" s="4">
        <v>75110.31</v>
      </c>
      <c r="E147" s="4">
        <v>17476.124</v>
      </c>
      <c r="F147" s="4" t="s">
        <v>25</v>
      </c>
      <c r="G147" s="4">
        <v>7540</v>
      </c>
      <c r="H147" s="4">
        <v>9936.1239999999998</v>
      </c>
      <c r="I147" s="12"/>
    </row>
    <row r="148" spans="2:9" x14ac:dyDescent="0.35">
      <c r="B148" s="11">
        <v>1381</v>
      </c>
      <c r="C148" s="4">
        <v>799</v>
      </c>
      <c r="D148" s="4">
        <v>37158.999999999993</v>
      </c>
      <c r="E148" s="4">
        <v>4917.7999999999993</v>
      </c>
      <c r="F148" s="4" t="s">
        <v>24</v>
      </c>
      <c r="G148" s="4">
        <v>4917.7999999999993</v>
      </c>
      <c r="H148" s="4"/>
      <c r="I148" s="12"/>
    </row>
    <row r="149" spans="2:9" x14ac:dyDescent="0.35">
      <c r="B149" s="11">
        <v>1383</v>
      </c>
      <c r="C149" s="4">
        <v>541</v>
      </c>
      <c r="D149" s="4">
        <v>44400.24</v>
      </c>
      <c r="E149" s="4">
        <v>6366.0479999999998</v>
      </c>
      <c r="F149" s="4" t="s">
        <v>24</v>
      </c>
      <c r="G149" s="4">
        <v>6366.0479999999998</v>
      </c>
      <c r="H149" s="4"/>
      <c r="I149" s="12"/>
    </row>
    <row r="150" spans="2:9" x14ac:dyDescent="0.35">
      <c r="B150" s="11">
        <v>1392</v>
      </c>
      <c r="C150" s="4">
        <v>122</v>
      </c>
      <c r="D150" s="4">
        <v>112986.59999999999</v>
      </c>
      <c r="E150" s="4">
        <v>32626.639999999999</v>
      </c>
      <c r="F150" s="4" t="s">
        <v>25</v>
      </c>
      <c r="G150" s="4">
        <v>7540</v>
      </c>
      <c r="H150" s="4">
        <v>25086.639999999999</v>
      </c>
      <c r="I150" s="12"/>
    </row>
    <row r="151" spans="2:9" x14ac:dyDescent="0.35">
      <c r="B151" s="11">
        <v>1393</v>
      </c>
      <c r="C151" s="4">
        <v>539</v>
      </c>
      <c r="D151" s="4">
        <v>170722.78999999998</v>
      </c>
      <c r="E151" s="4">
        <v>58000.255499999992</v>
      </c>
      <c r="F151" s="4" t="s">
        <v>23</v>
      </c>
      <c r="G151" s="4">
        <v>7540</v>
      </c>
      <c r="H151" s="4">
        <v>29948</v>
      </c>
      <c r="I151" s="12">
        <v>20512.255499999992</v>
      </c>
    </row>
    <row r="152" spans="2:9" x14ac:dyDescent="0.35">
      <c r="B152" s="11">
        <v>1394</v>
      </c>
      <c r="C152" s="4">
        <v>322</v>
      </c>
      <c r="D152" s="4">
        <v>136230.5</v>
      </c>
      <c r="E152" s="4">
        <v>42478.724999999999</v>
      </c>
      <c r="F152" s="4" t="s">
        <v>23</v>
      </c>
      <c r="G152" s="4">
        <v>7540</v>
      </c>
      <c r="H152" s="4">
        <v>29948</v>
      </c>
      <c r="I152" s="12">
        <v>4990.7250000000004</v>
      </c>
    </row>
    <row r="153" spans="2:9" x14ac:dyDescent="0.35">
      <c r="B153" s="11">
        <v>1396</v>
      </c>
      <c r="C153" s="4">
        <v>834</v>
      </c>
      <c r="D153" s="4">
        <v>41852.800000000003</v>
      </c>
      <c r="E153" s="4">
        <v>5856.5600000000013</v>
      </c>
      <c r="F153" s="4" t="s">
        <v>24</v>
      </c>
      <c r="G153" s="4">
        <v>5856.5600000000013</v>
      </c>
      <c r="H153" s="4"/>
      <c r="I153" s="12"/>
    </row>
    <row r="154" spans="2:9" x14ac:dyDescent="0.35">
      <c r="B154" s="11">
        <v>1397</v>
      </c>
      <c r="C154" s="4">
        <v>983</v>
      </c>
      <c r="D154" s="4">
        <v>131266.49</v>
      </c>
      <c r="E154" s="4">
        <v>40244.920499999993</v>
      </c>
      <c r="F154" s="4" t="s">
        <v>23</v>
      </c>
      <c r="G154" s="4">
        <v>7540</v>
      </c>
      <c r="H154" s="4">
        <v>29948</v>
      </c>
      <c r="I154" s="12">
        <v>2756.9204999999961</v>
      </c>
    </row>
    <row r="155" spans="2:9" x14ac:dyDescent="0.35">
      <c r="B155" s="11">
        <v>1398</v>
      </c>
      <c r="C155" s="4">
        <v>880</v>
      </c>
      <c r="D155" s="4">
        <v>96864.74000000002</v>
      </c>
      <c r="E155" s="4">
        <v>26177.896000000008</v>
      </c>
      <c r="F155" s="4" t="s">
        <v>25</v>
      </c>
      <c r="G155" s="4">
        <v>7540</v>
      </c>
      <c r="H155" s="4">
        <v>18637.896000000008</v>
      </c>
      <c r="I155" s="12"/>
    </row>
    <row r="156" spans="2:9" x14ac:dyDescent="0.35">
      <c r="B156" s="11">
        <v>1402</v>
      </c>
      <c r="C156" s="4">
        <v>608</v>
      </c>
      <c r="D156" s="4">
        <v>190843.64</v>
      </c>
      <c r="E156" s="4">
        <v>67054.638000000006</v>
      </c>
      <c r="F156" s="4" t="s">
        <v>23</v>
      </c>
      <c r="G156" s="4">
        <v>7540</v>
      </c>
      <c r="H156" s="4">
        <v>29948</v>
      </c>
      <c r="I156" s="12">
        <v>29566.638000000006</v>
      </c>
    </row>
    <row r="157" spans="2:9" x14ac:dyDescent="0.35">
      <c r="B157" s="11">
        <v>1411</v>
      </c>
      <c r="C157" s="4">
        <v>792</v>
      </c>
      <c r="D157" s="4">
        <v>36829.18</v>
      </c>
      <c r="E157" s="4">
        <v>4851.8360000000002</v>
      </c>
      <c r="F157" s="4" t="s">
        <v>24</v>
      </c>
      <c r="G157" s="4">
        <v>4851.8360000000002</v>
      </c>
      <c r="H157" s="4"/>
      <c r="I157" s="12"/>
    </row>
    <row r="158" spans="2:9" x14ac:dyDescent="0.35">
      <c r="B158" s="11">
        <v>1414</v>
      </c>
      <c r="C158" s="4">
        <v>840</v>
      </c>
      <c r="D158" s="4">
        <v>129347.77</v>
      </c>
      <c r="E158" s="4">
        <v>39381.496500000001</v>
      </c>
      <c r="F158" s="4" t="s">
        <v>23</v>
      </c>
      <c r="G158" s="4">
        <v>7540</v>
      </c>
      <c r="H158" s="4">
        <v>29948</v>
      </c>
      <c r="I158" s="12">
        <v>1893.4965000000018</v>
      </c>
    </row>
    <row r="159" spans="2:9" x14ac:dyDescent="0.35">
      <c r="B159" s="11">
        <v>1417</v>
      </c>
      <c r="C159" s="4">
        <v>616</v>
      </c>
      <c r="D159" s="4">
        <v>119709.72999999998</v>
      </c>
      <c r="E159" s="4">
        <v>35315.891999999993</v>
      </c>
      <c r="F159" s="4" t="s">
        <v>25</v>
      </c>
      <c r="G159" s="4">
        <v>7540</v>
      </c>
      <c r="H159" s="4">
        <v>27775.891999999993</v>
      </c>
      <c r="I159" s="12"/>
    </row>
    <row r="160" spans="2:9" x14ac:dyDescent="0.35">
      <c r="B160" s="11">
        <v>1421</v>
      </c>
      <c r="C160" s="4">
        <v>600</v>
      </c>
      <c r="D160" s="4">
        <v>91709.37</v>
      </c>
      <c r="E160" s="4">
        <v>24115.748</v>
      </c>
      <c r="F160" s="4" t="s">
        <v>25</v>
      </c>
      <c r="G160" s="4">
        <v>7540</v>
      </c>
      <c r="H160" s="4">
        <v>16575.748</v>
      </c>
      <c r="I160" s="12"/>
    </row>
    <row r="161" spans="2:9" x14ac:dyDescent="0.35">
      <c r="B161" s="11">
        <v>1422</v>
      </c>
      <c r="C161" s="4">
        <v>675</v>
      </c>
      <c r="D161" s="4">
        <v>163852.93</v>
      </c>
      <c r="E161" s="4">
        <v>54908.818499999994</v>
      </c>
      <c r="F161" s="4" t="s">
        <v>23</v>
      </c>
      <c r="G161" s="4">
        <v>7540</v>
      </c>
      <c r="H161" s="4">
        <v>29948</v>
      </c>
      <c r="I161" s="12">
        <v>17420.818499999998</v>
      </c>
    </row>
    <row r="162" spans="2:9" x14ac:dyDescent="0.35">
      <c r="B162" s="11">
        <v>1423</v>
      </c>
      <c r="C162" s="4">
        <v>129</v>
      </c>
      <c r="D162" s="4">
        <v>81786.329999999987</v>
      </c>
      <c r="E162" s="4">
        <v>20146.531999999996</v>
      </c>
      <c r="F162" s="4" t="s">
        <v>25</v>
      </c>
      <c r="G162" s="4">
        <v>7540</v>
      </c>
      <c r="H162" s="4">
        <v>12606.531999999996</v>
      </c>
      <c r="I162" s="12"/>
    </row>
    <row r="163" spans="2:9" x14ac:dyDescent="0.35">
      <c r="B163" s="11">
        <v>1430</v>
      </c>
      <c r="C163" s="4">
        <v>61</v>
      </c>
      <c r="D163" s="4">
        <v>78173.98</v>
      </c>
      <c r="E163" s="4">
        <v>18701.591999999997</v>
      </c>
      <c r="F163" s="4" t="s">
        <v>25</v>
      </c>
      <c r="G163" s="4">
        <v>7540</v>
      </c>
      <c r="H163" s="4">
        <v>11161.591999999999</v>
      </c>
      <c r="I163" s="12"/>
    </row>
    <row r="164" spans="2:9" x14ac:dyDescent="0.35">
      <c r="B164" s="11">
        <v>1438</v>
      </c>
      <c r="C164" s="4">
        <v>963</v>
      </c>
      <c r="D164" s="4">
        <v>116499.24000000002</v>
      </c>
      <c r="E164" s="4">
        <v>34031.696000000011</v>
      </c>
      <c r="F164" s="4" t="s">
        <v>25</v>
      </c>
      <c r="G164" s="4">
        <v>7540</v>
      </c>
      <c r="H164" s="4">
        <v>26491.696000000011</v>
      </c>
      <c r="I164" s="12"/>
    </row>
    <row r="165" spans="2:9" x14ac:dyDescent="0.35">
      <c r="B165" s="11">
        <v>1442</v>
      </c>
      <c r="C165" s="4">
        <v>582</v>
      </c>
      <c r="D165" s="4">
        <v>114305.95</v>
      </c>
      <c r="E165" s="4">
        <v>33154.380000000005</v>
      </c>
      <c r="F165" s="4" t="s">
        <v>25</v>
      </c>
      <c r="G165" s="4">
        <v>7540</v>
      </c>
      <c r="H165" s="4">
        <v>25614.38</v>
      </c>
      <c r="I165" s="12"/>
    </row>
    <row r="166" spans="2:9" x14ac:dyDescent="0.35">
      <c r="B166" s="11">
        <v>1444</v>
      </c>
      <c r="C166" s="4">
        <v>55</v>
      </c>
      <c r="D166" s="4">
        <v>167530.28</v>
      </c>
      <c r="E166" s="4">
        <v>56563.626000000004</v>
      </c>
      <c r="F166" s="4" t="s">
        <v>23</v>
      </c>
      <c r="G166" s="4">
        <v>7540</v>
      </c>
      <c r="H166" s="4">
        <v>29948</v>
      </c>
      <c r="I166" s="12">
        <v>19075.626</v>
      </c>
    </row>
    <row r="167" spans="2:9" x14ac:dyDescent="0.35">
      <c r="B167" s="11">
        <v>1445</v>
      </c>
      <c r="C167" s="4">
        <v>12</v>
      </c>
      <c r="D167" s="4">
        <v>151611.77000000005</v>
      </c>
      <c r="E167" s="4">
        <v>49400.296500000026</v>
      </c>
      <c r="F167" s="4" t="s">
        <v>23</v>
      </c>
      <c r="G167" s="4">
        <v>7540</v>
      </c>
      <c r="H167" s="4">
        <v>29948</v>
      </c>
      <c r="I167" s="12">
        <v>11912.296500000022</v>
      </c>
    </row>
    <row r="168" spans="2:9" x14ac:dyDescent="0.35">
      <c r="B168" s="11">
        <v>1455</v>
      </c>
      <c r="C168" s="4">
        <v>356</v>
      </c>
      <c r="D168" s="4">
        <v>89973.23000000001</v>
      </c>
      <c r="E168" s="4">
        <v>23421.292000000005</v>
      </c>
      <c r="F168" s="4" t="s">
        <v>25</v>
      </c>
      <c r="G168" s="4">
        <v>7540</v>
      </c>
      <c r="H168" s="4">
        <v>15881.292000000005</v>
      </c>
      <c r="I168" s="12"/>
    </row>
    <row r="169" spans="2:9" x14ac:dyDescent="0.35">
      <c r="B169" s="11">
        <v>1458</v>
      </c>
      <c r="C169" s="4">
        <v>505</v>
      </c>
      <c r="D169" s="4">
        <v>126943.34</v>
      </c>
      <c r="E169" s="4">
        <v>38299.502999999997</v>
      </c>
      <c r="F169" s="4" t="s">
        <v>23</v>
      </c>
      <c r="G169" s="4">
        <v>7540</v>
      </c>
      <c r="H169" s="4">
        <v>29948</v>
      </c>
      <c r="I169" s="12">
        <v>811.50299999999845</v>
      </c>
    </row>
    <row r="170" spans="2:9" x14ac:dyDescent="0.35">
      <c r="B170" s="11">
        <v>1459</v>
      </c>
      <c r="C170" s="4">
        <v>286</v>
      </c>
      <c r="D170" s="4">
        <v>128456</v>
      </c>
      <c r="E170" s="4">
        <v>38980.199999999997</v>
      </c>
      <c r="F170" s="4" t="s">
        <v>23</v>
      </c>
      <c r="G170" s="4">
        <v>7540</v>
      </c>
      <c r="H170" s="4">
        <v>29948</v>
      </c>
      <c r="I170" s="12">
        <v>1492.2</v>
      </c>
    </row>
    <row r="171" spans="2:9" x14ac:dyDescent="0.35">
      <c r="B171" s="11">
        <v>1467</v>
      </c>
      <c r="C171" s="4">
        <v>996</v>
      </c>
      <c r="D171" s="4">
        <v>26353.72</v>
      </c>
      <c r="E171" s="4">
        <v>2756.7440000000006</v>
      </c>
      <c r="F171" s="4" t="s">
        <v>24</v>
      </c>
      <c r="G171" s="4">
        <v>2756.7440000000006</v>
      </c>
      <c r="H171" s="4"/>
      <c r="I171" s="12"/>
    </row>
    <row r="172" spans="2:9" x14ac:dyDescent="0.35">
      <c r="B172" s="11">
        <v>1468</v>
      </c>
      <c r="C172" s="4">
        <v>952</v>
      </c>
      <c r="D172" s="4">
        <v>139928.28000000003</v>
      </c>
      <c r="E172" s="4">
        <v>44142.72600000001</v>
      </c>
      <c r="F172" s="4" t="s">
        <v>23</v>
      </c>
      <c r="G172" s="4">
        <v>7540</v>
      </c>
      <c r="H172" s="4">
        <v>29948</v>
      </c>
      <c r="I172" s="12">
        <v>6654.7260000000124</v>
      </c>
    </row>
    <row r="173" spans="2:9" x14ac:dyDescent="0.35">
      <c r="B173" s="11">
        <v>1470</v>
      </c>
      <c r="C173" s="4">
        <v>970</v>
      </c>
      <c r="D173" s="4">
        <v>97448.97</v>
      </c>
      <c r="E173" s="4">
        <v>26411.588</v>
      </c>
      <c r="F173" s="4" t="s">
        <v>25</v>
      </c>
      <c r="G173" s="4">
        <v>7540</v>
      </c>
      <c r="H173" s="4">
        <v>18871.588</v>
      </c>
      <c r="I173" s="12"/>
    </row>
    <row r="174" spans="2:9" x14ac:dyDescent="0.35">
      <c r="B174" s="11">
        <v>1471</v>
      </c>
      <c r="C174" s="4">
        <v>542</v>
      </c>
      <c r="D174" s="4">
        <v>38365.279999999999</v>
      </c>
      <c r="E174" s="4">
        <v>5159.0560000000005</v>
      </c>
      <c r="F174" s="4" t="s">
        <v>24</v>
      </c>
      <c r="G174" s="4">
        <v>5159.0560000000005</v>
      </c>
      <c r="H174" s="4"/>
      <c r="I174" s="12"/>
    </row>
    <row r="175" spans="2:9" x14ac:dyDescent="0.35">
      <c r="B175" s="11">
        <v>1472</v>
      </c>
      <c r="C175" s="4">
        <v>564</v>
      </c>
      <c r="D175" s="4">
        <v>46179.589999999989</v>
      </c>
      <c r="E175" s="4">
        <v>6721.9179999999978</v>
      </c>
      <c r="F175" s="4" t="s">
        <v>24</v>
      </c>
      <c r="G175" s="4">
        <v>6721.9179999999978</v>
      </c>
      <c r="H175" s="4"/>
      <c r="I175" s="12"/>
    </row>
    <row r="176" spans="2:9" x14ac:dyDescent="0.35">
      <c r="B176" s="11">
        <v>1476</v>
      </c>
      <c r="C176" s="4">
        <v>588</v>
      </c>
      <c r="D176" s="4">
        <v>26759.9</v>
      </c>
      <c r="E176" s="4">
        <v>2837.9800000000005</v>
      </c>
      <c r="F176" s="4" t="s">
        <v>24</v>
      </c>
      <c r="G176" s="4">
        <v>2837.9800000000005</v>
      </c>
      <c r="H176" s="4"/>
      <c r="I176" s="12"/>
    </row>
    <row r="177" spans="2:9" x14ac:dyDescent="0.35">
      <c r="B177" s="11">
        <v>1478</v>
      </c>
      <c r="C177" s="4">
        <v>869</v>
      </c>
      <c r="D177" s="4">
        <v>151002.81999999998</v>
      </c>
      <c r="E177" s="4">
        <v>49126.268999999993</v>
      </c>
      <c r="F177" s="4" t="s">
        <v>23</v>
      </c>
      <c r="G177" s="4">
        <v>7540</v>
      </c>
      <c r="H177" s="4">
        <v>29948</v>
      </c>
      <c r="I177" s="12">
        <v>11638.268999999991</v>
      </c>
    </row>
    <row r="178" spans="2:9" x14ac:dyDescent="0.35">
      <c r="B178" s="11">
        <v>1479</v>
      </c>
      <c r="C178" s="4">
        <v>620</v>
      </c>
      <c r="D178" s="4">
        <v>32503.21</v>
      </c>
      <c r="E178" s="4">
        <v>3986.6419999999998</v>
      </c>
      <c r="F178" s="4" t="s">
        <v>24</v>
      </c>
      <c r="G178" s="4">
        <v>3986.6419999999998</v>
      </c>
      <c r="H178" s="4"/>
      <c r="I178" s="12"/>
    </row>
    <row r="179" spans="2:9" x14ac:dyDescent="0.35">
      <c r="B179" s="11">
        <v>1481</v>
      </c>
      <c r="C179" s="4">
        <v>572</v>
      </c>
      <c r="D179" s="4">
        <v>130781.21999999999</v>
      </c>
      <c r="E179" s="4">
        <v>40026.548999999992</v>
      </c>
      <c r="F179" s="4" t="s">
        <v>23</v>
      </c>
      <c r="G179" s="4">
        <v>7540</v>
      </c>
      <c r="H179" s="4">
        <v>29948</v>
      </c>
      <c r="I179" s="12">
        <v>2538.5489999999941</v>
      </c>
    </row>
    <row r="180" spans="2:9" x14ac:dyDescent="0.35">
      <c r="B180" s="11">
        <v>1483</v>
      </c>
      <c r="C180" s="4">
        <v>713</v>
      </c>
      <c r="D180" s="4">
        <v>142213.72</v>
      </c>
      <c r="E180" s="4">
        <v>45171.173999999999</v>
      </c>
      <c r="F180" s="4" t="s">
        <v>23</v>
      </c>
      <c r="G180" s="4">
        <v>7540</v>
      </c>
      <c r="H180" s="4">
        <v>29948</v>
      </c>
      <c r="I180" s="12">
        <v>7683.1740000000009</v>
      </c>
    </row>
    <row r="181" spans="2:9" x14ac:dyDescent="0.35">
      <c r="B181" s="11">
        <v>1489</v>
      </c>
      <c r="C181" s="4">
        <v>152</v>
      </c>
      <c r="D181" s="4">
        <v>18035.14</v>
      </c>
      <c r="E181" s="4">
        <v>1093.028</v>
      </c>
      <c r="F181" s="4" t="s">
        <v>24</v>
      </c>
      <c r="G181" s="4">
        <v>1093.028</v>
      </c>
      <c r="H181" s="4"/>
      <c r="I181" s="12"/>
    </row>
    <row r="182" spans="2:9" x14ac:dyDescent="0.35">
      <c r="B182" s="11">
        <v>1491</v>
      </c>
      <c r="C182" s="4">
        <v>409</v>
      </c>
      <c r="D182" s="4">
        <v>67385.67</v>
      </c>
      <c r="E182" s="4">
        <v>14386.268</v>
      </c>
      <c r="F182" s="4" t="s">
        <v>25</v>
      </c>
      <c r="G182" s="4">
        <v>7540</v>
      </c>
      <c r="H182" s="4">
        <v>6846.268</v>
      </c>
      <c r="I182" s="12"/>
    </row>
    <row r="183" spans="2:9" x14ac:dyDescent="0.35">
      <c r="B183" s="11">
        <v>1492</v>
      </c>
      <c r="C183" s="4">
        <v>611</v>
      </c>
      <c r="D183" s="4">
        <v>54724.179999999993</v>
      </c>
      <c r="E183" s="4">
        <v>9321.6719999999968</v>
      </c>
      <c r="F183" s="4" t="s">
        <v>25</v>
      </c>
      <c r="G183" s="4">
        <v>7540</v>
      </c>
      <c r="H183" s="4">
        <v>1781.6719999999973</v>
      </c>
      <c r="I183" s="12"/>
    </row>
    <row r="184" spans="2:9" x14ac:dyDescent="0.35">
      <c r="B184" s="11">
        <v>1493</v>
      </c>
      <c r="C184" s="4">
        <v>820</v>
      </c>
      <c r="D184" s="4">
        <v>31139.809999999994</v>
      </c>
      <c r="E184" s="4">
        <v>3713.9619999999991</v>
      </c>
      <c r="F184" s="4" t="s">
        <v>24</v>
      </c>
      <c r="G184" s="4">
        <v>3713.9619999999991</v>
      </c>
      <c r="H184" s="4"/>
      <c r="I184" s="12"/>
    </row>
    <row r="185" spans="2:9" x14ac:dyDescent="0.35">
      <c r="B185" s="11">
        <v>1494</v>
      </c>
      <c r="C185" s="4">
        <v>827</v>
      </c>
      <c r="D185" s="4">
        <v>132428.78</v>
      </c>
      <c r="E185" s="4">
        <v>40767.951000000001</v>
      </c>
      <c r="F185" s="4" t="s">
        <v>23</v>
      </c>
      <c r="G185" s="4">
        <v>7540</v>
      </c>
      <c r="H185" s="4">
        <v>29948</v>
      </c>
      <c r="I185" s="12">
        <v>3279.9509999999996</v>
      </c>
    </row>
    <row r="186" spans="2:9" x14ac:dyDescent="0.35">
      <c r="B186" s="11">
        <v>1496</v>
      </c>
      <c r="C186" s="4">
        <v>715</v>
      </c>
      <c r="D186" s="4">
        <v>95863.50999999998</v>
      </c>
      <c r="E186" s="4">
        <v>25777.403999999991</v>
      </c>
      <c r="F186" s="4" t="s">
        <v>25</v>
      </c>
      <c r="G186" s="4">
        <v>7540</v>
      </c>
      <c r="H186" s="4">
        <v>18237.403999999991</v>
      </c>
      <c r="I186" s="12"/>
    </row>
    <row r="187" spans="2:9" x14ac:dyDescent="0.35">
      <c r="B187" s="11">
        <v>1497</v>
      </c>
      <c r="C187" s="4">
        <v>434</v>
      </c>
      <c r="D187" s="4">
        <v>132424.80999999997</v>
      </c>
      <c r="E187" s="4">
        <v>40766.164499999984</v>
      </c>
      <c r="F187" s="4" t="s">
        <v>23</v>
      </c>
      <c r="G187" s="4">
        <v>7540</v>
      </c>
      <c r="H187" s="4">
        <v>29948</v>
      </c>
      <c r="I187" s="12">
        <v>3278.1644999999858</v>
      </c>
    </row>
    <row r="188" spans="2:9" x14ac:dyDescent="0.35">
      <c r="B188" s="11">
        <v>1499</v>
      </c>
      <c r="C188" s="4">
        <v>975</v>
      </c>
      <c r="D188" s="4">
        <v>115822.93000000002</v>
      </c>
      <c r="E188" s="4">
        <v>33761.172000000006</v>
      </c>
      <c r="F188" s="4" t="s">
        <v>25</v>
      </c>
      <c r="G188" s="4">
        <v>7540</v>
      </c>
      <c r="H188" s="4">
        <v>26221.17200000001</v>
      </c>
      <c r="I188" s="12"/>
    </row>
    <row r="189" spans="2:9" x14ac:dyDescent="0.35">
      <c r="B189" s="11">
        <v>1501</v>
      </c>
      <c r="C189" s="4">
        <v>250</v>
      </c>
      <c r="D189" s="4">
        <v>185473.85000000003</v>
      </c>
      <c r="E189" s="4">
        <v>64638.232500000013</v>
      </c>
      <c r="F189" s="4" t="s">
        <v>23</v>
      </c>
      <c r="G189" s="4">
        <v>7540</v>
      </c>
      <c r="H189" s="4">
        <v>29948</v>
      </c>
      <c r="I189" s="12">
        <v>27150.232500000016</v>
      </c>
    </row>
    <row r="190" spans="2:9" x14ac:dyDescent="0.35">
      <c r="B190" s="11">
        <v>1504</v>
      </c>
      <c r="C190" s="4">
        <v>644</v>
      </c>
      <c r="D190" s="4">
        <v>22264.07</v>
      </c>
      <c r="E190" s="4">
        <v>1938.8140000000001</v>
      </c>
      <c r="F190" s="4" t="s">
        <v>24</v>
      </c>
      <c r="G190" s="4">
        <v>1938.8140000000001</v>
      </c>
      <c r="H190" s="4"/>
      <c r="I190" s="12"/>
    </row>
    <row r="191" spans="2:9" x14ac:dyDescent="0.35">
      <c r="B191" s="11">
        <v>1505</v>
      </c>
      <c r="C191" s="4">
        <v>720</v>
      </c>
      <c r="D191" s="4">
        <v>177313.4</v>
      </c>
      <c r="E191" s="4">
        <v>60966.03</v>
      </c>
      <c r="F191" s="4" t="s">
        <v>23</v>
      </c>
      <c r="G191" s="4">
        <v>7540</v>
      </c>
      <c r="H191" s="4">
        <v>29948</v>
      </c>
      <c r="I191" s="12">
        <v>23478.03</v>
      </c>
    </row>
    <row r="192" spans="2:9" x14ac:dyDescent="0.35">
      <c r="B192" s="11">
        <v>1507</v>
      </c>
      <c r="C192" s="4">
        <v>694</v>
      </c>
      <c r="D192" s="4">
        <v>80874.710000000021</v>
      </c>
      <c r="E192" s="4">
        <v>19781.884000000009</v>
      </c>
      <c r="F192" s="4" t="s">
        <v>25</v>
      </c>
      <c r="G192" s="4">
        <v>7540</v>
      </c>
      <c r="H192" s="4">
        <v>12241.884000000009</v>
      </c>
      <c r="I192" s="12"/>
    </row>
    <row r="193" spans="2:9" x14ac:dyDescent="0.35">
      <c r="B193" s="11">
        <v>1509</v>
      </c>
      <c r="C193" s="4">
        <v>487</v>
      </c>
      <c r="D193" s="4">
        <v>35725.950000000004</v>
      </c>
      <c r="E193" s="4">
        <v>4631.1900000000014</v>
      </c>
      <c r="F193" s="4" t="s">
        <v>24</v>
      </c>
      <c r="G193" s="4">
        <v>4631.1900000000014</v>
      </c>
      <c r="H193" s="4"/>
      <c r="I193" s="12"/>
    </row>
    <row r="194" spans="2:9" x14ac:dyDescent="0.35">
      <c r="B194" s="11">
        <v>1510</v>
      </c>
      <c r="C194" s="4">
        <v>999</v>
      </c>
      <c r="D194" s="4">
        <v>29249.250000000007</v>
      </c>
      <c r="E194" s="4">
        <v>3335.8500000000017</v>
      </c>
      <c r="F194" s="4" t="s">
        <v>24</v>
      </c>
      <c r="G194" s="4">
        <v>3335.8500000000017</v>
      </c>
      <c r="H194" s="4"/>
      <c r="I194" s="12"/>
    </row>
    <row r="195" spans="2:9" x14ac:dyDescent="0.35">
      <c r="B195" s="11">
        <v>1514</v>
      </c>
      <c r="C195" s="4">
        <v>223</v>
      </c>
      <c r="D195" s="4">
        <v>81824.259999999995</v>
      </c>
      <c r="E195" s="4">
        <v>20161.703999999998</v>
      </c>
      <c r="F195" s="4" t="s">
        <v>25</v>
      </c>
      <c r="G195" s="4">
        <v>7540</v>
      </c>
      <c r="H195" s="4">
        <v>12621.703999999998</v>
      </c>
      <c r="I195" s="12"/>
    </row>
    <row r="196" spans="2:9" x14ac:dyDescent="0.35">
      <c r="B196" s="11">
        <v>1515</v>
      </c>
      <c r="C196" s="4">
        <v>282</v>
      </c>
      <c r="D196" s="4">
        <v>24269.710000000003</v>
      </c>
      <c r="E196" s="4">
        <v>2339.9420000000005</v>
      </c>
      <c r="F196" s="4" t="s">
        <v>24</v>
      </c>
      <c r="G196" s="4">
        <v>2339.9420000000005</v>
      </c>
      <c r="H196" s="4"/>
      <c r="I196" s="12"/>
    </row>
    <row r="197" spans="2:9" x14ac:dyDescent="0.35">
      <c r="B197" s="11">
        <v>1516</v>
      </c>
      <c r="C197" s="4">
        <v>199</v>
      </c>
      <c r="D197" s="4">
        <v>35629.770000000011</v>
      </c>
      <c r="E197" s="4">
        <v>4611.9540000000025</v>
      </c>
      <c r="F197" s="4" t="s">
        <v>24</v>
      </c>
      <c r="G197" s="4">
        <v>4611.9540000000025</v>
      </c>
      <c r="H197" s="4"/>
      <c r="I197" s="12"/>
    </row>
    <row r="198" spans="2:9" x14ac:dyDescent="0.35">
      <c r="B198" s="11">
        <v>1519</v>
      </c>
      <c r="C198" s="4">
        <v>14</v>
      </c>
      <c r="D198" s="4">
        <v>108441.9</v>
      </c>
      <c r="E198" s="4">
        <v>30808.76</v>
      </c>
      <c r="F198" s="4" t="s">
        <v>25</v>
      </c>
      <c r="G198" s="4">
        <v>7540</v>
      </c>
      <c r="H198" s="4">
        <v>23268.76</v>
      </c>
      <c r="I198" s="12"/>
    </row>
    <row r="199" spans="2:9" x14ac:dyDescent="0.35">
      <c r="B199" s="11">
        <v>1520</v>
      </c>
      <c r="C199" s="4">
        <v>10</v>
      </c>
      <c r="D199" s="4">
        <v>164689.70000000001</v>
      </c>
      <c r="E199" s="4">
        <v>55285.365000000005</v>
      </c>
      <c r="F199" s="4" t="s">
        <v>23</v>
      </c>
      <c r="G199" s="4">
        <v>7540</v>
      </c>
      <c r="H199" s="4">
        <v>29948</v>
      </c>
      <c r="I199" s="12">
        <v>17797.365000000005</v>
      </c>
    </row>
    <row r="200" spans="2:9" x14ac:dyDescent="0.35">
      <c r="B200" s="11">
        <v>1521</v>
      </c>
      <c r="C200" s="4">
        <v>203</v>
      </c>
      <c r="D200" s="4">
        <v>97028.25</v>
      </c>
      <c r="E200" s="4">
        <v>26243.3</v>
      </c>
      <c r="F200" s="4" t="s">
        <v>25</v>
      </c>
      <c r="G200" s="4">
        <v>7540</v>
      </c>
      <c r="H200" s="4">
        <v>18703.3</v>
      </c>
      <c r="I200" s="12"/>
    </row>
    <row r="201" spans="2:9" x14ac:dyDescent="0.35">
      <c r="B201" s="11">
        <v>1524</v>
      </c>
      <c r="C201" s="4">
        <v>926</v>
      </c>
      <c r="D201" s="4">
        <v>127441.73000000001</v>
      </c>
      <c r="E201" s="4">
        <v>38523.778500000008</v>
      </c>
      <c r="F201" s="4" t="s">
        <v>23</v>
      </c>
      <c r="G201" s="4">
        <v>7540</v>
      </c>
      <c r="H201" s="4">
        <v>29948</v>
      </c>
      <c r="I201" s="12">
        <v>1035.7785000000047</v>
      </c>
    </row>
    <row r="202" spans="2:9" x14ac:dyDescent="0.35">
      <c r="B202" s="11">
        <v>1525</v>
      </c>
      <c r="C202" s="4">
        <v>79</v>
      </c>
      <c r="D202" s="4">
        <v>51106.85</v>
      </c>
      <c r="E202" s="4">
        <v>7874.74</v>
      </c>
      <c r="F202" s="4" t="s">
        <v>25</v>
      </c>
      <c r="G202" s="4">
        <v>7540</v>
      </c>
      <c r="H202" s="4">
        <v>334.73999999999944</v>
      </c>
      <c r="I202" s="12"/>
    </row>
    <row r="203" spans="2:9" x14ac:dyDescent="0.35">
      <c r="B203" s="11">
        <v>1526</v>
      </c>
      <c r="C203" s="4">
        <v>708</v>
      </c>
      <c r="D203" s="4">
        <v>43711.88</v>
      </c>
      <c r="E203" s="4">
        <v>6228.3760000000002</v>
      </c>
      <c r="F203" s="4" t="s">
        <v>24</v>
      </c>
      <c r="G203" s="4">
        <v>6228.3760000000002</v>
      </c>
      <c r="H203" s="4"/>
      <c r="I203" s="12"/>
    </row>
    <row r="204" spans="2:9" x14ac:dyDescent="0.35">
      <c r="B204" s="11">
        <v>1527</v>
      </c>
      <c r="C204" s="4">
        <v>525</v>
      </c>
      <c r="D204" s="4">
        <v>89835.520000000004</v>
      </c>
      <c r="E204" s="4">
        <v>23366.208000000002</v>
      </c>
      <c r="F204" s="4" t="s">
        <v>25</v>
      </c>
      <c r="G204" s="4">
        <v>7540</v>
      </c>
      <c r="H204" s="4">
        <v>15826.208000000002</v>
      </c>
      <c r="I204" s="12"/>
    </row>
    <row r="205" spans="2:9" x14ac:dyDescent="0.35">
      <c r="B205" s="11">
        <v>1530</v>
      </c>
      <c r="C205" s="4">
        <v>249</v>
      </c>
      <c r="D205" s="4">
        <v>20802.009999999998</v>
      </c>
      <c r="E205" s="4">
        <v>1646.4019999999998</v>
      </c>
      <c r="F205" s="4" t="s">
        <v>24</v>
      </c>
      <c r="G205" s="4">
        <v>1646.4019999999998</v>
      </c>
      <c r="H205" s="4"/>
      <c r="I205" s="12"/>
    </row>
    <row r="206" spans="2:9" x14ac:dyDescent="0.35">
      <c r="B206" s="11">
        <v>1533</v>
      </c>
      <c r="C206" s="4">
        <v>915</v>
      </c>
      <c r="D206" s="4">
        <v>164541.45000000001</v>
      </c>
      <c r="E206" s="4">
        <v>55218.652500000011</v>
      </c>
      <c r="F206" s="4" t="s">
        <v>23</v>
      </c>
      <c r="G206" s="4">
        <v>7540</v>
      </c>
      <c r="H206" s="4">
        <v>29948</v>
      </c>
      <c r="I206" s="12">
        <v>17730.652500000007</v>
      </c>
    </row>
    <row r="207" spans="2:9" x14ac:dyDescent="0.35">
      <c r="B207" s="11">
        <v>1536</v>
      </c>
      <c r="C207" s="4">
        <v>476</v>
      </c>
      <c r="D207" s="4">
        <v>83122.530000000013</v>
      </c>
      <c r="E207" s="4">
        <v>20681.012000000006</v>
      </c>
      <c r="F207" s="4" t="s">
        <v>25</v>
      </c>
      <c r="G207" s="4">
        <v>7540</v>
      </c>
      <c r="H207" s="4">
        <v>13141.012000000006</v>
      </c>
      <c r="I207" s="12"/>
    </row>
    <row r="208" spans="2:9" x14ac:dyDescent="0.35">
      <c r="B208" s="11">
        <v>1537</v>
      </c>
      <c r="C208" s="4">
        <v>62</v>
      </c>
      <c r="D208" s="4">
        <v>134248.23000000004</v>
      </c>
      <c r="E208" s="4">
        <v>41586.703500000018</v>
      </c>
      <c r="F208" s="4" t="s">
        <v>23</v>
      </c>
      <c r="G208" s="4">
        <v>7540</v>
      </c>
      <c r="H208" s="4">
        <v>29948</v>
      </c>
      <c r="I208" s="12">
        <v>4098.7035000000178</v>
      </c>
    </row>
    <row r="209" spans="2:9" x14ac:dyDescent="0.35">
      <c r="B209" s="11">
        <v>1538</v>
      </c>
      <c r="C209" s="4">
        <v>856</v>
      </c>
      <c r="D209" s="4">
        <v>119868.93</v>
      </c>
      <c r="E209" s="4">
        <v>35379.572</v>
      </c>
      <c r="F209" s="4" t="s">
        <v>25</v>
      </c>
      <c r="G209" s="4">
        <v>7540</v>
      </c>
      <c r="H209" s="4">
        <v>27839.572</v>
      </c>
      <c r="I209" s="12"/>
    </row>
    <row r="210" spans="2:9" x14ac:dyDescent="0.35">
      <c r="B210" s="11">
        <v>1543</v>
      </c>
      <c r="C210" s="4">
        <v>581</v>
      </c>
      <c r="D210" s="4">
        <v>130118.34</v>
      </c>
      <c r="E210" s="4">
        <v>39728.252999999997</v>
      </c>
      <c r="F210" s="4" t="s">
        <v>23</v>
      </c>
      <c r="G210" s="4">
        <v>7540</v>
      </c>
      <c r="H210" s="4">
        <v>29948</v>
      </c>
      <c r="I210" s="12">
        <v>2240.2529999999983</v>
      </c>
    </row>
    <row r="211" spans="2:9" x14ac:dyDescent="0.35">
      <c r="B211" s="11">
        <v>1546</v>
      </c>
      <c r="C211" s="4">
        <v>749</v>
      </c>
      <c r="D211" s="4">
        <v>14973.780000000002</v>
      </c>
      <c r="E211" s="4">
        <v>480.75600000000054</v>
      </c>
      <c r="F211" s="4" t="s">
        <v>24</v>
      </c>
      <c r="G211" s="4">
        <v>480.75600000000054</v>
      </c>
      <c r="H211" s="4"/>
      <c r="I211" s="12"/>
    </row>
    <row r="212" spans="2:9" x14ac:dyDescent="0.35">
      <c r="B212" s="11">
        <v>1547</v>
      </c>
      <c r="C212" s="4">
        <v>408</v>
      </c>
      <c r="D212" s="4">
        <v>129792.86999999998</v>
      </c>
      <c r="E212" s="4">
        <v>39581.791499999992</v>
      </c>
      <c r="F212" s="4" t="s">
        <v>23</v>
      </c>
      <c r="G212" s="4">
        <v>7540</v>
      </c>
      <c r="H212" s="4">
        <v>29948</v>
      </c>
      <c r="I212" s="12">
        <v>2093.7914999999916</v>
      </c>
    </row>
    <row r="213" spans="2:9" x14ac:dyDescent="0.35">
      <c r="B213" s="11">
        <v>1548</v>
      </c>
      <c r="C213" s="4">
        <v>857</v>
      </c>
      <c r="D213" s="4">
        <v>103192.34</v>
      </c>
      <c r="E213" s="4">
        <v>28708.936000000002</v>
      </c>
      <c r="F213" s="4" t="s">
        <v>25</v>
      </c>
      <c r="G213" s="4">
        <v>7540</v>
      </c>
      <c r="H213" s="4">
        <v>21168.936000000002</v>
      </c>
      <c r="I213" s="12"/>
    </row>
    <row r="214" spans="2:9" x14ac:dyDescent="0.35">
      <c r="B214" s="11">
        <v>1549</v>
      </c>
      <c r="C214" s="4">
        <v>334</v>
      </c>
      <c r="D214" s="4">
        <v>79319.290000000008</v>
      </c>
      <c r="E214" s="4">
        <v>19159.716000000004</v>
      </c>
      <c r="F214" s="4" t="s">
        <v>25</v>
      </c>
      <c r="G214" s="4">
        <v>7540</v>
      </c>
      <c r="H214" s="4">
        <v>11619.716000000004</v>
      </c>
      <c r="I214" s="12"/>
    </row>
    <row r="215" spans="2:9" x14ac:dyDescent="0.35">
      <c r="B215" s="11">
        <v>1554</v>
      </c>
      <c r="C215" s="4">
        <v>570</v>
      </c>
      <c r="D215" s="4">
        <v>196219.44000000003</v>
      </c>
      <c r="E215" s="4">
        <v>69473.748000000021</v>
      </c>
      <c r="F215" s="4" t="s">
        <v>23</v>
      </c>
      <c r="G215" s="4">
        <v>7540</v>
      </c>
      <c r="H215" s="4">
        <v>29948</v>
      </c>
      <c r="I215" s="12">
        <v>31985.748000000014</v>
      </c>
    </row>
    <row r="216" spans="2:9" x14ac:dyDescent="0.35">
      <c r="B216" s="11">
        <v>1556</v>
      </c>
      <c r="C216" s="4">
        <v>593</v>
      </c>
      <c r="D216" s="4">
        <v>166750.91000000003</v>
      </c>
      <c r="E216" s="4">
        <v>56212.909500000016</v>
      </c>
      <c r="F216" s="4" t="s">
        <v>23</v>
      </c>
      <c r="G216" s="4">
        <v>7540</v>
      </c>
      <c r="H216" s="4">
        <v>29948</v>
      </c>
      <c r="I216" s="12">
        <v>18724.909500000016</v>
      </c>
    </row>
    <row r="217" spans="2:9" x14ac:dyDescent="0.35">
      <c r="B217" s="11">
        <v>1560</v>
      </c>
      <c r="C217" s="4">
        <v>987</v>
      </c>
      <c r="D217" s="4">
        <v>17587.830000000002</v>
      </c>
      <c r="E217" s="4">
        <v>1003.5660000000004</v>
      </c>
      <c r="F217" s="4" t="s">
        <v>24</v>
      </c>
      <c r="G217" s="4">
        <v>1003.5660000000004</v>
      </c>
      <c r="H217" s="4"/>
      <c r="I217" s="12"/>
    </row>
    <row r="218" spans="2:9" x14ac:dyDescent="0.35">
      <c r="B218" s="11">
        <v>1564</v>
      </c>
      <c r="C218" s="4">
        <v>703</v>
      </c>
      <c r="D218" s="4">
        <v>150841.41</v>
      </c>
      <c r="E218" s="4">
        <v>49053.6345</v>
      </c>
      <c r="F218" s="4" t="s">
        <v>23</v>
      </c>
      <c r="G218" s="4">
        <v>7540</v>
      </c>
      <c r="H218" s="4">
        <v>29948</v>
      </c>
      <c r="I218" s="12">
        <v>11565.634500000002</v>
      </c>
    </row>
    <row r="219" spans="2:9" x14ac:dyDescent="0.35">
      <c r="B219" s="11">
        <v>1568</v>
      </c>
      <c r="C219" s="4">
        <v>53</v>
      </c>
      <c r="D219" s="4">
        <v>81819.350000000006</v>
      </c>
      <c r="E219" s="4">
        <v>20159.740000000005</v>
      </c>
      <c r="F219" s="4" t="s">
        <v>25</v>
      </c>
      <c r="G219" s="4">
        <v>7540</v>
      </c>
      <c r="H219" s="4">
        <v>12619.740000000003</v>
      </c>
      <c r="I219" s="12"/>
    </row>
    <row r="220" spans="2:9" x14ac:dyDescent="0.35">
      <c r="B220" s="11">
        <v>1577</v>
      </c>
      <c r="C220" s="4">
        <v>606</v>
      </c>
      <c r="D220" s="4">
        <v>28771.410000000003</v>
      </c>
      <c r="E220" s="4">
        <v>3240.2820000000011</v>
      </c>
      <c r="F220" s="4" t="s">
        <v>24</v>
      </c>
      <c r="G220" s="4">
        <v>3240.2820000000011</v>
      </c>
      <c r="H220" s="4"/>
      <c r="I220" s="12"/>
    </row>
    <row r="221" spans="2:9" x14ac:dyDescent="0.35">
      <c r="B221" s="11">
        <v>1582</v>
      </c>
      <c r="C221" s="4">
        <v>779</v>
      </c>
      <c r="D221" s="4">
        <v>35525.839999999997</v>
      </c>
      <c r="E221" s="4">
        <v>4591.1679999999997</v>
      </c>
      <c r="F221" s="4" t="s">
        <v>24</v>
      </c>
      <c r="G221" s="4">
        <v>4591.1679999999997</v>
      </c>
      <c r="H221" s="4"/>
      <c r="I221" s="12"/>
    </row>
    <row r="222" spans="2:9" x14ac:dyDescent="0.35">
      <c r="B222" s="11">
        <v>1583</v>
      </c>
      <c r="C222" s="4">
        <v>835</v>
      </c>
      <c r="D222" s="4">
        <v>113045.13999999998</v>
      </c>
      <c r="E222" s="4">
        <v>32650.055999999997</v>
      </c>
      <c r="F222" s="4" t="s">
        <v>25</v>
      </c>
      <c r="G222" s="4">
        <v>7540</v>
      </c>
      <c r="H222" s="4">
        <v>25110.055999999997</v>
      </c>
      <c r="I222" s="12"/>
    </row>
    <row r="223" spans="2:9" x14ac:dyDescent="0.35">
      <c r="B223" s="11">
        <v>1585</v>
      </c>
      <c r="C223" s="4">
        <v>847</v>
      </c>
      <c r="D223" s="4">
        <v>151371.97</v>
      </c>
      <c r="E223" s="4">
        <v>49292.386500000001</v>
      </c>
      <c r="F223" s="4" t="s">
        <v>23</v>
      </c>
      <c r="G223" s="4">
        <v>7540</v>
      </c>
      <c r="H223" s="4">
        <v>29948</v>
      </c>
      <c r="I223" s="12">
        <v>11804.386500000001</v>
      </c>
    </row>
    <row r="224" spans="2:9" x14ac:dyDescent="0.35">
      <c r="B224" s="11">
        <v>1586</v>
      </c>
      <c r="C224" s="4">
        <v>783</v>
      </c>
      <c r="D224" s="4">
        <v>86602.47</v>
      </c>
      <c r="E224" s="4">
        <v>22072.988000000001</v>
      </c>
      <c r="F224" s="4" t="s">
        <v>25</v>
      </c>
      <c r="G224" s="4">
        <v>7540</v>
      </c>
      <c r="H224" s="4">
        <v>14532.988000000001</v>
      </c>
      <c r="I224" s="12"/>
    </row>
    <row r="225" spans="2:9" x14ac:dyDescent="0.35">
      <c r="B225" s="11">
        <v>1587</v>
      </c>
      <c r="C225" s="4">
        <v>291</v>
      </c>
      <c r="D225" s="4">
        <v>102197.01999999999</v>
      </c>
      <c r="E225" s="4">
        <v>28310.807999999997</v>
      </c>
      <c r="F225" s="4" t="s">
        <v>25</v>
      </c>
      <c r="G225" s="4">
        <v>7540</v>
      </c>
      <c r="H225" s="4">
        <v>20770.807999999997</v>
      </c>
      <c r="I225" s="12"/>
    </row>
    <row r="226" spans="2:9" x14ac:dyDescent="0.35">
      <c r="B226" s="11">
        <v>1588</v>
      </c>
      <c r="C226" s="4">
        <v>329</v>
      </c>
      <c r="D226" s="4">
        <v>26926.280000000002</v>
      </c>
      <c r="E226" s="4">
        <v>2871.2560000000008</v>
      </c>
      <c r="F226" s="4" t="s">
        <v>24</v>
      </c>
      <c r="G226" s="4">
        <v>2871.2560000000008</v>
      </c>
      <c r="H226" s="4"/>
      <c r="I226" s="12"/>
    </row>
    <row r="227" spans="2:9" x14ac:dyDescent="0.35">
      <c r="B227" s="11">
        <v>1590</v>
      </c>
      <c r="C227" s="4">
        <v>979</v>
      </c>
      <c r="D227" s="4">
        <v>103016.93</v>
      </c>
      <c r="E227" s="4">
        <v>28638.771999999997</v>
      </c>
      <c r="F227" s="4" t="s">
        <v>25</v>
      </c>
      <c r="G227" s="4">
        <v>7540</v>
      </c>
      <c r="H227" s="4">
        <v>21098.771999999997</v>
      </c>
      <c r="I227" s="12"/>
    </row>
    <row r="228" spans="2:9" x14ac:dyDescent="0.35">
      <c r="B228" s="11">
        <v>1595</v>
      </c>
      <c r="C228" s="4">
        <v>244</v>
      </c>
      <c r="D228" s="4">
        <v>124870.72</v>
      </c>
      <c r="E228" s="4">
        <v>37380.288</v>
      </c>
      <c r="F228" s="4" t="s">
        <v>25</v>
      </c>
      <c r="G228" s="4">
        <v>7540</v>
      </c>
      <c r="H228" s="4">
        <v>29840.288</v>
      </c>
      <c r="I228" s="12"/>
    </row>
    <row r="229" spans="2:9" x14ac:dyDescent="0.35">
      <c r="B229" s="11">
        <v>1596</v>
      </c>
      <c r="C229" s="4">
        <v>610</v>
      </c>
      <c r="D229" s="4">
        <v>75106.59</v>
      </c>
      <c r="E229" s="4">
        <v>17474.635999999999</v>
      </c>
      <c r="F229" s="4" t="s">
        <v>25</v>
      </c>
      <c r="G229" s="4">
        <v>7540</v>
      </c>
      <c r="H229" s="4">
        <v>9934.6359999999986</v>
      </c>
      <c r="I229" s="12"/>
    </row>
    <row r="230" spans="2:9" x14ac:dyDescent="0.35">
      <c r="B230" s="11">
        <v>1597</v>
      </c>
      <c r="C230" s="4">
        <v>481</v>
      </c>
      <c r="D230" s="4">
        <v>103921.16999999998</v>
      </c>
      <c r="E230" s="4">
        <v>29000.467999999993</v>
      </c>
      <c r="F230" s="4" t="s">
        <v>25</v>
      </c>
      <c r="G230" s="4">
        <v>7540</v>
      </c>
      <c r="H230" s="4">
        <v>21460.467999999993</v>
      </c>
      <c r="I230" s="12"/>
    </row>
    <row r="231" spans="2:9" x14ac:dyDescent="0.35">
      <c r="B231" s="11">
        <v>1600</v>
      </c>
      <c r="C231" s="4">
        <v>932</v>
      </c>
      <c r="D231" s="4">
        <v>178995.95999999996</v>
      </c>
      <c r="E231" s="4">
        <v>61723.181999999986</v>
      </c>
      <c r="F231" s="4" t="s">
        <v>23</v>
      </c>
      <c r="G231" s="4">
        <v>7540</v>
      </c>
      <c r="H231" s="4">
        <v>29948</v>
      </c>
      <c r="I231" s="12">
        <v>24235.181999999983</v>
      </c>
    </row>
    <row r="232" spans="2:9" x14ac:dyDescent="0.35">
      <c r="B232" s="11">
        <v>1601</v>
      </c>
      <c r="C232" s="4">
        <v>208</v>
      </c>
      <c r="D232" s="4">
        <v>63953.999999999993</v>
      </c>
      <c r="E232" s="4">
        <v>13013.599999999999</v>
      </c>
      <c r="F232" s="4" t="s">
        <v>25</v>
      </c>
      <c r="G232" s="4">
        <v>7540</v>
      </c>
      <c r="H232" s="4">
        <v>5473.5999999999976</v>
      </c>
      <c r="I232" s="12"/>
    </row>
    <row r="233" spans="2:9" x14ac:dyDescent="0.35">
      <c r="B233" s="11">
        <v>1602</v>
      </c>
      <c r="C233" s="4">
        <v>420</v>
      </c>
      <c r="D233" s="4">
        <v>106564.99000000002</v>
      </c>
      <c r="E233" s="4">
        <v>30057.99600000001</v>
      </c>
      <c r="F233" s="4" t="s">
        <v>25</v>
      </c>
      <c r="G233" s="4">
        <v>7540</v>
      </c>
      <c r="H233" s="4">
        <v>22517.99600000001</v>
      </c>
      <c r="I233" s="12"/>
    </row>
    <row r="234" spans="2:9" x14ac:dyDescent="0.35">
      <c r="B234" s="11">
        <v>1603</v>
      </c>
      <c r="C234" s="4">
        <v>404</v>
      </c>
      <c r="D234" s="4">
        <v>190086</v>
      </c>
      <c r="E234" s="4">
        <v>66713.7</v>
      </c>
      <c r="F234" s="4" t="s">
        <v>23</v>
      </c>
      <c r="G234" s="4">
        <v>7540</v>
      </c>
      <c r="H234" s="4">
        <v>29948</v>
      </c>
      <c r="I234" s="12">
        <v>29225.7</v>
      </c>
    </row>
    <row r="235" spans="2:9" x14ac:dyDescent="0.35">
      <c r="B235" s="11">
        <v>1604</v>
      </c>
      <c r="C235" s="4">
        <v>850</v>
      </c>
      <c r="D235" s="4">
        <v>117777.61999999997</v>
      </c>
      <c r="E235" s="4">
        <v>34543.047999999988</v>
      </c>
      <c r="F235" s="4" t="s">
        <v>25</v>
      </c>
      <c r="G235" s="4">
        <v>7540</v>
      </c>
      <c r="H235" s="4">
        <v>27003.047999999988</v>
      </c>
      <c r="I235" s="12"/>
    </row>
    <row r="236" spans="2:9" x14ac:dyDescent="0.35">
      <c r="B236" s="11">
        <v>1606</v>
      </c>
      <c r="C236" s="4">
        <v>651</v>
      </c>
      <c r="D236" s="4">
        <v>105955.04000000002</v>
      </c>
      <c r="E236" s="4">
        <v>29814.016000000011</v>
      </c>
      <c r="F236" s="4" t="s">
        <v>25</v>
      </c>
      <c r="G236" s="4">
        <v>7540</v>
      </c>
      <c r="H236" s="4">
        <v>22274.016000000011</v>
      </c>
      <c r="I236" s="12"/>
    </row>
    <row r="237" spans="2:9" x14ac:dyDescent="0.35">
      <c r="B237" s="11">
        <v>1608</v>
      </c>
      <c r="C237" s="4">
        <v>521</v>
      </c>
      <c r="D237" s="4">
        <v>112265.31</v>
      </c>
      <c r="E237" s="4">
        <v>32338.124</v>
      </c>
      <c r="F237" s="4" t="s">
        <v>25</v>
      </c>
      <c r="G237" s="4">
        <v>7540</v>
      </c>
      <c r="H237" s="4">
        <v>24798.124</v>
      </c>
      <c r="I237" s="12"/>
    </row>
    <row r="238" spans="2:9" x14ac:dyDescent="0.35">
      <c r="B238" s="11">
        <v>1609</v>
      </c>
      <c r="C238" s="4">
        <v>870</v>
      </c>
      <c r="D238" s="4">
        <v>123789.30999999998</v>
      </c>
      <c r="E238" s="4">
        <v>36947.723999999995</v>
      </c>
      <c r="F238" s="4" t="s">
        <v>25</v>
      </c>
      <c r="G238" s="4">
        <v>7540</v>
      </c>
      <c r="H238" s="4">
        <v>29407.723999999995</v>
      </c>
      <c r="I238" s="12"/>
    </row>
    <row r="239" spans="2:9" x14ac:dyDescent="0.35">
      <c r="B239" s="11">
        <v>1611</v>
      </c>
      <c r="C239" s="4">
        <v>649</v>
      </c>
      <c r="D239" s="4">
        <v>28832.740000000005</v>
      </c>
      <c r="E239" s="4">
        <v>3252.5480000000011</v>
      </c>
      <c r="F239" s="4" t="s">
        <v>24</v>
      </c>
      <c r="G239" s="4">
        <v>3252.5480000000011</v>
      </c>
      <c r="H239" s="4"/>
      <c r="I239" s="12"/>
    </row>
    <row r="240" spans="2:9" x14ac:dyDescent="0.35">
      <c r="B240" s="11">
        <v>1612</v>
      </c>
      <c r="C240" s="4">
        <v>229</v>
      </c>
      <c r="D240" s="4">
        <v>45890.37000000001</v>
      </c>
      <c r="E240" s="4">
        <v>6664.0740000000023</v>
      </c>
      <c r="F240" s="4" t="s">
        <v>24</v>
      </c>
      <c r="G240" s="4">
        <v>6664.0740000000023</v>
      </c>
      <c r="H240" s="4"/>
      <c r="I240" s="12"/>
    </row>
    <row r="241" spans="2:9" x14ac:dyDescent="0.35">
      <c r="B241" s="11">
        <v>1613</v>
      </c>
      <c r="C241" s="4">
        <v>235</v>
      </c>
      <c r="D241" s="4">
        <v>197157.06</v>
      </c>
      <c r="E241" s="4">
        <v>69895.676999999996</v>
      </c>
      <c r="F241" s="4" t="s">
        <v>23</v>
      </c>
      <c r="G241" s="4">
        <v>7540</v>
      </c>
      <c r="H241" s="4">
        <v>29948</v>
      </c>
      <c r="I241" s="12">
        <v>32407.677</v>
      </c>
    </row>
    <row r="242" spans="2:9" x14ac:dyDescent="0.35">
      <c r="B242" s="11">
        <v>1614</v>
      </c>
      <c r="C242" s="4">
        <v>848</v>
      </c>
      <c r="D242" s="4">
        <v>21577.46</v>
      </c>
      <c r="E242" s="4">
        <v>1801.492</v>
      </c>
      <c r="F242" s="4" t="s">
        <v>24</v>
      </c>
      <c r="G242" s="4">
        <v>1801.492</v>
      </c>
      <c r="H242" s="4"/>
      <c r="I242" s="12"/>
    </row>
    <row r="243" spans="2:9" x14ac:dyDescent="0.35">
      <c r="B243" s="11">
        <v>1615</v>
      </c>
      <c r="C243" s="4">
        <v>973</v>
      </c>
      <c r="D243" s="4">
        <v>103756.94999999998</v>
      </c>
      <c r="E243" s="4">
        <v>28934.779999999995</v>
      </c>
      <c r="F243" s="4" t="s">
        <v>25</v>
      </c>
      <c r="G243" s="4">
        <v>7540</v>
      </c>
      <c r="H243" s="4">
        <v>21394.779999999995</v>
      </c>
      <c r="I243" s="12"/>
    </row>
    <row r="244" spans="2:9" x14ac:dyDescent="0.35">
      <c r="B244" s="11">
        <v>1617</v>
      </c>
      <c r="C244" s="4">
        <v>796</v>
      </c>
      <c r="D244" s="4">
        <v>193975.98</v>
      </c>
      <c r="E244" s="4">
        <v>68464.191000000006</v>
      </c>
      <c r="F244" s="4" t="s">
        <v>23</v>
      </c>
      <c r="G244" s="4">
        <v>7540</v>
      </c>
      <c r="H244" s="4">
        <v>29948</v>
      </c>
      <c r="I244" s="12">
        <v>30976.191000000006</v>
      </c>
    </row>
    <row r="245" spans="2:9" x14ac:dyDescent="0.35">
      <c r="B245" s="11">
        <v>1618</v>
      </c>
      <c r="C245" s="4">
        <v>984</v>
      </c>
      <c r="D245" s="4">
        <v>49835.34</v>
      </c>
      <c r="E245" s="4">
        <v>7453.0679999999993</v>
      </c>
      <c r="F245" s="4" t="s">
        <v>24</v>
      </c>
      <c r="G245" s="4">
        <v>7453.0679999999993</v>
      </c>
      <c r="H245" s="4"/>
      <c r="I245" s="12"/>
    </row>
    <row r="246" spans="2:9" x14ac:dyDescent="0.35">
      <c r="B246" s="11">
        <v>1623</v>
      </c>
      <c r="C246" s="4">
        <v>824</v>
      </c>
      <c r="D246" s="4">
        <v>95325.999999999985</v>
      </c>
      <c r="E246" s="4">
        <v>25562.399999999994</v>
      </c>
      <c r="F246" s="4" t="s">
        <v>25</v>
      </c>
      <c r="G246" s="4">
        <v>7540</v>
      </c>
      <c r="H246" s="4">
        <v>18022.399999999994</v>
      </c>
      <c r="I246" s="12"/>
    </row>
    <row r="247" spans="2:9" x14ac:dyDescent="0.35">
      <c r="B247" s="11">
        <v>1626</v>
      </c>
      <c r="C247" s="4">
        <v>891</v>
      </c>
      <c r="D247" s="4">
        <v>162680.99</v>
      </c>
      <c r="E247" s="4">
        <v>54381.445500000002</v>
      </c>
      <c r="F247" s="4" t="s">
        <v>23</v>
      </c>
      <c r="G247" s="4">
        <v>7540</v>
      </c>
      <c r="H247" s="4">
        <v>29948</v>
      </c>
      <c r="I247" s="12">
        <v>16893.445499999998</v>
      </c>
    </row>
    <row r="248" spans="2:9" x14ac:dyDescent="0.35">
      <c r="B248" s="11">
        <v>1630</v>
      </c>
      <c r="C248" s="4">
        <v>788</v>
      </c>
      <c r="D248" s="4">
        <v>155878.32</v>
      </c>
      <c r="E248" s="4">
        <v>51320.244000000006</v>
      </c>
      <c r="F248" s="4" t="s">
        <v>23</v>
      </c>
      <c r="G248" s="4">
        <v>7540</v>
      </c>
      <c r="H248" s="4">
        <v>29948</v>
      </c>
      <c r="I248" s="12">
        <v>13832.244000000004</v>
      </c>
    </row>
    <row r="249" spans="2:9" x14ac:dyDescent="0.35">
      <c r="B249" s="11">
        <v>1633</v>
      </c>
      <c r="C249" s="4">
        <v>743</v>
      </c>
      <c r="D249" s="4">
        <v>142298.54</v>
      </c>
      <c r="E249" s="4">
        <v>45209.343000000001</v>
      </c>
      <c r="F249" s="4" t="s">
        <v>23</v>
      </c>
      <c r="G249" s="4">
        <v>7540</v>
      </c>
      <c r="H249" s="4">
        <v>29948</v>
      </c>
      <c r="I249" s="12">
        <v>7721.3430000000035</v>
      </c>
    </row>
    <row r="250" spans="2:9" x14ac:dyDescent="0.35">
      <c r="B250" s="11">
        <v>1634</v>
      </c>
      <c r="C250" s="4">
        <v>822</v>
      </c>
      <c r="D250" s="4">
        <v>117858.94999999998</v>
      </c>
      <c r="E250" s="4">
        <v>34575.579999999994</v>
      </c>
      <c r="F250" s="4" t="s">
        <v>25</v>
      </c>
      <c r="G250" s="4">
        <v>7540</v>
      </c>
      <c r="H250" s="4">
        <v>27035.579999999994</v>
      </c>
      <c r="I250" s="12"/>
    </row>
    <row r="251" spans="2:9" x14ac:dyDescent="0.35">
      <c r="B251" s="11">
        <v>1636</v>
      </c>
      <c r="C251" s="4">
        <v>81</v>
      </c>
      <c r="D251" s="4">
        <v>32503.93</v>
      </c>
      <c r="E251" s="4">
        <v>3986.7860000000001</v>
      </c>
      <c r="F251" s="4" t="s">
        <v>24</v>
      </c>
      <c r="G251" s="4">
        <v>3986.7860000000001</v>
      </c>
      <c r="H251" s="4"/>
      <c r="I251" s="12"/>
    </row>
    <row r="252" spans="2:9" x14ac:dyDescent="0.35">
      <c r="B252" s="11">
        <v>1638</v>
      </c>
      <c r="C252" s="4">
        <v>270</v>
      </c>
      <c r="D252" s="4">
        <v>191845.68</v>
      </c>
      <c r="E252" s="4">
        <v>67505.555999999997</v>
      </c>
      <c r="F252" s="4" t="s">
        <v>23</v>
      </c>
      <c r="G252" s="4">
        <v>7540</v>
      </c>
      <c r="H252" s="4">
        <v>29948</v>
      </c>
      <c r="I252" s="12">
        <v>30017.555999999997</v>
      </c>
    </row>
    <row r="253" spans="2:9" x14ac:dyDescent="0.35">
      <c r="B253" s="11">
        <v>1639</v>
      </c>
      <c r="C253" s="4">
        <v>851</v>
      </c>
      <c r="D253" s="4">
        <v>46723.96</v>
      </c>
      <c r="E253" s="4">
        <v>6830.7920000000004</v>
      </c>
      <c r="F253" s="4" t="s">
        <v>24</v>
      </c>
      <c r="G253" s="4">
        <v>6830.7920000000004</v>
      </c>
      <c r="H253" s="4"/>
      <c r="I253" s="12"/>
    </row>
    <row r="254" spans="2:9" x14ac:dyDescent="0.35">
      <c r="B254" s="11">
        <v>1642</v>
      </c>
      <c r="C254" s="4">
        <v>795</v>
      </c>
      <c r="D254" s="4">
        <v>142557.22000000003</v>
      </c>
      <c r="E254" s="4">
        <v>45325.749000000011</v>
      </c>
      <c r="F254" s="4" t="s">
        <v>23</v>
      </c>
      <c r="G254" s="4">
        <v>7540</v>
      </c>
      <c r="H254" s="4">
        <v>29948</v>
      </c>
      <c r="I254" s="12">
        <v>7837.7490000000134</v>
      </c>
    </row>
    <row r="255" spans="2:9" x14ac:dyDescent="0.35">
      <c r="B255" s="11">
        <v>1643</v>
      </c>
      <c r="C255" s="4">
        <v>502</v>
      </c>
      <c r="D255" s="4">
        <v>72401.13</v>
      </c>
      <c r="E255" s="4">
        <v>16392.452000000005</v>
      </c>
      <c r="F255" s="4" t="s">
        <v>25</v>
      </c>
      <c r="G255" s="4">
        <v>7540</v>
      </c>
      <c r="H255" s="4">
        <v>8852.452000000003</v>
      </c>
      <c r="I255" s="12"/>
    </row>
    <row r="256" spans="2:9" x14ac:dyDescent="0.35">
      <c r="B256" s="11">
        <v>1644</v>
      </c>
      <c r="C256" s="4">
        <v>586</v>
      </c>
      <c r="D256" s="4">
        <v>80381.170000000013</v>
      </c>
      <c r="E256" s="4">
        <v>19584.468000000008</v>
      </c>
      <c r="F256" s="4" t="s">
        <v>25</v>
      </c>
      <c r="G256" s="4">
        <v>7540</v>
      </c>
      <c r="H256" s="4">
        <v>12044.468000000006</v>
      </c>
      <c r="I256" s="12"/>
    </row>
    <row r="257" spans="2:9" x14ac:dyDescent="0.35">
      <c r="B257" s="11">
        <v>1645</v>
      </c>
      <c r="C257" s="4">
        <v>344</v>
      </c>
      <c r="D257" s="4">
        <v>144910.09999999998</v>
      </c>
      <c r="E257" s="4">
        <v>46384.544999999991</v>
      </c>
      <c r="F257" s="4" t="s">
        <v>23</v>
      </c>
      <c r="G257" s="4">
        <v>7540</v>
      </c>
      <c r="H257" s="4">
        <v>29948</v>
      </c>
      <c r="I257" s="12">
        <v>8896.5449999999892</v>
      </c>
    </row>
    <row r="258" spans="2:9" x14ac:dyDescent="0.35">
      <c r="B258" s="11">
        <v>1647</v>
      </c>
      <c r="C258" s="4">
        <v>192</v>
      </c>
      <c r="D258" s="4">
        <v>13335.199999999999</v>
      </c>
      <c r="E258" s="4">
        <v>153.03999999999979</v>
      </c>
      <c r="F258" s="4" t="s">
        <v>24</v>
      </c>
      <c r="G258" s="4">
        <v>153.03999999999979</v>
      </c>
      <c r="H258" s="4"/>
      <c r="I258" s="12"/>
    </row>
    <row r="259" spans="2:9" x14ac:dyDescent="0.35">
      <c r="B259" s="11">
        <v>1650</v>
      </c>
      <c r="C259" s="4">
        <v>545</v>
      </c>
      <c r="D259" s="4">
        <v>109927.29999999999</v>
      </c>
      <c r="E259" s="4">
        <v>31402.92</v>
      </c>
      <c r="F259" s="4" t="s">
        <v>25</v>
      </c>
      <c r="G259" s="4">
        <v>7540</v>
      </c>
      <c r="H259" s="4">
        <v>23862.92</v>
      </c>
      <c r="I259" s="12"/>
    </row>
    <row r="260" spans="2:9" x14ac:dyDescent="0.35">
      <c r="B260" s="11">
        <v>1651</v>
      </c>
      <c r="C260" s="4">
        <v>946</v>
      </c>
      <c r="D260" s="4">
        <v>194883.9</v>
      </c>
      <c r="E260" s="4">
        <v>68872.755000000005</v>
      </c>
      <c r="F260" s="4" t="s">
        <v>23</v>
      </c>
      <c r="G260" s="4">
        <v>7540</v>
      </c>
      <c r="H260" s="4">
        <v>29948</v>
      </c>
      <c r="I260" s="12">
        <v>31384.754999999997</v>
      </c>
    </row>
    <row r="261" spans="2:9" x14ac:dyDescent="0.35">
      <c r="B261" s="11">
        <v>1657</v>
      </c>
      <c r="C261" s="4">
        <v>510</v>
      </c>
      <c r="D261" s="4">
        <v>105906.5</v>
      </c>
      <c r="E261" s="4">
        <v>29794.600000000002</v>
      </c>
      <c r="F261" s="4" t="s">
        <v>25</v>
      </c>
      <c r="G261" s="4">
        <v>7540</v>
      </c>
      <c r="H261" s="4">
        <v>22254.600000000002</v>
      </c>
      <c r="I261" s="12"/>
    </row>
    <row r="262" spans="2:9" x14ac:dyDescent="0.35">
      <c r="B262" s="11">
        <v>1663</v>
      </c>
      <c r="C262" s="4">
        <v>718</v>
      </c>
      <c r="D262" s="4">
        <v>52615.1</v>
      </c>
      <c r="E262" s="4">
        <v>8478.0399999999991</v>
      </c>
      <c r="F262" s="4" t="s">
        <v>25</v>
      </c>
      <c r="G262" s="4">
        <v>7540</v>
      </c>
      <c r="H262" s="4">
        <v>938.03999999999951</v>
      </c>
      <c r="I262" s="12"/>
    </row>
    <row r="263" spans="2:9" x14ac:dyDescent="0.35">
      <c r="B263" s="11">
        <v>1667</v>
      </c>
      <c r="C263" s="4">
        <v>956</v>
      </c>
      <c r="D263" s="4">
        <v>154810.41</v>
      </c>
      <c r="E263" s="4">
        <v>50839.684500000003</v>
      </c>
      <c r="F263" s="4" t="s">
        <v>23</v>
      </c>
      <c r="G263" s="4">
        <v>7540</v>
      </c>
      <c r="H263" s="4">
        <v>29948</v>
      </c>
      <c r="I263" s="12">
        <v>13351.684500000001</v>
      </c>
    </row>
    <row r="264" spans="2:9" x14ac:dyDescent="0.35">
      <c r="B264" s="11">
        <v>1669</v>
      </c>
      <c r="C264" s="4">
        <v>601</v>
      </c>
      <c r="D264" s="4">
        <v>89039.540000000008</v>
      </c>
      <c r="E264" s="4">
        <v>23047.816000000006</v>
      </c>
      <c r="F264" s="4" t="s">
        <v>25</v>
      </c>
      <c r="G264" s="4">
        <v>7540</v>
      </c>
      <c r="H264" s="4">
        <v>15507.816000000004</v>
      </c>
      <c r="I264" s="12"/>
    </row>
    <row r="265" spans="2:9" x14ac:dyDescent="0.35">
      <c r="B265" s="11">
        <v>1670</v>
      </c>
      <c r="C265" s="4">
        <v>622</v>
      </c>
      <c r="D265" s="4">
        <v>182674.44</v>
      </c>
      <c r="E265" s="4">
        <v>63378.498000000007</v>
      </c>
      <c r="F265" s="4" t="s">
        <v>23</v>
      </c>
      <c r="G265" s="4">
        <v>7540</v>
      </c>
      <c r="H265" s="4">
        <v>29948</v>
      </c>
      <c r="I265" s="12">
        <v>25890.498000000003</v>
      </c>
    </row>
    <row r="266" spans="2:9" x14ac:dyDescent="0.35">
      <c r="B266" s="11">
        <v>1671</v>
      </c>
      <c r="C266" s="4">
        <v>951</v>
      </c>
      <c r="D266" s="4">
        <v>32401.870000000003</v>
      </c>
      <c r="E266" s="4">
        <v>3966.3740000000007</v>
      </c>
      <c r="F266" s="4" t="s">
        <v>24</v>
      </c>
      <c r="G266" s="4">
        <v>3966.3740000000007</v>
      </c>
      <c r="H266" s="4"/>
      <c r="I266" s="12"/>
    </row>
    <row r="267" spans="2:9" x14ac:dyDescent="0.35">
      <c r="B267" s="11">
        <v>1672</v>
      </c>
      <c r="C267" s="4">
        <v>262</v>
      </c>
      <c r="D267" s="4">
        <v>186479.97000000006</v>
      </c>
      <c r="E267" s="4">
        <v>65090.986500000028</v>
      </c>
      <c r="F267" s="4" t="s">
        <v>23</v>
      </c>
      <c r="G267" s="4">
        <v>7540</v>
      </c>
      <c r="H267" s="4">
        <v>29948</v>
      </c>
      <c r="I267" s="12">
        <v>27602.986500000028</v>
      </c>
    </row>
    <row r="268" spans="2:9" x14ac:dyDescent="0.35">
      <c r="B268" s="11">
        <v>1674</v>
      </c>
      <c r="C268" s="4">
        <v>855</v>
      </c>
      <c r="D268" s="4">
        <v>60294.159999999996</v>
      </c>
      <c r="E268" s="4">
        <v>11549.663999999999</v>
      </c>
      <c r="F268" s="4" t="s">
        <v>25</v>
      </c>
      <c r="G268" s="4">
        <v>7540</v>
      </c>
      <c r="H268" s="4">
        <v>4009.6639999999989</v>
      </c>
      <c r="I268" s="12"/>
    </row>
    <row r="269" spans="2:9" x14ac:dyDescent="0.35">
      <c r="B269" s="11">
        <v>1679</v>
      </c>
      <c r="C269" s="4">
        <v>191</v>
      </c>
      <c r="D269" s="4">
        <v>135434.28</v>
      </c>
      <c r="E269" s="4">
        <v>42120.425999999999</v>
      </c>
      <c r="F269" s="4" t="s">
        <v>23</v>
      </c>
      <c r="G269" s="4">
        <v>7540</v>
      </c>
      <c r="H269" s="4">
        <v>29948</v>
      </c>
      <c r="I269" s="12">
        <v>4632.4259999999995</v>
      </c>
    </row>
    <row r="270" spans="2:9" x14ac:dyDescent="0.35">
      <c r="B270" s="11">
        <v>1680</v>
      </c>
      <c r="C270" s="4">
        <v>19</v>
      </c>
      <c r="D270" s="4">
        <v>133665.14000000001</v>
      </c>
      <c r="E270" s="4">
        <v>41324.313000000009</v>
      </c>
      <c r="F270" s="4" t="s">
        <v>23</v>
      </c>
      <c r="G270" s="4">
        <v>7540</v>
      </c>
      <c r="H270" s="4">
        <v>29948</v>
      </c>
      <c r="I270" s="12">
        <v>3836.3130000000065</v>
      </c>
    </row>
    <row r="271" spans="2:9" x14ac:dyDescent="0.35">
      <c r="B271" s="11">
        <v>1681</v>
      </c>
      <c r="C271" s="4">
        <v>366</v>
      </c>
      <c r="D271" s="4">
        <v>153392.58000000002</v>
      </c>
      <c r="E271" s="4">
        <v>50201.661000000007</v>
      </c>
      <c r="F271" s="4" t="s">
        <v>23</v>
      </c>
      <c r="G271" s="4">
        <v>7540</v>
      </c>
      <c r="H271" s="4">
        <v>29948</v>
      </c>
      <c r="I271" s="12">
        <v>12713.661000000007</v>
      </c>
    </row>
    <row r="272" spans="2:9" x14ac:dyDescent="0.35">
      <c r="B272" s="11">
        <v>1692</v>
      </c>
      <c r="C272" s="4">
        <v>294</v>
      </c>
      <c r="D272" s="4">
        <v>87860.65</v>
      </c>
      <c r="E272" s="4">
        <v>22576.26</v>
      </c>
      <c r="F272" s="4" t="s">
        <v>25</v>
      </c>
      <c r="G272" s="4">
        <v>7540</v>
      </c>
      <c r="H272" s="4">
        <v>15036.259999999998</v>
      </c>
      <c r="I272" s="12"/>
    </row>
    <row r="273" spans="2:9" x14ac:dyDescent="0.35">
      <c r="B273" s="11">
        <v>1701</v>
      </c>
      <c r="C273" s="4">
        <v>702</v>
      </c>
      <c r="D273" s="4">
        <v>102302.61</v>
      </c>
      <c r="E273" s="4">
        <v>28353.044000000002</v>
      </c>
      <c r="F273" s="4" t="s">
        <v>25</v>
      </c>
      <c r="G273" s="4">
        <v>7540</v>
      </c>
      <c r="H273" s="4">
        <v>20813.044000000002</v>
      </c>
      <c r="I273" s="12"/>
    </row>
    <row r="274" spans="2:9" x14ac:dyDescent="0.35">
      <c r="B274" s="11">
        <v>1702</v>
      </c>
      <c r="C274" s="4">
        <v>868</v>
      </c>
      <c r="D274" s="4">
        <v>42177.66</v>
      </c>
      <c r="E274" s="4">
        <v>5921.5320000000011</v>
      </c>
      <c r="F274" s="4" t="s">
        <v>24</v>
      </c>
      <c r="G274" s="4">
        <v>5921.5320000000011</v>
      </c>
      <c r="H274" s="4"/>
      <c r="I274" s="12"/>
    </row>
    <row r="275" spans="2:9" x14ac:dyDescent="0.35">
      <c r="B275" s="11">
        <v>1703</v>
      </c>
      <c r="C275" s="4">
        <v>173</v>
      </c>
      <c r="D275" s="4">
        <v>173868.37</v>
      </c>
      <c r="E275" s="4">
        <v>59415.766499999998</v>
      </c>
      <c r="F275" s="4" t="s">
        <v>23</v>
      </c>
      <c r="G275" s="4">
        <v>7540</v>
      </c>
      <c r="H275" s="4">
        <v>29948</v>
      </c>
      <c r="I275" s="12">
        <v>21927.766499999998</v>
      </c>
    </row>
    <row r="276" spans="2:9" x14ac:dyDescent="0.35">
      <c r="B276" s="11">
        <v>1709</v>
      </c>
      <c r="C276" s="4">
        <v>56</v>
      </c>
      <c r="D276" s="4">
        <v>48651.200000000004</v>
      </c>
      <c r="E276" s="4">
        <v>7216.2400000000016</v>
      </c>
      <c r="F276" s="4" t="s">
        <v>24</v>
      </c>
      <c r="G276" s="4">
        <v>7216.2400000000016</v>
      </c>
      <c r="H276" s="4"/>
      <c r="I276" s="12"/>
    </row>
    <row r="277" spans="2:9" x14ac:dyDescent="0.35">
      <c r="B277" s="11">
        <v>1711</v>
      </c>
      <c r="C277" s="4">
        <v>941</v>
      </c>
      <c r="D277" s="4">
        <v>143931.20000000001</v>
      </c>
      <c r="E277" s="4">
        <v>45944.040000000008</v>
      </c>
      <c r="F277" s="4" t="s">
        <v>23</v>
      </c>
      <c r="G277" s="4">
        <v>7540</v>
      </c>
      <c r="H277" s="4">
        <v>29948</v>
      </c>
      <c r="I277" s="12">
        <v>8456.0400000000063</v>
      </c>
    </row>
    <row r="278" spans="2:9" x14ac:dyDescent="0.35">
      <c r="B278" s="11">
        <v>1718</v>
      </c>
      <c r="C278" s="4">
        <v>879</v>
      </c>
      <c r="D278" s="4">
        <v>155106.88</v>
      </c>
      <c r="E278" s="4">
        <v>50973.096000000005</v>
      </c>
      <c r="F278" s="4" t="s">
        <v>23</v>
      </c>
      <c r="G278" s="4">
        <v>7540</v>
      </c>
      <c r="H278" s="4">
        <v>29948</v>
      </c>
      <c r="I278" s="12">
        <v>13485.096000000003</v>
      </c>
    </row>
    <row r="279" spans="2:9" x14ac:dyDescent="0.35">
      <c r="B279" s="11">
        <v>1720</v>
      </c>
      <c r="C279" s="4">
        <v>934</v>
      </c>
      <c r="D279" s="4">
        <v>194414.59999999998</v>
      </c>
      <c r="E279" s="4">
        <v>68661.569999999992</v>
      </c>
      <c r="F279" s="4" t="s">
        <v>23</v>
      </c>
      <c r="G279" s="4">
        <v>7540</v>
      </c>
      <c r="H279" s="4">
        <v>29948</v>
      </c>
      <c r="I279" s="12">
        <v>31173.569999999989</v>
      </c>
    </row>
    <row r="280" spans="2:9" x14ac:dyDescent="0.35">
      <c r="B280" s="11">
        <v>1721</v>
      </c>
      <c r="C280" s="4">
        <v>226</v>
      </c>
      <c r="D280" s="4">
        <v>130548.27999999998</v>
      </c>
      <c r="E280" s="4">
        <v>39921.725999999995</v>
      </c>
      <c r="F280" s="4" t="s">
        <v>23</v>
      </c>
      <c r="G280" s="4">
        <v>7540</v>
      </c>
      <c r="H280" s="4">
        <v>29948</v>
      </c>
      <c r="I280" s="12">
        <v>2433.7259999999928</v>
      </c>
    </row>
    <row r="281" spans="2:9" x14ac:dyDescent="0.35">
      <c r="B281" s="11">
        <v>1722</v>
      </c>
      <c r="C281" s="4">
        <v>909</v>
      </c>
      <c r="D281" s="4">
        <v>108354.81999999998</v>
      </c>
      <c r="E281" s="4">
        <v>30773.927999999993</v>
      </c>
      <c r="F281" s="4" t="s">
        <v>25</v>
      </c>
      <c r="G281" s="4">
        <v>7540</v>
      </c>
      <c r="H281" s="4">
        <v>23233.927999999993</v>
      </c>
      <c r="I281" s="12"/>
    </row>
    <row r="282" spans="2:9" x14ac:dyDescent="0.35">
      <c r="B282" s="11">
        <v>1724</v>
      </c>
      <c r="C282" s="4">
        <v>944</v>
      </c>
      <c r="D282" s="4">
        <v>68603.92</v>
      </c>
      <c r="E282" s="4">
        <v>14873.567999999999</v>
      </c>
      <c r="F282" s="4" t="s">
        <v>25</v>
      </c>
      <c r="G282" s="4">
        <v>7540</v>
      </c>
      <c r="H282" s="4">
        <v>7333.5679999999993</v>
      </c>
      <c r="I282" s="12"/>
    </row>
    <row r="283" spans="2:9" x14ac:dyDescent="0.35">
      <c r="B283" s="11">
        <v>1728</v>
      </c>
      <c r="C283" s="4">
        <v>785</v>
      </c>
      <c r="D283" s="4">
        <v>55672.220000000008</v>
      </c>
      <c r="E283" s="4">
        <v>9700.8880000000026</v>
      </c>
      <c r="F283" s="4" t="s">
        <v>25</v>
      </c>
      <c r="G283" s="4">
        <v>7540</v>
      </c>
      <c r="H283" s="4">
        <v>2160.8880000000036</v>
      </c>
      <c r="I283" s="12"/>
    </row>
    <row r="284" spans="2:9" x14ac:dyDescent="0.35">
      <c r="B284" s="11">
        <v>1730</v>
      </c>
      <c r="C284" s="4">
        <v>36</v>
      </c>
      <c r="D284" s="4">
        <v>80466.87000000001</v>
      </c>
      <c r="E284" s="4">
        <v>19618.748000000007</v>
      </c>
      <c r="F284" s="4" t="s">
        <v>25</v>
      </c>
      <c r="G284" s="4">
        <v>7540</v>
      </c>
      <c r="H284" s="4">
        <v>12078.748000000005</v>
      </c>
      <c r="I284" s="12"/>
    </row>
    <row r="285" spans="2:9" x14ac:dyDescent="0.35">
      <c r="B285" s="11">
        <v>1732</v>
      </c>
      <c r="C285" s="4">
        <v>207</v>
      </c>
      <c r="D285" s="4">
        <v>118170.17</v>
      </c>
      <c r="E285" s="4">
        <v>34700.067999999999</v>
      </c>
      <c r="F285" s="4" t="s">
        <v>25</v>
      </c>
      <c r="G285" s="4">
        <v>7540</v>
      </c>
      <c r="H285" s="4">
        <v>27160.067999999999</v>
      </c>
      <c r="I285" s="12"/>
    </row>
    <row r="286" spans="2:9" x14ac:dyDescent="0.35">
      <c r="B286" s="11">
        <v>1733</v>
      </c>
      <c r="C286" s="4">
        <v>490</v>
      </c>
      <c r="D286" s="4">
        <v>164194.57</v>
      </c>
      <c r="E286" s="4">
        <v>55062.556500000006</v>
      </c>
      <c r="F286" s="4" t="s">
        <v>23</v>
      </c>
      <c r="G286" s="4">
        <v>7540</v>
      </c>
      <c r="H286" s="4">
        <v>29948</v>
      </c>
      <c r="I286" s="12">
        <v>17574.556500000002</v>
      </c>
    </row>
    <row r="287" spans="2:9" x14ac:dyDescent="0.35">
      <c r="B287" s="11">
        <v>1738</v>
      </c>
      <c r="C287" s="4">
        <v>395</v>
      </c>
      <c r="D287" s="4">
        <v>106394.68000000001</v>
      </c>
      <c r="E287" s="4">
        <v>29989.872000000003</v>
      </c>
      <c r="F287" s="4" t="s">
        <v>25</v>
      </c>
      <c r="G287" s="4">
        <v>7540</v>
      </c>
      <c r="H287" s="4">
        <v>22449.872000000003</v>
      </c>
      <c r="I287" s="12"/>
    </row>
    <row r="288" spans="2:9" x14ac:dyDescent="0.35">
      <c r="B288" s="11">
        <v>1739</v>
      </c>
      <c r="C288" s="4">
        <v>962</v>
      </c>
      <c r="D288" s="4">
        <v>114505.62</v>
      </c>
      <c r="E288" s="4">
        <v>33234.248</v>
      </c>
      <c r="F288" s="4" t="s">
        <v>25</v>
      </c>
      <c r="G288" s="4">
        <v>7540</v>
      </c>
      <c r="H288" s="4">
        <v>25694.248</v>
      </c>
      <c r="I288" s="12"/>
    </row>
    <row r="289" spans="2:9" x14ac:dyDescent="0.35">
      <c r="B289" s="11">
        <v>1747</v>
      </c>
      <c r="C289" s="4">
        <v>811</v>
      </c>
      <c r="D289" s="4">
        <v>64080.54</v>
      </c>
      <c r="E289" s="4">
        <v>13064.216</v>
      </c>
      <c r="F289" s="4" t="s">
        <v>25</v>
      </c>
      <c r="G289" s="4">
        <v>7540</v>
      </c>
      <c r="H289" s="4">
        <v>5524.2160000000003</v>
      </c>
      <c r="I289" s="12"/>
    </row>
    <row r="290" spans="2:9" x14ac:dyDescent="0.35">
      <c r="B290" s="11">
        <v>1754</v>
      </c>
      <c r="C290" s="4">
        <v>49</v>
      </c>
      <c r="D290" s="4">
        <v>16359.669999999998</v>
      </c>
      <c r="E290" s="4">
        <v>757.93399999999974</v>
      </c>
      <c r="F290" s="4" t="s">
        <v>24</v>
      </c>
      <c r="G290" s="4">
        <v>757.93399999999974</v>
      </c>
      <c r="H290" s="4"/>
      <c r="I290" s="12"/>
    </row>
    <row r="291" spans="2:9" x14ac:dyDescent="0.35">
      <c r="B291" s="11">
        <v>1755</v>
      </c>
      <c r="C291" s="4">
        <v>849</v>
      </c>
      <c r="D291" s="4">
        <v>95180.11</v>
      </c>
      <c r="E291" s="4">
        <v>25504.044000000002</v>
      </c>
      <c r="F291" s="4" t="s">
        <v>25</v>
      </c>
      <c r="G291" s="4">
        <v>7540</v>
      </c>
      <c r="H291" s="4">
        <v>17964.044000000002</v>
      </c>
      <c r="I291" s="12"/>
    </row>
    <row r="292" spans="2:9" x14ac:dyDescent="0.35">
      <c r="B292" s="11">
        <v>1756</v>
      </c>
      <c r="C292" s="4">
        <v>171</v>
      </c>
      <c r="D292" s="4">
        <v>66031.919999999984</v>
      </c>
      <c r="E292" s="4">
        <v>13844.767999999993</v>
      </c>
      <c r="F292" s="4" t="s">
        <v>25</v>
      </c>
      <c r="G292" s="4">
        <v>7540</v>
      </c>
      <c r="H292" s="4">
        <v>6304.7679999999937</v>
      </c>
      <c r="I292" s="12"/>
    </row>
    <row r="293" spans="2:9" x14ac:dyDescent="0.35">
      <c r="B293" s="11">
        <v>1757</v>
      </c>
      <c r="C293" s="4">
        <v>246</v>
      </c>
      <c r="D293" s="4">
        <v>153480.13999999998</v>
      </c>
      <c r="E293" s="4">
        <v>50241.062999999995</v>
      </c>
      <c r="F293" s="4" t="s">
        <v>23</v>
      </c>
      <c r="G293" s="4">
        <v>7540</v>
      </c>
      <c r="H293" s="4">
        <v>29948</v>
      </c>
      <c r="I293" s="12">
        <v>12753.062999999993</v>
      </c>
    </row>
    <row r="294" spans="2:9" x14ac:dyDescent="0.35">
      <c r="B294" s="11">
        <v>1759</v>
      </c>
      <c r="C294" s="4">
        <v>887</v>
      </c>
      <c r="D294" s="4">
        <v>19394.64</v>
      </c>
      <c r="E294" s="4">
        <v>1364.9279999999999</v>
      </c>
      <c r="F294" s="4" t="s">
        <v>24</v>
      </c>
      <c r="G294" s="4">
        <v>1364.9279999999999</v>
      </c>
      <c r="H294" s="4"/>
      <c r="I294" s="12"/>
    </row>
    <row r="295" spans="2:9" x14ac:dyDescent="0.35">
      <c r="B295" s="11">
        <v>1760</v>
      </c>
      <c r="C295" s="4">
        <v>524</v>
      </c>
      <c r="D295" s="4">
        <v>159324.73000000001</v>
      </c>
      <c r="E295" s="4">
        <v>52871.128500000006</v>
      </c>
      <c r="F295" s="4" t="s">
        <v>23</v>
      </c>
      <c r="G295" s="4">
        <v>7540</v>
      </c>
      <c r="H295" s="4">
        <v>29948</v>
      </c>
      <c r="I295" s="12">
        <v>15383.128500000004</v>
      </c>
    </row>
    <row r="296" spans="2:9" x14ac:dyDescent="0.35">
      <c r="B296" s="11">
        <v>1762</v>
      </c>
      <c r="C296" s="4">
        <v>550</v>
      </c>
      <c r="D296" s="4">
        <v>158466.04</v>
      </c>
      <c r="E296" s="4">
        <v>52484.718000000008</v>
      </c>
      <c r="F296" s="4" t="s">
        <v>23</v>
      </c>
      <c r="G296" s="4">
        <v>7540</v>
      </c>
      <c r="H296" s="4">
        <v>29948</v>
      </c>
      <c r="I296" s="12">
        <v>14996.718000000004</v>
      </c>
    </row>
    <row r="297" spans="2:9" x14ac:dyDescent="0.35">
      <c r="B297" s="11">
        <v>1764</v>
      </c>
      <c r="C297" s="4">
        <v>884</v>
      </c>
      <c r="D297" s="4">
        <v>59389.18</v>
      </c>
      <c r="E297" s="4">
        <v>11187.672</v>
      </c>
      <c r="F297" s="4" t="s">
        <v>25</v>
      </c>
      <c r="G297" s="4">
        <v>7540</v>
      </c>
      <c r="H297" s="4">
        <v>3647.6720000000005</v>
      </c>
      <c r="I297" s="12"/>
    </row>
    <row r="298" spans="2:9" x14ac:dyDescent="0.35">
      <c r="B298" s="11">
        <v>1766</v>
      </c>
      <c r="C298" s="4">
        <v>936</v>
      </c>
      <c r="D298" s="4">
        <v>179575.50000000003</v>
      </c>
      <c r="E298" s="4">
        <v>61983.975000000013</v>
      </c>
      <c r="F298" s="4" t="s">
        <v>23</v>
      </c>
      <c r="G298" s="4">
        <v>7540</v>
      </c>
      <c r="H298" s="4">
        <v>29948</v>
      </c>
      <c r="I298" s="12">
        <v>24495.975000000013</v>
      </c>
    </row>
    <row r="299" spans="2:9" x14ac:dyDescent="0.35">
      <c r="B299" s="11">
        <v>1767</v>
      </c>
      <c r="C299" s="4">
        <v>113</v>
      </c>
      <c r="D299" s="4">
        <v>84903.24</v>
      </c>
      <c r="E299" s="4">
        <v>21393.296000000002</v>
      </c>
      <c r="F299" s="4" t="s">
        <v>25</v>
      </c>
      <c r="G299" s="4">
        <v>7540</v>
      </c>
      <c r="H299" s="4">
        <v>13853.296000000002</v>
      </c>
      <c r="I299" s="12"/>
    </row>
    <row r="300" spans="2:9" x14ac:dyDescent="0.35">
      <c r="B300" s="11">
        <v>1768</v>
      </c>
      <c r="C300" s="4">
        <v>258</v>
      </c>
      <c r="D300" s="4">
        <v>42932.17</v>
      </c>
      <c r="E300" s="4">
        <v>6072.4340000000002</v>
      </c>
      <c r="F300" s="4" t="s">
        <v>24</v>
      </c>
      <c r="G300" s="4">
        <v>6072.4340000000002</v>
      </c>
      <c r="H300" s="4"/>
      <c r="I300" s="12"/>
    </row>
    <row r="301" spans="2:9" x14ac:dyDescent="0.35">
      <c r="B301" s="11">
        <v>1769</v>
      </c>
      <c r="C301" s="4">
        <v>861</v>
      </c>
      <c r="D301" s="4">
        <v>173067.69999999998</v>
      </c>
      <c r="E301" s="4">
        <v>59055.464999999997</v>
      </c>
      <c r="F301" s="4" t="s">
        <v>23</v>
      </c>
      <c r="G301" s="4">
        <v>7540</v>
      </c>
      <c r="H301" s="4">
        <v>29948</v>
      </c>
      <c r="I301" s="12">
        <v>21567.464999999993</v>
      </c>
    </row>
    <row r="302" spans="2:9" x14ac:dyDescent="0.35">
      <c r="B302" s="11">
        <v>1773</v>
      </c>
      <c r="C302" s="4">
        <v>867</v>
      </c>
      <c r="D302" s="4">
        <v>76485.740000000005</v>
      </c>
      <c r="E302" s="4">
        <v>18026.296000000002</v>
      </c>
      <c r="F302" s="4" t="s">
        <v>25</v>
      </c>
      <c r="G302" s="4">
        <v>7540</v>
      </c>
      <c r="H302" s="4">
        <v>10486.296000000002</v>
      </c>
      <c r="I302" s="12"/>
    </row>
    <row r="303" spans="2:9" x14ac:dyDescent="0.35">
      <c r="B303" s="11">
        <v>1774</v>
      </c>
      <c r="C303" s="4">
        <v>908</v>
      </c>
      <c r="D303" s="4">
        <v>59521.19</v>
      </c>
      <c r="E303" s="4">
        <v>11240.476000000001</v>
      </c>
      <c r="F303" s="4" t="s">
        <v>25</v>
      </c>
      <c r="G303" s="4">
        <v>7540</v>
      </c>
      <c r="H303" s="4">
        <v>3700.476000000001</v>
      </c>
      <c r="I303" s="12"/>
    </row>
    <row r="304" spans="2:9" x14ac:dyDescent="0.35">
      <c r="B304" s="11">
        <v>1777</v>
      </c>
      <c r="C304" s="4">
        <v>35</v>
      </c>
      <c r="D304" s="4">
        <v>123029.29000000001</v>
      </c>
      <c r="E304" s="4">
        <v>36643.716</v>
      </c>
      <c r="F304" s="4" t="s">
        <v>25</v>
      </c>
      <c r="G304" s="4">
        <v>7540</v>
      </c>
      <c r="H304" s="4">
        <v>29103.716000000004</v>
      </c>
      <c r="I304" s="12"/>
    </row>
    <row r="305" spans="2:9" x14ac:dyDescent="0.35">
      <c r="B305" s="11">
        <v>1779</v>
      </c>
      <c r="C305" s="4">
        <v>998</v>
      </c>
      <c r="D305" s="4">
        <v>149030.28000000003</v>
      </c>
      <c r="E305" s="4">
        <v>48238.626000000011</v>
      </c>
      <c r="F305" s="4" t="s">
        <v>23</v>
      </c>
      <c r="G305" s="4">
        <v>7540</v>
      </c>
      <c r="H305" s="4">
        <v>29948</v>
      </c>
      <c r="I305" s="12">
        <v>10750.626000000013</v>
      </c>
    </row>
    <row r="306" spans="2:9" x14ac:dyDescent="0.35">
      <c r="B306" s="11">
        <v>1784</v>
      </c>
      <c r="C306" s="4">
        <v>148</v>
      </c>
      <c r="D306" s="4">
        <v>36407.64</v>
      </c>
      <c r="E306" s="4">
        <v>4767.5280000000002</v>
      </c>
      <c r="F306" s="4" t="s">
        <v>24</v>
      </c>
      <c r="G306" s="4">
        <v>4767.5280000000002</v>
      </c>
      <c r="H306" s="4"/>
      <c r="I306" s="12"/>
    </row>
    <row r="307" spans="2:9" x14ac:dyDescent="0.35">
      <c r="B307" s="11">
        <v>1786</v>
      </c>
      <c r="C307" s="4">
        <v>513</v>
      </c>
      <c r="D307" s="4">
        <v>176204.73</v>
      </c>
      <c r="E307" s="4">
        <v>60467.128500000006</v>
      </c>
      <c r="F307" s="4" t="s">
        <v>23</v>
      </c>
      <c r="G307" s="4">
        <v>7540</v>
      </c>
      <c r="H307" s="4">
        <v>29948</v>
      </c>
      <c r="I307" s="12">
        <v>22979.128500000006</v>
      </c>
    </row>
    <row r="308" spans="2:9" x14ac:dyDescent="0.35">
      <c r="B308" s="11">
        <v>1787</v>
      </c>
      <c r="C308" s="4">
        <v>377</v>
      </c>
      <c r="D308" s="4">
        <v>156248.01</v>
      </c>
      <c r="E308" s="4">
        <v>51486.604500000001</v>
      </c>
      <c r="F308" s="4" t="s">
        <v>23</v>
      </c>
      <c r="G308" s="4">
        <v>7540</v>
      </c>
      <c r="H308" s="4">
        <v>29948</v>
      </c>
      <c r="I308" s="12">
        <v>13998.604500000005</v>
      </c>
    </row>
    <row r="309" spans="2:9" x14ac:dyDescent="0.35">
      <c r="B309" s="11">
        <v>1790</v>
      </c>
      <c r="C309" s="4">
        <v>763</v>
      </c>
      <c r="D309" s="4">
        <v>29517.06</v>
      </c>
      <c r="E309" s="4">
        <v>3389.4120000000003</v>
      </c>
      <c r="F309" s="4" t="s">
        <v>24</v>
      </c>
      <c r="G309" s="4">
        <v>3389.4120000000003</v>
      </c>
      <c r="H309" s="4"/>
      <c r="I309" s="12"/>
    </row>
    <row r="310" spans="2:9" x14ac:dyDescent="0.35">
      <c r="B310" s="11">
        <v>1794</v>
      </c>
      <c r="C310" s="4">
        <v>567</v>
      </c>
      <c r="D310" s="4">
        <v>77827.08</v>
      </c>
      <c r="E310" s="4">
        <v>18562.832000000002</v>
      </c>
      <c r="F310" s="4" t="s">
        <v>25</v>
      </c>
      <c r="G310" s="4">
        <v>7540</v>
      </c>
      <c r="H310" s="4">
        <v>11022.832000000002</v>
      </c>
      <c r="I310" s="12"/>
    </row>
    <row r="311" spans="2:9" x14ac:dyDescent="0.35">
      <c r="B311" s="11">
        <v>1795</v>
      </c>
      <c r="C311" s="4">
        <v>158</v>
      </c>
      <c r="D311" s="4">
        <v>124591.84</v>
      </c>
      <c r="E311" s="4">
        <v>37268.736000000004</v>
      </c>
      <c r="F311" s="4" t="s">
        <v>25</v>
      </c>
      <c r="G311" s="4">
        <v>7540</v>
      </c>
      <c r="H311" s="4">
        <v>29728.736000000001</v>
      </c>
      <c r="I311" s="12"/>
    </row>
    <row r="312" spans="2:9" x14ac:dyDescent="0.35">
      <c r="B312" s="11">
        <v>1797</v>
      </c>
      <c r="C312" s="4">
        <v>432</v>
      </c>
      <c r="D312" s="4">
        <v>101755.91</v>
      </c>
      <c r="E312" s="4">
        <v>28134.364000000001</v>
      </c>
      <c r="F312" s="4" t="s">
        <v>25</v>
      </c>
      <c r="G312" s="4">
        <v>7540</v>
      </c>
      <c r="H312" s="4">
        <v>20594.364000000001</v>
      </c>
      <c r="I312" s="12"/>
    </row>
    <row r="313" spans="2:9" x14ac:dyDescent="0.35">
      <c r="B313" s="11">
        <v>1798</v>
      </c>
      <c r="C313" s="4">
        <v>780</v>
      </c>
      <c r="D313" s="4">
        <v>120402.94</v>
      </c>
      <c r="E313" s="4">
        <v>35593.176000000007</v>
      </c>
      <c r="F313" s="4" t="s">
        <v>25</v>
      </c>
      <c r="G313" s="4">
        <v>7540</v>
      </c>
      <c r="H313" s="4">
        <v>28053.176000000003</v>
      </c>
      <c r="I313" s="12"/>
    </row>
    <row r="314" spans="2:9" x14ac:dyDescent="0.35">
      <c r="B314" s="11">
        <v>1799</v>
      </c>
      <c r="C314" s="4">
        <v>742</v>
      </c>
      <c r="D314" s="4">
        <v>182109.19</v>
      </c>
      <c r="E314" s="4">
        <v>63124.135500000004</v>
      </c>
      <c r="F314" s="4" t="s">
        <v>23</v>
      </c>
      <c r="G314" s="4">
        <v>7540</v>
      </c>
      <c r="H314" s="4">
        <v>29948</v>
      </c>
      <c r="I314" s="12">
        <v>25636.1355</v>
      </c>
    </row>
    <row r="315" spans="2:9" x14ac:dyDescent="0.35">
      <c r="B315" s="11">
        <v>1802</v>
      </c>
      <c r="C315" s="4">
        <v>60</v>
      </c>
      <c r="D315" s="4">
        <v>60162.73</v>
      </c>
      <c r="E315" s="4">
        <v>11497.092000000001</v>
      </c>
      <c r="F315" s="4" t="s">
        <v>25</v>
      </c>
      <c r="G315" s="4">
        <v>7540</v>
      </c>
      <c r="H315" s="4">
        <v>3957.0920000000015</v>
      </c>
      <c r="I315" s="12"/>
    </row>
    <row r="316" spans="2:9" x14ac:dyDescent="0.35">
      <c r="B316" s="11">
        <v>1803</v>
      </c>
      <c r="C316" s="4">
        <v>378</v>
      </c>
      <c r="D316" s="4">
        <v>43907.599999999991</v>
      </c>
      <c r="E316" s="4">
        <v>6267.5199999999986</v>
      </c>
      <c r="F316" s="4" t="s">
        <v>24</v>
      </c>
      <c r="G316" s="4">
        <v>6267.5199999999986</v>
      </c>
      <c r="H316" s="4"/>
      <c r="I316" s="12"/>
    </row>
    <row r="317" spans="2:9" x14ac:dyDescent="0.35">
      <c r="B317" s="11">
        <v>1809</v>
      </c>
      <c r="C317" s="4">
        <v>435</v>
      </c>
      <c r="D317" s="4">
        <v>31192.510000000002</v>
      </c>
      <c r="E317" s="4">
        <v>3724.5020000000004</v>
      </c>
      <c r="F317" s="4" t="s">
        <v>24</v>
      </c>
      <c r="G317" s="4">
        <v>3724.5020000000004</v>
      </c>
      <c r="H317" s="4"/>
      <c r="I317" s="12"/>
    </row>
    <row r="318" spans="2:9" x14ac:dyDescent="0.35">
      <c r="B318" s="11">
        <v>1810</v>
      </c>
      <c r="C318" s="4">
        <v>452</v>
      </c>
      <c r="D318" s="4">
        <v>94389.760000000009</v>
      </c>
      <c r="E318" s="4">
        <v>25187.904000000006</v>
      </c>
      <c r="F318" s="4" t="s">
        <v>25</v>
      </c>
      <c r="G318" s="4">
        <v>7540</v>
      </c>
      <c r="H318" s="4">
        <v>17647.904000000006</v>
      </c>
      <c r="I318" s="12"/>
    </row>
    <row r="319" spans="2:9" x14ac:dyDescent="0.35">
      <c r="B319" s="11">
        <v>1811</v>
      </c>
      <c r="C319" s="4">
        <v>836</v>
      </c>
      <c r="D319" s="4">
        <v>22616.13</v>
      </c>
      <c r="E319" s="4">
        <v>2009.2260000000003</v>
      </c>
      <c r="F319" s="4" t="s">
        <v>24</v>
      </c>
      <c r="G319" s="4">
        <v>2009.2260000000003</v>
      </c>
      <c r="H319" s="4"/>
      <c r="I319" s="12"/>
    </row>
    <row r="320" spans="2:9" x14ac:dyDescent="0.35">
      <c r="B320" s="11">
        <v>1813</v>
      </c>
      <c r="C320" s="4">
        <v>681</v>
      </c>
      <c r="D320" s="4">
        <v>179082.65</v>
      </c>
      <c r="E320" s="4">
        <v>61762.192499999997</v>
      </c>
      <c r="F320" s="4" t="s">
        <v>23</v>
      </c>
      <c r="G320" s="4">
        <v>7540</v>
      </c>
      <c r="H320" s="4">
        <v>29948</v>
      </c>
      <c r="I320" s="12">
        <v>24274.192499999997</v>
      </c>
    </row>
    <row r="321" spans="2:9" x14ac:dyDescent="0.35">
      <c r="B321" s="11">
        <v>1814</v>
      </c>
      <c r="C321" s="4">
        <v>592</v>
      </c>
      <c r="D321" s="4">
        <v>166483.80000000002</v>
      </c>
      <c r="E321" s="4">
        <v>56092.710000000006</v>
      </c>
      <c r="F321" s="4" t="s">
        <v>23</v>
      </c>
      <c r="G321" s="4">
        <v>7540</v>
      </c>
      <c r="H321" s="4">
        <v>29948</v>
      </c>
      <c r="I321" s="12">
        <v>18604.71000000001</v>
      </c>
    </row>
    <row r="322" spans="2:9" x14ac:dyDescent="0.35">
      <c r="B322" s="11">
        <v>1815</v>
      </c>
      <c r="C322" s="4">
        <v>285</v>
      </c>
      <c r="D322" s="4">
        <v>21108.419999999995</v>
      </c>
      <c r="E322" s="4">
        <v>1707.6839999999991</v>
      </c>
      <c r="F322" s="4" t="s">
        <v>24</v>
      </c>
      <c r="G322" s="4">
        <v>1707.6839999999991</v>
      </c>
      <c r="H322" s="4"/>
      <c r="I322" s="12"/>
    </row>
    <row r="323" spans="2:9" x14ac:dyDescent="0.35">
      <c r="B323" s="11">
        <v>1819</v>
      </c>
      <c r="C323" s="4">
        <v>727</v>
      </c>
      <c r="D323" s="4">
        <v>186804.69999999998</v>
      </c>
      <c r="E323" s="4">
        <v>65237.114999999991</v>
      </c>
      <c r="F323" s="4" t="s">
        <v>23</v>
      </c>
      <c r="G323" s="4">
        <v>7540</v>
      </c>
      <c r="H323" s="4">
        <v>29948</v>
      </c>
      <c r="I323" s="12">
        <v>27749.114999999994</v>
      </c>
    </row>
    <row r="324" spans="2:9" x14ac:dyDescent="0.35">
      <c r="B324" s="11">
        <v>1821</v>
      </c>
      <c r="C324" s="4">
        <v>460</v>
      </c>
      <c r="D324" s="4">
        <v>16806.150000000001</v>
      </c>
      <c r="E324" s="4">
        <v>847.23000000000036</v>
      </c>
      <c r="F324" s="4" t="s">
        <v>24</v>
      </c>
      <c r="G324" s="4">
        <v>847.23000000000036</v>
      </c>
      <c r="H324" s="4"/>
      <c r="I324" s="12"/>
    </row>
    <row r="325" spans="2:9" x14ac:dyDescent="0.35">
      <c r="B325" s="11">
        <v>1822</v>
      </c>
      <c r="C325" s="4">
        <v>51</v>
      </c>
      <c r="D325" s="4">
        <v>154118.04999999999</v>
      </c>
      <c r="E325" s="4">
        <v>50528.122499999998</v>
      </c>
      <c r="F325" s="4" t="s">
        <v>23</v>
      </c>
      <c r="G325" s="4">
        <v>7540</v>
      </c>
      <c r="H325" s="4">
        <v>29948</v>
      </c>
      <c r="I325" s="12">
        <v>13040.122499999996</v>
      </c>
    </row>
    <row r="326" spans="2:9" x14ac:dyDescent="0.35">
      <c r="B326" s="11">
        <v>1824</v>
      </c>
      <c r="C326" s="4">
        <v>135</v>
      </c>
      <c r="D326" s="4">
        <v>31635.470000000005</v>
      </c>
      <c r="E326" s="4">
        <v>3813.094000000001</v>
      </c>
      <c r="F326" s="4" t="s">
        <v>24</v>
      </c>
      <c r="G326" s="4">
        <v>3813.094000000001</v>
      </c>
      <c r="H326" s="4"/>
      <c r="I326" s="12"/>
    </row>
    <row r="327" spans="2:9" x14ac:dyDescent="0.35">
      <c r="B327" s="11">
        <v>1826</v>
      </c>
      <c r="C327" s="4">
        <v>517</v>
      </c>
      <c r="D327" s="4">
        <v>91641.159999999989</v>
      </c>
      <c r="E327" s="4">
        <v>24088.463999999996</v>
      </c>
      <c r="F327" s="4" t="s">
        <v>25</v>
      </c>
      <c r="G327" s="4">
        <v>7540</v>
      </c>
      <c r="H327" s="4">
        <v>16548.463999999996</v>
      </c>
      <c r="I327" s="12"/>
    </row>
    <row r="328" spans="2:9" x14ac:dyDescent="0.35">
      <c r="B328" s="11">
        <v>1828</v>
      </c>
      <c r="C328" s="4">
        <v>331</v>
      </c>
      <c r="D328" s="4">
        <v>172115.61</v>
      </c>
      <c r="E328" s="4">
        <v>58627.0245</v>
      </c>
      <c r="F328" s="4" t="s">
        <v>23</v>
      </c>
      <c r="G328" s="4">
        <v>7540</v>
      </c>
      <c r="H328" s="4">
        <v>29948</v>
      </c>
      <c r="I328" s="12">
        <v>21139.024499999996</v>
      </c>
    </row>
    <row r="329" spans="2:9" x14ac:dyDescent="0.35">
      <c r="B329" s="11">
        <v>1829</v>
      </c>
      <c r="C329" s="4">
        <v>967</v>
      </c>
      <c r="D329" s="4">
        <v>73208.09</v>
      </c>
      <c r="E329" s="4">
        <v>16715.235999999997</v>
      </c>
      <c r="F329" s="4" t="s">
        <v>25</v>
      </c>
      <c r="G329" s="4">
        <v>7540</v>
      </c>
      <c r="H329" s="4">
        <v>9175.235999999999</v>
      </c>
      <c r="I329" s="12"/>
    </row>
    <row r="330" spans="2:9" x14ac:dyDescent="0.35">
      <c r="B330" s="11">
        <v>1830</v>
      </c>
      <c r="C330" s="4">
        <v>574</v>
      </c>
      <c r="D330" s="4">
        <v>140374.20000000001</v>
      </c>
      <c r="E330" s="4">
        <v>44343.390000000007</v>
      </c>
      <c r="F330" s="4" t="s">
        <v>23</v>
      </c>
      <c r="G330" s="4">
        <v>7540</v>
      </c>
      <c r="H330" s="4">
        <v>29948</v>
      </c>
      <c r="I330" s="12">
        <v>6855.3900000000058</v>
      </c>
    </row>
    <row r="331" spans="2:9" x14ac:dyDescent="0.35">
      <c r="B331" s="11">
        <v>1831</v>
      </c>
      <c r="C331" s="4">
        <v>982</v>
      </c>
      <c r="D331" s="4">
        <v>23087.54</v>
      </c>
      <c r="E331" s="4">
        <v>2103.5080000000003</v>
      </c>
      <c r="F331" s="4" t="s">
        <v>24</v>
      </c>
      <c r="G331" s="4">
        <v>2103.5080000000003</v>
      </c>
      <c r="H331" s="4"/>
      <c r="I331" s="12"/>
    </row>
    <row r="332" spans="2:9" x14ac:dyDescent="0.35">
      <c r="B332" s="11">
        <v>1835</v>
      </c>
      <c r="C332" s="4">
        <v>471</v>
      </c>
      <c r="D332" s="4">
        <v>64101.08</v>
      </c>
      <c r="E332" s="4">
        <v>13072.432000000001</v>
      </c>
      <c r="F332" s="4" t="s">
        <v>25</v>
      </c>
      <c r="G332" s="4">
        <v>7540</v>
      </c>
      <c r="H332" s="4">
        <v>5532.4320000000007</v>
      </c>
      <c r="I332" s="12"/>
    </row>
    <row r="333" spans="2:9" x14ac:dyDescent="0.35">
      <c r="B333" s="11">
        <v>1839</v>
      </c>
      <c r="C333" s="4">
        <v>46</v>
      </c>
      <c r="D333" s="4">
        <v>79315.17</v>
      </c>
      <c r="E333" s="4">
        <v>19158.067999999999</v>
      </c>
      <c r="F333" s="4" t="s">
        <v>25</v>
      </c>
      <c r="G333" s="4">
        <v>7540</v>
      </c>
      <c r="H333" s="4">
        <v>11618.067999999999</v>
      </c>
      <c r="I333" s="12"/>
    </row>
    <row r="334" spans="2:9" x14ac:dyDescent="0.35">
      <c r="B334" s="11">
        <v>1840</v>
      </c>
      <c r="C334" s="4">
        <v>504</v>
      </c>
      <c r="D334" s="4">
        <v>58997.850000000006</v>
      </c>
      <c r="E334" s="4">
        <v>11031.140000000003</v>
      </c>
      <c r="F334" s="4" t="s">
        <v>25</v>
      </c>
      <c r="G334" s="4">
        <v>7540</v>
      </c>
      <c r="H334" s="4">
        <v>3491.1400000000026</v>
      </c>
      <c r="I334" s="12"/>
    </row>
    <row r="335" spans="2:9" x14ac:dyDescent="0.35">
      <c r="B335" s="11">
        <v>1841</v>
      </c>
      <c r="C335" s="4">
        <v>87</v>
      </c>
      <c r="D335" s="4">
        <v>138567.96000000002</v>
      </c>
      <c r="E335" s="4">
        <v>43530.582000000009</v>
      </c>
      <c r="F335" s="4" t="s">
        <v>23</v>
      </c>
      <c r="G335" s="4">
        <v>7540</v>
      </c>
      <c r="H335" s="4">
        <v>29948</v>
      </c>
      <c r="I335" s="12">
        <v>6042.5820000000094</v>
      </c>
    </row>
    <row r="336" spans="2:9" x14ac:dyDescent="0.35">
      <c r="B336" s="11">
        <v>1845</v>
      </c>
      <c r="C336" s="4">
        <v>756</v>
      </c>
      <c r="D336" s="4">
        <v>142600.87</v>
      </c>
      <c r="E336" s="4">
        <v>45345.391499999998</v>
      </c>
      <c r="F336" s="4" t="s">
        <v>23</v>
      </c>
      <c r="G336" s="4">
        <v>7540</v>
      </c>
      <c r="H336" s="4">
        <v>29948</v>
      </c>
      <c r="I336" s="12">
        <v>7857.3914999999979</v>
      </c>
    </row>
    <row r="337" spans="2:9" x14ac:dyDescent="0.35">
      <c r="B337" s="11">
        <v>1846</v>
      </c>
      <c r="C337" s="4">
        <v>283</v>
      </c>
      <c r="D337" s="4">
        <v>31689.69</v>
      </c>
      <c r="E337" s="4">
        <v>3823.9380000000001</v>
      </c>
      <c r="F337" s="4" t="s">
        <v>24</v>
      </c>
      <c r="G337" s="4">
        <v>3823.9380000000001</v>
      </c>
      <c r="H337" s="4"/>
      <c r="I337" s="12"/>
    </row>
    <row r="338" spans="2:9" x14ac:dyDescent="0.35">
      <c r="B338" s="11">
        <v>1847</v>
      </c>
      <c r="C338" s="4">
        <v>976</v>
      </c>
      <c r="D338" s="4">
        <v>46392.29</v>
      </c>
      <c r="E338" s="4">
        <v>6764.4580000000005</v>
      </c>
      <c r="F338" s="4" t="s">
        <v>24</v>
      </c>
      <c r="G338" s="4">
        <v>6764.4580000000005</v>
      </c>
      <c r="H338" s="4"/>
      <c r="I338" s="12"/>
    </row>
    <row r="339" spans="2:9" x14ac:dyDescent="0.35">
      <c r="B339" s="11">
        <v>1848</v>
      </c>
      <c r="C339" s="4">
        <v>557</v>
      </c>
      <c r="D339" s="4">
        <v>159738.54999999999</v>
      </c>
      <c r="E339" s="4">
        <v>53057.347499999996</v>
      </c>
      <c r="F339" s="4" t="s">
        <v>23</v>
      </c>
      <c r="G339" s="4">
        <v>7540</v>
      </c>
      <c r="H339" s="4">
        <v>29948</v>
      </c>
      <c r="I339" s="12">
        <v>15569.347499999994</v>
      </c>
    </row>
    <row r="340" spans="2:9" x14ac:dyDescent="0.35">
      <c r="B340" s="11">
        <v>1849</v>
      </c>
      <c r="C340" s="4">
        <v>865</v>
      </c>
      <c r="D340" s="4">
        <v>59798.44</v>
      </c>
      <c r="E340" s="4">
        <v>11351.376</v>
      </c>
      <c r="F340" s="4" t="s">
        <v>25</v>
      </c>
      <c r="G340" s="4">
        <v>7540</v>
      </c>
      <c r="H340" s="4">
        <v>3811.3760000000011</v>
      </c>
      <c r="I340" s="12"/>
    </row>
    <row r="341" spans="2:9" x14ac:dyDescent="0.35">
      <c r="B341" s="11">
        <v>1850</v>
      </c>
      <c r="C341" s="4">
        <v>184</v>
      </c>
      <c r="D341" s="4">
        <v>113413.51999999999</v>
      </c>
      <c r="E341" s="4">
        <v>32797.407999999996</v>
      </c>
      <c r="F341" s="4" t="s">
        <v>25</v>
      </c>
      <c r="G341" s="4">
        <v>7540</v>
      </c>
      <c r="H341" s="4">
        <v>25257.407999999996</v>
      </c>
      <c r="I341" s="12"/>
    </row>
    <row r="342" spans="2:9" x14ac:dyDescent="0.35">
      <c r="B342" s="11">
        <v>1856</v>
      </c>
      <c r="C342" s="4">
        <v>551</v>
      </c>
      <c r="D342" s="4">
        <v>195864.75000000003</v>
      </c>
      <c r="E342" s="4">
        <v>69314.137500000012</v>
      </c>
      <c r="F342" s="4" t="s">
        <v>23</v>
      </c>
      <c r="G342" s="4">
        <v>7540</v>
      </c>
      <c r="H342" s="4">
        <v>29948</v>
      </c>
      <c r="I342" s="12">
        <v>31826.137500000015</v>
      </c>
    </row>
    <row r="343" spans="2:9" x14ac:dyDescent="0.35">
      <c r="B343" s="11">
        <v>1861</v>
      </c>
      <c r="C343" s="4">
        <v>154</v>
      </c>
      <c r="D343" s="4">
        <v>96860.04</v>
      </c>
      <c r="E343" s="4">
        <v>26176.016</v>
      </c>
      <c r="F343" s="4" t="s">
        <v>25</v>
      </c>
      <c r="G343" s="4">
        <v>7540</v>
      </c>
      <c r="H343" s="4">
        <v>18636.016</v>
      </c>
      <c r="I343" s="12"/>
    </row>
    <row r="344" spans="2:9" x14ac:dyDescent="0.35">
      <c r="B344" s="11">
        <v>1866</v>
      </c>
      <c r="C344" s="4">
        <v>914</v>
      </c>
      <c r="D344" s="4">
        <v>149855.60999999999</v>
      </c>
      <c r="E344" s="4">
        <v>48610.024499999992</v>
      </c>
      <c r="F344" s="4" t="s">
        <v>23</v>
      </c>
      <c r="G344" s="4">
        <v>7540</v>
      </c>
      <c r="H344" s="4">
        <v>29948</v>
      </c>
      <c r="I344" s="12">
        <v>11122.024499999994</v>
      </c>
    </row>
    <row r="345" spans="2:9" x14ac:dyDescent="0.35">
      <c r="B345" s="11">
        <v>1867</v>
      </c>
      <c r="C345" s="4">
        <v>927</v>
      </c>
      <c r="D345" s="4">
        <v>109368.47</v>
      </c>
      <c r="E345" s="4">
        <v>31179.388000000003</v>
      </c>
      <c r="F345" s="4" t="s">
        <v>25</v>
      </c>
      <c r="G345" s="4">
        <v>7540</v>
      </c>
      <c r="H345" s="4">
        <v>23639.388000000003</v>
      </c>
      <c r="I345" s="12"/>
    </row>
    <row r="346" spans="2:9" x14ac:dyDescent="0.35">
      <c r="B346" s="11">
        <v>1871</v>
      </c>
      <c r="C346" s="4">
        <v>101</v>
      </c>
      <c r="D346" s="4">
        <v>69255.41</v>
      </c>
      <c r="E346" s="4">
        <v>15134.164000000001</v>
      </c>
      <c r="F346" s="4" t="s">
        <v>25</v>
      </c>
      <c r="G346" s="4">
        <v>7540</v>
      </c>
      <c r="H346" s="4">
        <v>7594.1640000000016</v>
      </c>
      <c r="I346" s="12"/>
    </row>
    <row r="347" spans="2:9" x14ac:dyDescent="0.35">
      <c r="B347" s="11">
        <v>1873</v>
      </c>
      <c r="C347" s="4">
        <v>789</v>
      </c>
      <c r="D347" s="4">
        <v>99805.329999999987</v>
      </c>
      <c r="E347" s="4">
        <v>27354.131999999998</v>
      </c>
      <c r="F347" s="4" t="s">
        <v>25</v>
      </c>
      <c r="G347" s="4">
        <v>7540</v>
      </c>
      <c r="H347" s="4">
        <v>19814.131999999998</v>
      </c>
      <c r="I347" s="12"/>
    </row>
    <row r="348" spans="2:9" x14ac:dyDescent="0.35">
      <c r="B348" s="11">
        <v>1874</v>
      </c>
      <c r="C348" s="4">
        <v>22</v>
      </c>
      <c r="D348" s="4">
        <v>191452.79</v>
      </c>
      <c r="E348" s="4">
        <v>67328.755499999999</v>
      </c>
      <c r="F348" s="4" t="s">
        <v>23</v>
      </c>
      <c r="G348" s="4">
        <v>7540</v>
      </c>
      <c r="H348" s="4">
        <v>29948</v>
      </c>
      <c r="I348" s="12">
        <v>29840.755500000003</v>
      </c>
    </row>
    <row r="349" spans="2:9" x14ac:dyDescent="0.35">
      <c r="B349" s="11">
        <v>1875</v>
      </c>
      <c r="C349" s="4">
        <v>279</v>
      </c>
      <c r="D349" s="4">
        <v>98637.950000000012</v>
      </c>
      <c r="E349" s="4">
        <v>26887.180000000004</v>
      </c>
      <c r="F349" s="4" t="s">
        <v>25</v>
      </c>
      <c r="G349" s="4">
        <v>7540</v>
      </c>
      <c r="H349" s="4">
        <v>19347.180000000004</v>
      </c>
      <c r="I349" s="12"/>
    </row>
    <row r="350" spans="2:9" x14ac:dyDescent="0.35">
      <c r="B350" s="11">
        <v>1876</v>
      </c>
      <c r="C350" s="4">
        <v>831</v>
      </c>
      <c r="D350" s="4">
        <v>24284.789999999997</v>
      </c>
      <c r="E350" s="4">
        <v>2342.9579999999996</v>
      </c>
      <c r="F350" s="4" t="s">
        <v>24</v>
      </c>
      <c r="G350" s="4">
        <v>2342.9579999999996</v>
      </c>
      <c r="H350" s="4"/>
      <c r="I350" s="12"/>
    </row>
    <row r="351" spans="2:9" x14ac:dyDescent="0.35">
      <c r="B351" s="11">
        <v>1877</v>
      </c>
      <c r="C351" s="4">
        <v>938</v>
      </c>
      <c r="D351" s="4">
        <v>162296.22999999998</v>
      </c>
      <c r="E351" s="4">
        <v>54208.303499999995</v>
      </c>
      <c r="F351" s="4" t="s">
        <v>23</v>
      </c>
      <c r="G351" s="4">
        <v>7540</v>
      </c>
      <c r="H351" s="4">
        <v>29948</v>
      </c>
      <c r="I351" s="12">
        <v>16720.303499999991</v>
      </c>
    </row>
    <row r="352" spans="2:9" x14ac:dyDescent="0.35">
      <c r="B352" s="11">
        <v>1878</v>
      </c>
      <c r="C352" s="4">
        <v>871</v>
      </c>
      <c r="D352" s="4">
        <v>13206.710000000003</v>
      </c>
      <c r="E352" s="4">
        <v>127.34200000000055</v>
      </c>
      <c r="F352" s="4" t="s">
        <v>24</v>
      </c>
      <c r="G352" s="4">
        <v>127.34200000000055</v>
      </c>
      <c r="H352" s="4"/>
      <c r="I352" s="12"/>
    </row>
    <row r="353" spans="2:9" x14ac:dyDescent="0.35">
      <c r="B353" s="11">
        <v>1879</v>
      </c>
      <c r="C353" s="4">
        <v>659</v>
      </c>
      <c r="D353" s="4">
        <v>97968.099999999991</v>
      </c>
      <c r="E353" s="4">
        <v>26619.239999999998</v>
      </c>
      <c r="F353" s="4" t="s">
        <v>25</v>
      </c>
      <c r="G353" s="4">
        <v>7540</v>
      </c>
      <c r="H353" s="4">
        <v>19079.239999999998</v>
      </c>
      <c r="I353" s="12"/>
    </row>
    <row r="354" spans="2:9" x14ac:dyDescent="0.35">
      <c r="B354" s="11">
        <v>1881</v>
      </c>
      <c r="C354" s="4">
        <v>809</v>
      </c>
      <c r="D354" s="4">
        <v>52943.289999999994</v>
      </c>
      <c r="E354" s="4">
        <v>8609.3159999999971</v>
      </c>
      <c r="F354" s="4" t="s">
        <v>25</v>
      </c>
      <c r="G354" s="4">
        <v>7540</v>
      </c>
      <c r="H354" s="4">
        <v>1069.3159999999975</v>
      </c>
      <c r="I354" s="12"/>
    </row>
    <row r="355" spans="2:9" x14ac:dyDescent="0.35">
      <c r="B355" s="11">
        <v>1882</v>
      </c>
      <c r="C355" s="4">
        <v>814</v>
      </c>
      <c r="D355" s="4">
        <v>74122.689999999988</v>
      </c>
      <c r="E355" s="4">
        <v>17081.075999999994</v>
      </c>
      <c r="F355" s="4" t="s">
        <v>25</v>
      </c>
      <c r="G355" s="4">
        <v>7540</v>
      </c>
      <c r="H355" s="4">
        <v>9541.0759999999955</v>
      </c>
      <c r="I355" s="12"/>
    </row>
    <row r="356" spans="2:9" x14ac:dyDescent="0.35">
      <c r="B356" s="11">
        <v>1885</v>
      </c>
      <c r="C356" s="4">
        <v>692</v>
      </c>
      <c r="D356" s="4">
        <v>48561.389999999992</v>
      </c>
      <c r="E356" s="4">
        <v>7198.2779999999984</v>
      </c>
      <c r="F356" s="4" t="s">
        <v>24</v>
      </c>
      <c r="G356" s="4">
        <v>7198.2779999999984</v>
      </c>
      <c r="H356" s="4"/>
      <c r="I356" s="12"/>
    </row>
    <row r="357" spans="2:9" x14ac:dyDescent="0.35">
      <c r="B357" s="11">
        <v>1886</v>
      </c>
      <c r="C357" s="4">
        <v>163</v>
      </c>
      <c r="D357" s="4">
        <v>53845.79</v>
      </c>
      <c r="E357" s="4">
        <v>8970.3160000000007</v>
      </c>
      <c r="F357" s="4" t="s">
        <v>25</v>
      </c>
      <c r="G357" s="4">
        <v>7540</v>
      </c>
      <c r="H357" s="4">
        <v>1430.3160000000005</v>
      </c>
      <c r="I357" s="12"/>
    </row>
    <row r="358" spans="2:9" x14ac:dyDescent="0.35">
      <c r="B358" s="11">
        <v>1887</v>
      </c>
      <c r="C358" s="4">
        <v>549</v>
      </c>
      <c r="D358" s="4">
        <v>138100.35999999999</v>
      </c>
      <c r="E358" s="4">
        <v>43320.161999999997</v>
      </c>
      <c r="F358" s="4" t="s">
        <v>23</v>
      </c>
      <c r="G358" s="4">
        <v>7540</v>
      </c>
      <c r="H358" s="4">
        <v>29948</v>
      </c>
      <c r="I358" s="12">
        <v>5832.1619999999939</v>
      </c>
    </row>
    <row r="359" spans="2:9" x14ac:dyDescent="0.35">
      <c r="B359" s="11">
        <v>1888</v>
      </c>
      <c r="C359" s="4">
        <v>375</v>
      </c>
      <c r="D359" s="4">
        <v>145271.99999999997</v>
      </c>
      <c r="E359" s="4">
        <v>46547.399999999987</v>
      </c>
      <c r="F359" s="4" t="s">
        <v>23</v>
      </c>
      <c r="G359" s="4">
        <v>7540</v>
      </c>
      <c r="H359" s="4">
        <v>29948</v>
      </c>
      <c r="I359" s="12">
        <v>9059.3999999999869</v>
      </c>
    </row>
    <row r="360" spans="2:9" x14ac:dyDescent="0.35">
      <c r="B360" s="11">
        <v>1891</v>
      </c>
      <c r="C360" s="4">
        <v>899</v>
      </c>
      <c r="D360" s="4">
        <v>43633.340000000004</v>
      </c>
      <c r="E360" s="4">
        <v>6212.6680000000015</v>
      </c>
      <c r="F360" s="4" t="s">
        <v>24</v>
      </c>
      <c r="G360" s="4">
        <v>6212.6680000000015</v>
      </c>
      <c r="H360" s="4"/>
      <c r="I360" s="12"/>
    </row>
    <row r="361" spans="2:9" x14ac:dyDescent="0.35">
      <c r="B361" s="11">
        <v>1892</v>
      </c>
      <c r="C361" s="4">
        <v>330</v>
      </c>
      <c r="D361" s="4">
        <v>71799.23</v>
      </c>
      <c r="E361" s="4">
        <v>16151.691999999999</v>
      </c>
      <c r="F361" s="4" t="s">
        <v>25</v>
      </c>
      <c r="G361" s="4">
        <v>7540</v>
      </c>
      <c r="H361" s="4">
        <v>8611.6919999999991</v>
      </c>
      <c r="I361" s="12"/>
    </row>
    <row r="362" spans="2:9" x14ac:dyDescent="0.35">
      <c r="B362" s="11">
        <v>1896</v>
      </c>
      <c r="C362" s="4">
        <v>876</v>
      </c>
      <c r="D362" s="4">
        <v>40110.42</v>
      </c>
      <c r="E362" s="4">
        <v>5508.0839999999998</v>
      </c>
      <c r="F362" s="4" t="s">
        <v>24</v>
      </c>
      <c r="G362" s="4">
        <v>5508.0839999999998</v>
      </c>
      <c r="H362" s="4"/>
      <c r="I362" s="12"/>
    </row>
    <row r="363" spans="2:9" x14ac:dyDescent="0.35">
      <c r="B363" s="11">
        <v>1898</v>
      </c>
      <c r="C363" s="4">
        <v>533</v>
      </c>
      <c r="D363" s="4">
        <v>187990.32</v>
      </c>
      <c r="E363" s="4">
        <v>65770.644</v>
      </c>
      <c r="F363" s="4" t="s">
        <v>23</v>
      </c>
      <c r="G363" s="4">
        <v>7540</v>
      </c>
      <c r="H363" s="4">
        <v>29948</v>
      </c>
      <c r="I363" s="12">
        <v>28282.644000000004</v>
      </c>
    </row>
    <row r="364" spans="2:9" x14ac:dyDescent="0.35">
      <c r="B364" s="11">
        <v>1902</v>
      </c>
      <c r="C364" s="4">
        <v>937</v>
      </c>
      <c r="D364" s="4">
        <v>196153.58999999997</v>
      </c>
      <c r="E364" s="4">
        <v>69444.115499999985</v>
      </c>
      <c r="F364" s="4" t="s">
        <v>23</v>
      </c>
      <c r="G364" s="4">
        <v>7540</v>
      </c>
      <c r="H364" s="4">
        <v>29948</v>
      </c>
      <c r="I364" s="12">
        <v>31956.115499999985</v>
      </c>
    </row>
    <row r="365" spans="2:9" x14ac:dyDescent="0.35">
      <c r="B365" s="11">
        <v>1906</v>
      </c>
      <c r="C365" s="4">
        <v>660</v>
      </c>
      <c r="D365" s="4">
        <v>141320.58999999997</v>
      </c>
      <c r="E365" s="4">
        <v>44769.265499999987</v>
      </c>
      <c r="F365" s="4" t="s">
        <v>23</v>
      </c>
      <c r="G365" s="4">
        <v>7540</v>
      </c>
      <c r="H365" s="4">
        <v>29948</v>
      </c>
      <c r="I365" s="12">
        <v>7281.2654999999859</v>
      </c>
    </row>
    <row r="366" spans="2:9" x14ac:dyDescent="0.35">
      <c r="B366" s="11">
        <v>1907</v>
      </c>
      <c r="C366" s="4">
        <v>739</v>
      </c>
      <c r="D366" s="4">
        <v>22413.909999999996</v>
      </c>
      <c r="E366" s="4">
        <v>1968.7819999999992</v>
      </c>
      <c r="F366" s="4" t="s">
        <v>24</v>
      </c>
      <c r="G366" s="4">
        <v>1968.7819999999992</v>
      </c>
      <c r="H366" s="4"/>
      <c r="I366" s="12"/>
    </row>
    <row r="367" spans="2:9" x14ac:dyDescent="0.35">
      <c r="B367" s="11">
        <v>1908</v>
      </c>
      <c r="C367" s="4">
        <v>929</v>
      </c>
      <c r="D367" s="4">
        <v>22246.86</v>
      </c>
      <c r="E367" s="4">
        <v>1935.3720000000003</v>
      </c>
      <c r="F367" s="4" t="s">
        <v>24</v>
      </c>
      <c r="G367" s="4">
        <v>1935.3720000000003</v>
      </c>
      <c r="H367" s="4"/>
      <c r="I367" s="12"/>
    </row>
    <row r="368" spans="2:9" x14ac:dyDescent="0.35">
      <c r="B368" s="11">
        <v>1909</v>
      </c>
      <c r="C368" s="4">
        <v>401</v>
      </c>
      <c r="D368" s="4">
        <v>47771.49</v>
      </c>
      <c r="E368" s="4">
        <v>7040.2979999999998</v>
      </c>
      <c r="F368" s="4" t="s">
        <v>24</v>
      </c>
      <c r="G368" s="4">
        <v>7040.2979999999998</v>
      </c>
      <c r="H368" s="4"/>
      <c r="I368" s="12"/>
    </row>
    <row r="369" spans="2:9" x14ac:dyDescent="0.35">
      <c r="B369" s="11">
        <v>1910</v>
      </c>
      <c r="C369" s="4">
        <v>829</v>
      </c>
      <c r="D369" s="4">
        <v>90804.14</v>
      </c>
      <c r="E369" s="4">
        <v>23753.656000000003</v>
      </c>
      <c r="F369" s="4" t="s">
        <v>25</v>
      </c>
      <c r="G369" s="4">
        <v>7540</v>
      </c>
      <c r="H369" s="4">
        <v>16213.656000000001</v>
      </c>
      <c r="I369" s="12"/>
    </row>
    <row r="370" spans="2:9" x14ac:dyDescent="0.35">
      <c r="B370" s="11">
        <v>1911</v>
      </c>
      <c r="C370" s="4">
        <v>943</v>
      </c>
      <c r="D370" s="4">
        <v>103796.53</v>
      </c>
      <c r="E370" s="4">
        <v>28950.612000000001</v>
      </c>
      <c r="F370" s="4" t="s">
        <v>25</v>
      </c>
      <c r="G370" s="4">
        <v>7540</v>
      </c>
      <c r="H370" s="4">
        <v>21410.612000000001</v>
      </c>
      <c r="I370" s="12"/>
    </row>
    <row r="371" spans="2:9" x14ac:dyDescent="0.35">
      <c r="B371" s="11">
        <v>1912</v>
      </c>
      <c r="C371" s="4">
        <v>923</v>
      </c>
      <c r="D371" s="4">
        <v>78878.66</v>
      </c>
      <c r="E371" s="4">
        <v>18983.464</v>
      </c>
      <c r="F371" s="4" t="s">
        <v>25</v>
      </c>
      <c r="G371" s="4">
        <v>7540</v>
      </c>
      <c r="H371" s="4">
        <v>11443.464000000002</v>
      </c>
      <c r="I371" s="12"/>
    </row>
    <row r="372" spans="2:9" x14ac:dyDescent="0.35">
      <c r="B372" s="11">
        <v>1914</v>
      </c>
      <c r="C372" s="4">
        <v>784</v>
      </c>
      <c r="D372" s="4">
        <v>21527.200000000001</v>
      </c>
      <c r="E372" s="4">
        <v>1791.4400000000003</v>
      </c>
      <c r="F372" s="4" t="s">
        <v>24</v>
      </c>
      <c r="G372" s="4">
        <v>1791.4400000000003</v>
      </c>
      <c r="H372" s="4"/>
      <c r="I372" s="12"/>
    </row>
    <row r="373" spans="2:9" x14ac:dyDescent="0.35">
      <c r="B373" s="11">
        <v>1915</v>
      </c>
      <c r="C373" s="4">
        <v>353</v>
      </c>
      <c r="D373" s="4">
        <v>122382.65999999997</v>
      </c>
      <c r="E373" s="4">
        <v>36385.063999999991</v>
      </c>
      <c r="F373" s="4" t="s">
        <v>25</v>
      </c>
      <c r="G373" s="4">
        <v>7540</v>
      </c>
      <c r="H373" s="4">
        <v>28845.063999999991</v>
      </c>
      <c r="I373" s="12"/>
    </row>
    <row r="374" spans="2:9" x14ac:dyDescent="0.35">
      <c r="B374" s="11">
        <v>1916</v>
      </c>
      <c r="C374" s="4">
        <v>803</v>
      </c>
      <c r="D374" s="4">
        <v>41897.389999999992</v>
      </c>
      <c r="E374" s="4">
        <v>5865.4779999999992</v>
      </c>
      <c r="F374" s="4" t="s">
        <v>24</v>
      </c>
      <c r="G374" s="4">
        <v>5865.4779999999992</v>
      </c>
      <c r="H374" s="4"/>
      <c r="I374" s="12"/>
    </row>
    <row r="375" spans="2:9" x14ac:dyDescent="0.35">
      <c r="B375" s="11">
        <v>1917</v>
      </c>
      <c r="C375" s="4">
        <v>853</v>
      </c>
      <c r="D375" s="4">
        <v>176285.34999999998</v>
      </c>
      <c r="E375" s="4">
        <v>60503.407499999987</v>
      </c>
      <c r="F375" s="4" t="s">
        <v>23</v>
      </c>
      <c r="G375" s="4">
        <v>7540</v>
      </c>
      <c r="H375" s="4">
        <v>29948</v>
      </c>
      <c r="I375" s="12">
        <v>23015.40749999999</v>
      </c>
    </row>
    <row r="376" spans="2:9" x14ac:dyDescent="0.35">
      <c r="B376" s="11">
        <v>1926</v>
      </c>
      <c r="C376" s="4">
        <v>532</v>
      </c>
      <c r="D376" s="4">
        <v>120441.43999999999</v>
      </c>
      <c r="E376" s="4">
        <v>35608.576000000001</v>
      </c>
      <c r="F376" s="4" t="s">
        <v>25</v>
      </c>
      <c r="G376" s="4">
        <v>7540</v>
      </c>
      <c r="H376" s="4">
        <v>28068.575999999997</v>
      </c>
      <c r="I376" s="12"/>
    </row>
    <row r="377" spans="2:9" x14ac:dyDescent="0.35">
      <c r="B377" s="11">
        <v>1927</v>
      </c>
      <c r="C377" s="4">
        <v>342</v>
      </c>
      <c r="D377" s="4">
        <v>99752.949999999983</v>
      </c>
      <c r="E377" s="4">
        <v>27333.179999999993</v>
      </c>
      <c r="F377" s="4" t="s">
        <v>25</v>
      </c>
      <c r="G377" s="4">
        <v>7540</v>
      </c>
      <c r="H377" s="4">
        <v>19793.179999999993</v>
      </c>
      <c r="I377" s="12"/>
    </row>
    <row r="378" spans="2:9" x14ac:dyDescent="0.35">
      <c r="B378" s="11">
        <v>1928</v>
      </c>
      <c r="C378" s="4">
        <v>394</v>
      </c>
      <c r="D378" s="4">
        <v>189108.81000000003</v>
      </c>
      <c r="E378" s="4">
        <v>66273.964500000016</v>
      </c>
      <c r="F378" s="4" t="s">
        <v>23</v>
      </c>
      <c r="G378" s="4">
        <v>7540</v>
      </c>
      <c r="H378" s="4">
        <v>29948</v>
      </c>
      <c r="I378" s="12">
        <v>28785.964500000013</v>
      </c>
    </row>
    <row r="379" spans="2:9" x14ac:dyDescent="0.35">
      <c r="B379" s="11">
        <v>1929</v>
      </c>
      <c r="C379" s="4">
        <v>776</v>
      </c>
      <c r="D379" s="4">
        <v>61660.600000000006</v>
      </c>
      <c r="E379" s="4">
        <v>12096.240000000002</v>
      </c>
      <c r="F379" s="4" t="s">
        <v>25</v>
      </c>
      <c r="G379" s="4">
        <v>7540</v>
      </c>
      <c r="H379" s="4">
        <v>4556.2400000000025</v>
      </c>
      <c r="I379" s="12"/>
    </row>
    <row r="380" spans="2:9" x14ac:dyDescent="0.35">
      <c r="B380" s="11">
        <v>1930</v>
      </c>
      <c r="C380" s="4">
        <v>473</v>
      </c>
      <c r="D380" s="4">
        <v>151889.54</v>
      </c>
      <c r="E380" s="4">
        <v>49525.293000000005</v>
      </c>
      <c r="F380" s="4" t="s">
        <v>23</v>
      </c>
      <c r="G380" s="4">
        <v>7540</v>
      </c>
      <c r="H380" s="4">
        <v>29948</v>
      </c>
      <c r="I380" s="12">
        <v>12037.293000000003</v>
      </c>
    </row>
    <row r="381" spans="2:9" x14ac:dyDescent="0.35">
      <c r="B381" s="11">
        <v>1932</v>
      </c>
      <c r="C381" s="4">
        <v>537</v>
      </c>
      <c r="D381" s="4">
        <v>55653.119999999995</v>
      </c>
      <c r="E381" s="4">
        <v>9693.2479999999978</v>
      </c>
      <c r="F381" s="4" t="s">
        <v>25</v>
      </c>
      <c r="G381" s="4">
        <v>7540</v>
      </c>
      <c r="H381" s="4">
        <v>2153.2479999999982</v>
      </c>
      <c r="I381" s="12"/>
    </row>
    <row r="382" spans="2:9" x14ac:dyDescent="0.35">
      <c r="B382" s="11">
        <v>1933</v>
      </c>
      <c r="C382" s="4">
        <v>333</v>
      </c>
      <c r="D382" s="4">
        <v>106742.82</v>
      </c>
      <c r="E382" s="4">
        <v>30129.128000000004</v>
      </c>
      <c r="F382" s="4" t="s">
        <v>25</v>
      </c>
      <c r="G382" s="4">
        <v>7540</v>
      </c>
      <c r="H382" s="4">
        <v>22589.128000000004</v>
      </c>
      <c r="I382" s="12"/>
    </row>
    <row r="383" spans="2:9" x14ac:dyDescent="0.35">
      <c r="B383" s="11">
        <v>1934</v>
      </c>
      <c r="C383" s="4">
        <v>607</v>
      </c>
      <c r="D383" s="4">
        <v>143868.04</v>
      </c>
      <c r="E383" s="4">
        <v>45915.618000000002</v>
      </c>
      <c r="F383" s="4" t="s">
        <v>23</v>
      </c>
      <c r="G383" s="4">
        <v>7540</v>
      </c>
      <c r="H383" s="4">
        <v>29948</v>
      </c>
      <c r="I383" s="12">
        <v>8427.618000000004</v>
      </c>
    </row>
    <row r="384" spans="2:9" x14ac:dyDescent="0.35">
      <c r="B384" s="11">
        <v>1938</v>
      </c>
      <c r="C384" s="4">
        <v>77</v>
      </c>
      <c r="D384" s="4">
        <v>70864.23</v>
      </c>
      <c r="E384" s="4">
        <v>15777.691999999999</v>
      </c>
      <c r="F384" s="4" t="s">
        <v>25</v>
      </c>
      <c r="G384" s="4">
        <v>7540</v>
      </c>
      <c r="H384" s="4">
        <v>8237.6919999999991</v>
      </c>
      <c r="I384" s="12"/>
    </row>
    <row r="385" spans="2:9" x14ac:dyDescent="0.35">
      <c r="B385" s="11">
        <v>1943</v>
      </c>
      <c r="C385" s="4">
        <v>472</v>
      </c>
      <c r="D385" s="4">
        <v>124077.56</v>
      </c>
      <c r="E385" s="4">
        <v>37063.024000000005</v>
      </c>
      <c r="F385" s="4" t="s">
        <v>25</v>
      </c>
      <c r="G385" s="4">
        <v>7540</v>
      </c>
      <c r="H385" s="4">
        <v>29523.024000000001</v>
      </c>
      <c r="I385" s="12"/>
    </row>
    <row r="386" spans="2:9" x14ac:dyDescent="0.35">
      <c r="B386" s="11">
        <v>1945</v>
      </c>
      <c r="C386" s="4">
        <v>641</v>
      </c>
      <c r="D386" s="4">
        <v>146556.37</v>
      </c>
      <c r="E386" s="4">
        <v>47125.366499999996</v>
      </c>
      <c r="F386" s="4" t="s">
        <v>23</v>
      </c>
      <c r="G386" s="4">
        <v>7540</v>
      </c>
      <c r="H386" s="4">
        <v>29948</v>
      </c>
      <c r="I386" s="12">
        <v>9637.3664999999983</v>
      </c>
    </row>
    <row r="387" spans="2:9" x14ac:dyDescent="0.35">
      <c r="B387" s="11">
        <v>1946</v>
      </c>
      <c r="C387" s="4">
        <v>794</v>
      </c>
      <c r="D387" s="4">
        <v>87618.189999999988</v>
      </c>
      <c r="E387" s="4">
        <v>22479.275999999998</v>
      </c>
      <c r="F387" s="4" t="s">
        <v>25</v>
      </c>
      <c r="G387" s="4">
        <v>7540</v>
      </c>
      <c r="H387" s="4">
        <v>14939.275999999996</v>
      </c>
      <c r="I387" s="12"/>
    </row>
    <row r="388" spans="2:9" x14ac:dyDescent="0.35">
      <c r="B388" s="11">
        <v>1947</v>
      </c>
      <c r="C388" s="4">
        <v>798</v>
      </c>
      <c r="D388" s="4">
        <v>95874.98000000001</v>
      </c>
      <c r="E388" s="4">
        <v>25781.992000000006</v>
      </c>
      <c r="F388" s="4" t="s">
        <v>25</v>
      </c>
      <c r="G388" s="4">
        <v>7540</v>
      </c>
      <c r="H388" s="4">
        <v>18241.992000000006</v>
      </c>
      <c r="I388" s="12"/>
    </row>
    <row r="389" spans="2:9" x14ac:dyDescent="0.35">
      <c r="B389" s="11">
        <v>1956</v>
      </c>
      <c r="C389" s="4">
        <v>654</v>
      </c>
      <c r="D389" s="4">
        <v>127095.65000000002</v>
      </c>
      <c r="E389" s="4">
        <v>38368.04250000001</v>
      </c>
      <c r="F389" s="4" t="s">
        <v>23</v>
      </c>
      <c r="G389" s="4">
        <v>7540</v>
      </c>
      <c r="H389" s="4">
        <v>29948</v>
      </c>
      <c r="I389" s="12">
        <v>880.04250000001048</v>
      </c>
    </row>
    <row r="390" spans="2:9" x14ac:dyDescent="0.35">
      <c r="B390" s="11">
        <v>1958</v>
      </c>
      <c r="C390" s="4">
        <v>185</v>
      </c>
      <c r="D390" s="4">
        <v>150410.03</v>
      </c>
      <c r="E390" s="4">
        <v>48859.513500000001</v>
      </c>
      <c r="F390" s="4" t="s">
        <v>23</v>
      </c>
      <c r="G390" s="4">
        <v>7540</v>
      </c>
      <c r="H390" s="4">
        <v>29948</v>
      </c>
      <c r="I390" s="12">
        <v>11371.513499999999</v>
      </c>
    </row>
    <row r="391" spans="2:9" x14ac:dyDescent="0.35">
      <c r="B391" s="11">
        <v>1960</v>
      </c>
      <c r="C391" s="4">
        <v>527</v>
      </c>
      <c r="D391" s="4">
        <v>102013.53</v>
      </c>
      <c r="E391" s="4">
        <v>28237.412</v>
      </c>
      <c r="F391" s="4" t="s">
        <v>25</v>
      </c>
      <c r="G391" s="4">
        <v>7540</v>
      </c>
      <c r="H391" s="4">
        <v>20697.412</v>
      </c>
      <c r="I391" s="12"/>
    </row>
    <row r="392" spans="2:9" x14ac:dyDescent="0.35">
      <c r="B392" s="11">
        <v>1961</v>
      </c>
      <c r="C392" s="4">
        <v>169</v>
      </c>
      <c r="D392" s="4">
        <v>53259.14</v>
      </c>
      <c r="E392" s="4">
        <v>8735.655999999999</v>
      </c>
      <c r="F392" s="4" t="s">
        <v>25</v>
      </c>
      <c r="G392" s="4">
        <v>7540</v>
      </c>
      <c r="H392" s="4">
        <v>1195.6559999999997</v>
      </c>
      <c r="I392" s="12"/>
    </row>
    <row r="393" spans="2:9" x14ac:dyDescent="0.35">
      <c r="B393" s="11">
        <v>1963</v>
      </c>
      <c r="C393" s="4">
        <v>913</v>
      </c>
      <c r="D393" s="4">
        <v>82008.639999999999</v>
      </c>
      <c r="E393" s="4">
        <v>20235.455999999998</v>
      </c>
      <c r="F393" s="4" t="s">
        <v>25</v>
      </c>
      <c r="G393" s="4">
        <v>7540</v>
      </c>
      <c r="H393" s="4">
        <v>12695.456</v>
      </c>
      <c r="I393" s="12"/>
    </row>
    <row r="394" spans="2:9" x14ac:dyDescent="0.35">
      <c r="B394" s="11">
        <v>1965</v>
      </c>
      <c r="C394" s="4">
        <v>143</v>
      </c>
      <c r="D394" s="4">
        <v>51073.37000000001</v>
      </c>
      <c r="E394" s="4">
        <v>7861.3480000000036</v>
      </c>
      <c r="F394" s="4" t="s">
        <v>25</v>
      </c>
      <c r="G394" s="4">
        <v>7540</v>
      </c>
      <c r="H394" s="4">
        <v>321.34800000000399</v>
      </c>
      <c r="I394" s="12"/>
    </row>
    <row r="395" spans="2:9" x14ac:dyDescent="0.35">
      <c r="B395" s="11">
        <v>1968</v>
      </c>
      <c r="C395" s="4">
        <v>609</v>
      </c>
      <c r="D395" s="4">
        <v>154318.35</v>
      </c>
      <c r="E395" s="4">
        <v>50618.257500000007</v>
      </c>
      <c r="F395" s="4" t="s">
        <v>23</v>
      </c>
      <c r="G395" s="4">
        <v>7540</v>
      </c>
      <c r="H395" s="4">
        <v>29948</v>
      </c>
      <c r="I395" s="12">
        <v>13130.257500000003</v>
      </c>
    </row>
    <row r="396" spans="2:9" x14ac:dyDescent="0.35">
      <c r="B396" s="11">
        <v>1971</v>
      </c>
      <c r="C396" s="4">
        <v>520</v>
      </c>
      <c r="D396" s="4">
        <v>136236.02000000002</v>
      </c>
      <c r="E396" s="4">
        <v>42481.20900000001</v>
      </c>
      <c r="F396" s="4" t="s">
        <v>23</v>
      </c>
      <c r="G396" s="4">
        <v>7540</v>
      </c>
      <c r="H396" s="4">
        <v>29948</v>
      </c>
      <c r="I396" s="12">
        <v>4993.2090000000089</v>
      </c>
    </row>
    <row r="397" spans="2:9" x14ac:dyDescent="0.35">
      <c r="B397" s="11">
        <v>1973</v>
      </c>
      <c r="C397" s="4">
        <v>864</v>
      </c>
      <c r="D397" s="4">
        <v>141921.12</v>
      </c>
      <c r="E397" s="4">
        <v>45039.504000000001</v>
      </c>
      <c r="F397" s="4" t="s">
        <v>23</v>
      </c>
      <c r="G397" s="4">
        <v>7540</v>
      </c>
      <c r="H397" s="4">
        <v>29948</v>
      </c>
      <c r="I397" s="12">
        <v>7551.5039999999981</v>
      </c>
    </row>
    <row r="398" spans="2:9" x14ac:dyDescent="0.35">
      <c r="B398" s="11">
        <v>1977</v>
      </c>
      <c r="C398" s="4">
        <v>425</v>
      </c>
      <c r="D398" s="4">
        <v>145839.60999999999</v>
      </c>
      <c r="E398" s="4">
        <v>46802.824499999995</v>
      </c>
      <c r="F398" s="4" t="s">
        <v>23</v>
      </c>
      <c r="G398" s="4">
        <v>7540</v>
      </c>
      <c r="H398" s="4">
        <v>29948</v>
      </c>
      <c r="I398" s="12">
        <v>9314.8244999999933</v>
      </c>
    </row>
    <row r="399" spans="2:9" x14ac:dyDescent="0.35">
      <c r="B399" s="11">
        <v>1978</v>
      </c>
      <c r="C399" s="4">
        <v>757</v>
      </c>
      <c r="D399" s="4">
        <v>17134.850000000002</v>
      </c>
      <c r="E399" s="4">
        <v>912.97000000000048</v>
      </c>
      <c r="F399" s="4" t="s">
        <v>24</v>
      </c>
      <c r="G399" s="4">
        <v>912.97000000000048</v>
      </c>
      <c r="H399" s="4"/>
      <c r="I399" s="12"/>
    </row>
    <row r="400" spans="2:9" x14ac:dyDescent="0.35">
      <c r="B400" s="11">
        <v>1979</v>
      </c>
      <c r="C400" s="4">
        <v>731</v>
      </c>
      <c r="D400" s="4">
        <v>68255.61</v>
      </c>
      <c r="E400" s="4">
        <v>14734.244000000001</v>
      </c>
      <c r="F400" s="4" t="s">
        <v>25</v>
      </c>
      <c r="G400" s="4">
        <v>7540</v>
      </c>
      <c r="H400" s="4">
        <v>7194.2440000000006</v>
      </c>
      <c r="I400" s="12"/>
    </row>
    <row r="401" spans="2:9" x14ac:dyDescent="0.35">
      <c r="B401" s="11">
        <v>1983</v>
      </c>
      <c r="C401" s="4">
        <v>463</v>
      </c>
      <c r="D401" s="4">
        <v>32727</v>
      </c>
      <c r="E401" s="4">
        <v>4031.4</v>
      </c>
      <c r="F401" s="4" t="s">
        <v>24</v>
      </c>
      <c r="G401" s="4">
        <v>4031.4</v>
      </c>
      <c r="H401" s="4"/>
      <c r="I401" s="12"/>
    </row>
    <row r="402" spans="2:9" x14ac:dyDescent="0.35">
      <c r="B402" s="11">
        <v>1986</v>
      </c>
      <c r="C402" s="4">
        <v>141</v>
      </c>
      <c r="D402" s="4">
        <v>21408.54</v>
      </c>
      <c r="E402" s="4">
        <v>1767.7080000000003</v>
      </c>
      <c r="F402" s="4" t="s">
        <v>24</v>
      </c>
      <c r="G402" s="4">
        <v>1767.7080000000003</v>
      </c>
      <c r="H402" s="4"/>
      <c r="I402" s="12"/>
    </row>
    <row r="403" spans="2:9" x14ac:dyDescent="0.35">
      <c r="B403" s="11">
        <v>1989</v>
      </c>
      <c r="C403" s="4">
        <v>32</v>
      </c>
      <c r="D403" s="4">
        <v>137628.61000000002</v>
      </c>
      <c r="E403" s="4">
        <v>43107.874500000005</v>
      </c>
      <c r="F403" s="4" t="s">
        <v>23</v>
      </c>
      <c r="G403" s="4">
        <v>7540</v>
      </c>
      <c r="H403" s="4">
        <v>29948</v>
      </c>
      <c r="I403" s="12">
        <v>5619.8745000000072</v>
      </c>
    </row>
    <row r="404" spans="2:9" x14ac:dyDescent="0.35">
      <c r="B404" s="11">
        <v>1992</v>
      </c>
      <c r="C404" s="4">
        <v>134</v>
      </c>
      <c r="D404" s="4">
        <v>19454.009999999998</v>
      </c>
      <c r="E404" s="4">
        <v>1376.8019999999997</v>
      </c>
      <c r="F404" s="4" t="s">
        <v>24</v>
      </c>
      <c r="G404" s="4">
        <v>1376.8019999999997</v>
      </c>
      <c r="H404" s="4"/>
      <c r="I404" s="12"/>
    </row>
    <row r="405" spans="2:9" x14ac:dyDescent="0.35">
      <c r="B405" s="11">
        <v>1998</v>
      </c>
      <c r="C405" s="4">
        <v>336</v>
      </c>
      <c r="D405" s="4">
        <v>38777.61</v>
      </c>
      <c r="E405" s="4">
        <v>5241.5220000000008</v>
      </c>
      <c r="F405" s="4" t="s">
        <v>24</v>
      </c>
      <c r="G405" s="4">
        <v>5241.5220000000008</v>
      </c>
      <c r="H405" s="4"/>
      <c r="I405" s="12"/>
    </row>
    <row r="406" spans="2:9" x14ac:dyDescent="0.35">
      <c r="B406" s="11">
        <v>2004</v>
      </c>
      <c r="C406" s="4">
        <v>287</v>
      </c>
      <c r="D406" s="4">
        <v>150301.16</v>
      </c>
      <c r="E406" s="4">
        <v>48810.522000000004</v>
      </c>
      <c r="F406" s="4" t="s">
        <v>23</v>
      </c>
      <c r="G406" s="4">
        <v>7540</v>
      </c>
      <c r="H406" s="4">
        <v>29948</v>
      </c>
      <c r="I406" s="12">
        <v>11322.522000000003</v>
      </c>
    </row>
    <row r="407" spans="2:9" x14ac:dyDescent="0.35">
      <c r="B407" s="11">
        <v>2009</v>
      </c>
      <c r="C407" s="4">
        <v>18</v>
      </c>
      <c r="D407" s="4">
        <v>100639.53000000001</v>
      </c>
      <c r="E407" s="4">
        <v>27687.812000000005</v>
      </c>
      <c r="F407" s="4" t="s">
        <v>25</v>
      </c>
      <c r="G407" s="4">
        <v>7540</v>
      </c>
      <c r="H407" s="4">
        <v>20147.812000000005</v>
      </c>
      <c r="I407" s="12"/>
    </row>
    <row r="408" spans="2:9" x14ac:dyDescent="0.35">
      <c r="B408" s="11">
        <v>2012</v>
      </c>
      <c r="C408" s="4">
        <v>26</v>
      </c>
      <c r="D408" s="4">
        <v>119187.82999999999</v>
      </c>
      <c r="E408" s="4">
        <v>35107.131999999998</v>
      </c>
      <c r="F408" s="4" t="s">
        <v>25</v>
      </c>
      <c r="G408" s="4">
        <v>7540</v>
      </c>
      <c r="H408" s="4">
        <v>27567.131999999998</v>
      </c>
      <c r="I408" s="12"/>
    </row>
    <row r="409" spans="2:9" x14ac:dyDescent="0.35">
      <c r="B409" s="11">
        <v>2022</v>
      </c>
      <c r="C409" s="4">
        <v>728</v>
      </c>
      <c r="D409" s="4">
        <v>63795.409999999996</v>
      </c>
      <c r="E409" s="4">
        <v>12950.163999999999</v>
      </c>
      <c r="F409" s="4" t="s">
        <v>25</v>
      </c>
      <c r="G409" s="4">
        <v>7540</v>
      </c>
      <c r="H409" s="4">
        <v>5410.1639999999989</v>
      </c>
      <c r="I409" s="12"/>
    </row>
    <row r="410" spans="2:9" x14ac:dyDescent="0.35">
      <c r="B410" s="11">
        <v>2024</v>
      </c>
      <c r="C410" s="4">
        <v>393</v>
      </c>
      <c r="D410" s="4">
        <v>62279.54</v>
      </c>
      <c r="E410" s="4">
        <v>12343.816000000001</v>
      </c>
      <c r="F410" s="4" t="s">
        <v>25</v>
      </c>
      <c r="G410" s="4">
        <v>7540</v>
      </c>
      <c r="H410" s="4">
        <v>4803.8160000000007</v>
      </c>
      <c r="I410" s="12"/>
    </row>
    <row r="411" spans="2:9" x14ac:dyDescent="0.35">
      <c r="B411" s="11">
        <v>2026</v>
      </c>
      <c r="C411" s="4">
        <v>949</v>
      </c>
      <c r="D411" s="4">
        <v>68258.22</v>
      </c>
      <c r="E411" s="4">
        <v>14735.288</v>
      </c>
      <c r="F411" s="4" t="s">
        <v>25</v>
      </c>
      <c r="G411" s="4">
        <v>7540</v>
      </c>
      <c r="H411" s="4">
        <v>7195.2880000000005</v>
      </c>
      <c r="I411" s="12"/>
    </row>
    <row r="412" spans="2:9" x14ac:dyDescent="0.35">
      <c r="B412" s="11">
        <v>2028</v>
      </c>
      <c r="C412" s="4">
        <v>744</v>
      </c>
      <c r="D412" s="4">
        <v>139169.38</v>
      </c>
      <c r="E412" s="4">
        <v>43801.221000000005</v>
      </c>
      <c r="F412" s="4" t="s">
        <v>23</v>
      </c>
      <c r="G412" s="4">
        <v>7540</v>
      </c>
      <c r="H412" s="4">
        <v>29948</v>
      </c>
      <c r="I412" s="12">
        <v>6313.2210000000023</v>
      </c>
    </row>
    <row r="413" spans="2:9" x14ac:dyDescent="0.35">
      <c r="B413" s="11">
        <v>2029</v>
      </c>
      <c r="C413" s="4">
        <v>28</v>
      </c>
      <c r="D413" s="4">
        <v>168761.94</v>
      </c>
      <c r="E413" s="4">
        <v>57117.873000000007</v>
      </c>
      <c r="F413" s="4" t="s">
        <v>23</v>
      </c>
      <c r="G413" s="4">
        <v>7540</v>
      </c>
      <c r="H413" s="4">
        <v>29948</v>
      </c>
      <c r="I413" s="12">
        <v>19629.873000000003</v>
      </c>
    </row>
    <row r="414" spans="2:9" x14ac:dyDescent="0.35">
      <c r="B414" s="11">
        <v>2030</v>
      </c>
      <c r="C414" s="4">
        <v>725</v>
      </c>
      <c r="D414" s="4">
        <v>110025.68000000001</v>
      </c>
      <c r="E414" s="4">
        <v>31442.272000000004</v>
      </c>
      <c r="F414" s="4" t="s">
        <v>25</v>
      </c>
      <c r="G414" s="4">
        <v>7540</v>
      </c>
      <c r="H414" s="4">
        <v>23902.272000000004</v>
      </c>
      <c r="I414" s="12"/>
    </row>
    <row r="415" spans="2:9" x14ac:dyDescent="0.35">
      <c r="B415" s="11">
        <v>2035</v>
      </c>
      <c r="C415" s="4">
        <v>470</v>
      </c>
      <c r="D415" s="4">
        <v>116507.04</v>
      </c>
      <c r="E415" s="4">
        <v>34034.815999999999</v>
      </c>
      <c r="F415" s="4" t="s">
        <v>25</v>
      </c>
      <c r="G415" s="4">
        <v>7540</v>
      </c>
      <c r="H415" s="4">
        <v>26494.815999999999</v>
      </c>
      <c r="I415" s="12"/>
    </row>
    <row r="416" spans="2:9" x14ac:dyDescent="0.35">
      <c r="B416" s="11">
        <v>2038</v>
      </c>
      <c r="C416" s="4">
        <v>4</v>
      </c>
      <c r="D416" s="4">
        <v>51412.259999999995</v>
      </c>
      <c r="E416" s="4">
        <v>7996.9039999999977</v>
      </c>
      <c r="F416" s="4" t="s">
        <v>25</v>
      </c>
      <c r="G416" s="4">
        <v>7540</v>
      </c>
      <c r="H416" s="4">
        <v>456.90399999999795</v>
      </c>
      <c r="I416" s="12"/>
    </row>
    <row r="417" spans="2:9" x14ac:dyDescent="0.35">
      <c r="B417" s="11">
        <v>2039</v>
      </c>
      <c r="C417" s="4">
        <v>119</v>
      </c>
      <c r="D417" s="4">
        <v>102451.54999999999</v>
      </c>
      <c r="E417" s="4">
        <v>28412.619999999995</v>
      </c>
      <c r="F417" s="4" t="s">
        <v>25</v>
      </c>
      <c r="G417" s="4">
        <v>7540</v>
      </c>
      <c r="H417" s="4">
        <v>20872.619999999995</v>
      </c>
      <c r="I417" s="12"/>
    </row>
    <row r="418" spans="2:9" x14ac:dyDescent="0.35">
      <c r="B418" s="11">
        <v>2045</v>
      </c>
      <c r="C418" s="4">
        <v>621</v>
      </c>
      <c r="D418" s="4">
        <v>107835.33</v>
      </c>
      <c r="E418" s="4">
        <v>30566.132000000001</v>
      </c>
      <c r="F418" s="4" t="s">
        <v>25</v>
      </c>
      <c r="G418" s="4">
        <v>7540</v>
      </c>
      <c r="H418" s="4">
        <v>23026.132000000001</v>
      </c>
      <c r="I418" s="12"/>
    </row>
    <row r="419" spans="2:9" x14ac:dyDescent="0.35">
      <c r="B419" s="11">
        <v>2048</v>
      </c>
      <c r="C419" s="4">
        <v>373</v>
      </c>
      <c r="D419" s="4">
        <v>172658.81000000003</v>
      </c>
      <c r="E419" s="4">
        <v>58871.464500000016</v>
      </c>
      <c r="F419" s="4" t="s">
        <v>23</v>
      </c>
      <c r="G419" s="4">
        <v>7540</v>
      </c>
      <c r="H419" s="4">
        <v>29948</v>
      </c>
      <c r="I419" s="12">
        <v>21383.464500000013</v>
      </c>
    </row>
    <row r="420" spans="2:9" x14ac:dyDescent="0.35">
      <c r="B420" s="11">
        <v>2051</v>
      </c>
      <c r="C420" s="4">
        <v>153</v>
      </c>
      <c r="D420" s="4">
        <v>50560.990000000005</v>
      </c>
      <c r="E420" s="4">
        <v>7656.3960000000025</v>
      </c>
      <c r="F420" s="4" t="s">
        <v>25</v>
      </c>
      <c r="G420" s="4">
        <v>7540</v>
      </c>
      <c r="H420" s="4">
        <v>116.3960000000021</v>
      </c>
      <c r="I420" s="12"/>
    </row>
    <row r="421" spans="2:9" x14ac:dyDescent="0.35">
      <c r="B421" s="11">
        <v>2052</v>
      </c>
      <c r="C421" s="4">
        <v>448</v>
      </c>
      <c r="D421" s="4">
        <v>147070.97000000003</v>
      </c>
      <c r="E421" s="4">
        <v>47356.936500000011</v>
      </c>
      <c r="F421" s="4" t="s">
        <v>23</v>
      </c>
      <c r="G421" s="4">
        <v>7540</v>
      </c>
      <c r="H421" s="4">
        <v>29948</v>
      </c>
      <c r="I421" s="12">
        <v>9868.9365000000143</v>
      </c>
    </row>
    <row r="422" spans="2:9" x14ac:dyDescent="0.35">
      <c r="B422" s="11">
        <v>2054</v>
      </c>
      <c r="C422" s="4">
        <v>95</v>
      </c>
      <c r="D422" s="4">
        <v>150247.82</v>
      </c>
      <c r="E422" s="4">
        <v>48786.519</v>
      </c>
      <c r="F422" s="4" t="s">
        <v>23</v>
      </c>
      <c r="G422" s="4">
        <v>7540</v>
      </c>
      <c r="H422" s="4">
        <v>29948</v>
      </c>
      <c r="I422" s="12">
        <v>11298.519000000004</v>
      </c>
    </row>
    <row r="423" spans="2:9" x14ac:dyDescent="0.35">
      <c r="B423" s="11">
        <v>2055</v>
      </c>
      <c r="C423" s="4">
        <v>647</v>
      </c>
      <c r="D423" s="4">
        <v>103091.55999999997</v>
      </c>
      <c r="E423" s="4">
        <v>28668.623999999989</v>
      </c>
      <c r="F423" s="4" t="s">
        <v>25</v>
      </c>
      <c r="G423" s="4">
        <v>7540</v>
      </c>
      <c r="H423" s="4">
        <v>21128.623999999989</v>
      </c>
      <c r="I423" s="12"/>
    </row>
    <row r="424" spans="2:9" x14ac:dyDescent="0.35">
      <c r="B424" s="11">
        <v>2056</v>
      </c>
      <c r="C424" s="4">
        <v>410</v>
      </c>
      <c r="D424" s="4">
        <v>57811.909999999989</v>
      </c>
      <c r="E424" s="4">
        <v>10556.763999999996</v>
      </c>
      <c r="F424" s="4" t="s">
        <v>25</v>
      </c>
      <c r="G424" s="4">
        <v>7540</v>
      </c>
      <c r="H424" s="4">
        <v>3016.7639999999956</v>
      </c>
      <c r="I424" s="12"/>
    </row>
    <row r="425" spans="2:9" x14ac:dyDescent="0.35">
      <c r="B425" s="11">
        <v>2059</v>
      </c>
      <c r="C425" s="4">
        <v>76</v>
      </c>
      <c r="D425" s="4">
        <v>38560.400000000001</v>
      </c>
      <c r="E425" s="4">
        <v>5198.0800000000008</v>
      </c>
      <c r="F425" s="4" t="s">
        <v>24</v>
      </c>
      <c r="G425" s="4">
        <v>5198.0800000000008</v>
      </c>
      <c r="H425" s="4"/>
      <c r="I425" s="12"/>
    </row>
    <row r="426" spans="2:9" x14ac:dyDescent="0.35">
      <c r="B426" s="11">
        <v>2062</v>
      </c>
      <c r="C426" s="4">
        <v>72</v>
      </c>
      <c r="D426" s="4">
        <v>64628.89</v>
      </c>
      <c r="E426" s="4">
        <v>13283.556</v>
      </c>
      <c r="F426" s="4" t="s">
        <v>25</v>
      </c>
      <c r="G426" s="4">
        <v>7540</v>
      </c>
      <c r="H426" s="4">
        <v>5743.5560000000005</v>
      </c>
      <c r="I426" s="12"/>
    </row>
    <row r="427" spans="2:9" x14ac:dyDescent="0.35">
      <c r="B427" s="11">
        <v>2064</v>
      </c>
      <c r="C427" s="4">
        <v>236</v>
      </c>
      <c r="D427" s="4">
        <v>73983.740000000005</v>
      </c>
      <c r="E427" s="4">
        <v>17025.496000000003</v>
      </c>
      <c r="F427" s="4" t="s">
        <v>25</v>
      </c>
      <c r="G427" s="4">
        <v>7540</v>
      </c>
      <c r="H427" s="4">
        <v>9485.4960000000028</v>
      </c>
      <c r="I427" s="12"/>
    </row>
    <row r="428" spans="2:9" x14ac:dyDescent="0.35">
      <c r="B428" s="11">
        <v>2065</v>
      </c>
      <c r="C428" s="4">
        <v>699</v>
      </c>
      <c r="D428" s="4">
        <v>109244.51</v>
      </c>
      <c r="E428" s="4">
        <v>31129.804</v>
      </c>
      <c r="F428" s="4" t="s">
        <v>25</v>
      </c>
      <c r="G428" s="4">
        <v>7540</v>
      </c>
      <c r="H428" s="4">
        <v>23589.804</v>
      </c>
      <c r="I428" s="12"/>
    </row>
    <row r="429" spans="2:9" x14ac:dyDescent="0.35">
      <c r="B429" s="11">
        <v>2066</v>
      </c>
      <c r="C429" s="4">
        <v>65</v>
      </c>
      <c r="D429" s="4">
        <v>107059.16</v>
      </c>
      <c r="E429" s="4">
        <v>30255.664000000004</v>
      </c>
      <c r="F429" s="4" t="s">
        <v>25</v>
      </c>
      <c r="G429" s="4">
        <v>7540</v>
      </c>
      <c r="H429" s="4">
        <v>22715.664000000004</v>
      </c>
      <c r="I429" s="12"/>
    </row>
    <row r="430" spans="2:9" x14ac:dyDescent="0.35">
      <c r="B430" s="11">
        <v>2071</v>
      </c>
      <c r="C430" s="4">
        <v>882</v>
      </c>
      <c r="D430" s="4">
        <v>43403.41</v>
      </c>
      <c r="E430" s="4">
        <v>6166.6820000000007</v>
      </c>
      <c r="F430" s="4" t="s">
        <v>24</v>
      </c>
      <c r="G430" s="4">
        <v>6166.6820000000007</v>
      </c>
      <c r="H430" s="4"/>
      <c r="I430" s="12"/>
    </row>
    <row r="431" spans="2:9" x14ac:dyDescent="0.35">
      <c r="B431" s="11">
        <v>2075</v>
      </c>
      <c r="C431" s="4">
        <v>810</v>
      </c>
      <c r="D431" s="4">
        <v>99685.88</v>
      </c>
      <c r="E431" s="4">
        <v>27306.352000000003</v>
      </c>
      <c r="F431" s="4" t="s">
        <v>25</v>
      </c>
      <c r="G431" s="4">
        <v>7540</v>
      </c>
      <c r="H431" s="4">
        <v>19766.352000000003</v>
      </c>
      <c r="I431" s="12"/>
    </row>
    <row r="432" spans="2:9" x14ac:dyDescent="0.35">
      <c r="B432" s="11">
        <v>2077</v>
      </c>
      <c r="C432" s="4">
        <v>73</v>
      </c>
      <c r="D432" s="4">
        <v>68729.929999999993</v>
      </c>
      <c r="E432" s="4">
        <v>14923.971999999998</v>
      </c>
      <c r="F432" s="4" t="s">
        <v>25</v>
      </c>
      <c r="G432" s="4">
        <v>7540</v>
      </c>
      <c r="H432" s="4">
        <v>7383.9719999999979</v>
      </c>
      <c r="I432" s="12"/>
    </row>
    <row r="433" spans="2:9" x14ac:dyDescent="0.35">
      <c r="B433" s="11">
        <v>2078</v>
      </c>
      <c r="C433" s="4">
        <v>31</v>
      </c>
      <c r="D433" s="4">
        <v>175830.75999999995</v>
      </c>
      <c r="E433" s="4">
        <v>60298.841999999975</v>
      </c>
      <c r="F433" s="4" t="s">
        <v>23</v>
      </c>
      <c r="G433" s="4">
        <v>7540</v>
      </c>
      <c r="H433" s="4">
        <v>29948</v>
      </c>
      <c r="I433" s="12">
        <v>22810.841999999979</v>
      </c>
    </row>
    <row r="434" spans="2:9" x14ac:dyDescent="0.35">
      <c r="B434" s="11">
        <v>2082</v>
      </c>
      <c r="C434" s="4">
        <v>782</v>
      </c>
      <c r="D434" s="4">
        <v>130355.68</v>
      </c>
      <c r="E434" s="4">
        <v>39835.055999999997</v>
      </c>
      <c r="F434" s="4" t="s">
        <v>23</v>
      </c>
      <c r="G434" s="4">
        <v>7540</v>
      </c>
      <c r="H434" s="4">
        <v>29948</v>
      </c>
      <c r="I434" s="12">
        <v>2347.0559999999969</v>
      </c>
    </row>
    <row r="435" spans="2:9" x14ac:dyDescent="0.35">
      <c r="B435" s="11">
        <v>2084</v>
      </c>
      <c r="C435" s="4">
        <v>636</v>
      </c>
      <c r="D435" s="4">
        <v>64963.7</v>
      </c>
      <c r="E435" s="4">
        <v>13417.48</v>
      </c>
      <c r="F435" s="4" t="s">
        <v>25</v>
      </c>
      <c r="G435" s="4">
        <v>7540</v>
      </c>
      <c r="H435" s="4">
        <v>5877.48</v>
      </c>
      <c r="I435" s="12"/>
    </row>
    <row r="436" spans="2:9" x14ac:dyDescent="0.35">
      <c r="B436" s="11">
        <v>2089</v>
      </c>
      <c r="C436" s="4">
        <v>741</v>
      </c>
      <c r="D436" s="4">
        <v>57328.229999999996</v>
      </c>
      <c r="E436" s="4">
        <v>10363.291999999998</v>
      </c>
      <c r="F436" s="4" t="s">
        <v>25</v>
      </c>
      <c r="G436" s="4">
        <v>7540</v>
      </c>
      <c r="H436" s="4">
        <v>2823.2919999999986</v>
      </c>
      <c r="I436" s="12"/>
    </row>
    <row r="437" spans="2:9" x14ac:dyDescent="0.35">
      <c r="B437" s="11">
        <v>2091</v>
      </c>
      <c r="C437" s="4">
        <v>161</v>
      </c>
      <c r="D437" s="4">
        <v>118183.34000000003</v>
      </c>
      <c r="E437" s="4">
        <v>34705.33600000001</v>
      </c>
      <c r="F437" s="4" t="s">
        <v>25</v>
      </c>
      <c r="G437" s="4">
        <v>7540</v>
      </c>
      <c r="H437" s="4">
        <v>27165.33600000001</v>
      </c>
      <c r="I437" s="12"/>
    </row>
    <row r="438" spans="2:9" x14ac:dyDescent="0.35">
      <c r="B438" s="11">
        <v>2092</v>
      </c>
      <c r="C438" s="4">
        <v>272</v>
      </c>
      <c r="D438" s="4">
        <v>110703.04000000001</v>
      </c>
      <c r="E438" s="4">
        <v>31713.216000000004</v>
      </c>
      <c r="F438" s="4" t="s">
        <v>25</v>
      </c>
      <c r="G438" s="4">
        <v>7540</v>
      </c>
      <c r="H438" s="4">
        <v>24173.216000000004</v>
      </c>
      <c r="I438" s="12"/>
    </row>
    <row r="439" spans="2:9" x14ac:dyDescent="0.35">
      <c r="B439" s="11">
        <v>2094</v>
      </c>
      <c r="C439" s="4">
        <v>436</v>
      </c>
      <c r="D439" s="4">
        <v>126058.76</v>
      </c>
      <c r="E439" s="4">
        <v>37901.441999999995</v>
      </c>
      <c r="F439" s="4" t="s">
        <v>23</v>
      </c>
      <c r="G439" s="4">
        <v>7540</v>
      </c>
      <c r="H439" s="4">
        <v>29948</v>
      </c>
      <c r="I439" s="12">
        <v>413.44199999999768</v>
      </c>
    </row>
    <row r="440" spans="2:9" x14ac:dyDescent="0.35">
      <c r="B440" s="11">
        <v>2100</v>
      </c>
      <c r="C440" s="4">
        <v>665</v>
      </c>
      <c r="D440" s="4">
        <v>139397.04999999999</v>
      </c>
      <c r="E440" s="4">
        <v>43903.672499999993</v>
      </c>
      <c r="F440" s="4" t="s">
        <v>23</v>
      </c>
      <c r="G440" s="4">
        <v>7540</v>
      </c>
      <c r="H440" s="4">
        <v>29948</v>
      </c>
      <c r="I440" s="12">
        <v>6415.6724999999951</v>
      </c>
    </row>
    <row r="441" spans="2:9" x14ac:dyDescent="0.35">
      <c r="B441" s="11">
        <v>2101</v>
      </c>
      <c r="C441" s="4">
        <v>297</v>
      </c>
      <c r="D441" s="4">
        <v>118628.9</v>
      </c>
      <c r="E441" s="4">
        <v>34883.56</v>
      </c>
      <c r="F441" s="4" t="s">
        <v>25</v>
      </c>
      <c r="G441" s="4">
        <v>7540</v>
      </c>
      <c r="H441" s="4">
        <v>27343.559999999998</v>
      </c>
      <c r="I441" s="12"/>
    </row>
    <row r="442" spans="2:9" x14ac:dyDescent="0.35">
      <c r="B442" s="11">
        <v>2110</v>
      </c>
      <c r="C442" s="4">
        <v>522</v>
      </c>
      <c r="D442" s="4">
        <v>100104.40999999999</v>
      </c>
      <c r="E442" s="4">
        <v>27473.763999999996</v>
      </c>
      <c r="F442" s="4" t="s">
        <v>25</v>
      </c>
      <c r="G442" s="4">
        <v>7540</v>
      </c>
      <c r="H442" s="4">
        <v>19933.763999999996</v>
      </c>
      <c r="I442" s="12"/>
    </row>
    <row r="443" spans="2:9" x14ac:dyDescent="0.35">
      <c r="B443" s="11">
        <v>2113</v>
      </c>
      <c r="C443" s="4">
        <v>722</v>
      </c>
      <c r="D443" s="4">
        <v>188342.75</v>
      </c>
      <c r="E443" s="4">
        <v>65929.237500000003</v>
      </c>
      <c r="F443" s="4" t="s">
        <v>23</v>
      </c>
      <c r="G443" s="4">
        <v>7540</v>
      </c>
      <c r="H443" s="4">
        <v>29948</v>
      </c>
      <c r="I443" s="12">
        <v>28441.237499999999</v>
      </c>
    </row>
    <row r="444" spans="2:9" x14ac:dyDescent="0.35">
      <c r="B444" s="11">
        <v>2117</v>
      </c>
      <c r="C444" s="4">
        <v>496</v>
      </c>
      <c r="D444" s="4">
        <v>185541.85000000003</v>
      </c>
      <c r="E444" s="4">
        <v>64668.832500000019</v>
      </c>
      <c r="F444" s="4" t="s">
        <v>23</v>
      </c>
      <c r="G444" s="4">
        <v>7540</v>
      </c>
      <c r="H444" s="4">
        <v>29948</v>
      </c>
      <c r="I444" s="12">
        <v>27180.832500000015</v>
      </c>
    </row>
    <row r="445" spans="2:9" x14ac:dyDescent="0.35">
      <c r="B445" s="11">
        <v>2119</v>
      </c>
      <c r="C445" s="4">
        <v>234</v>
      </c>
      <c r="D445" s="4">
        <v>102289.56999999999</v>
      </c>
      <c r="E445" s="4">
        <v>28347.827999999998</v>
      </c>
      <c r="F445" s="4" t="s">
        <v>25</v>
      </c>
      <c r="G445" s="4">
        <v>7540</v>
      </c>
      <c r="H445" s="4">
        <v>20807.827999999998</v>
      </c>
      <c r="I445" s="12"/>
    </row>
    <row r="446" spans="2:9" x14ac:dyDescent="0.35">
      <c r="B446" s="11">
        <v>2122</v>
      </c>
      <c r="C446" s="4">
        <v>920</v>
      </c>
      <c r="D446" s="4">
        <v>47883.320000000007</v>
      </c>
      <c r="E446" s="4">
        <v>7062.6640000000016</v>
      </c>
      <c r="F446" s="4" t="s">
        <v>24</v>
      </c>
      <c r="G446" s="4">
        <v>7062.6640000000016</v>
      </c>
      <c r="H446" s="4"/>
      <c r="I446" s="12"/>
    </row>
    <row r="447" spans="2:9" x14ac:dyDescent="0.35">
      <c r="B447" s="11">
        <v>2124</v>
      </c>
      <c r="C447" s="4">
        <v>683</v>
      </c>
      <c r="D447" s="4">
        <v>122329.63000000002</v>
      </c>
      <c r="E447" s="4">
        <v>36363.852000000014</v>
      </c>
      <c r="F447" s="4" t="s">
        <v>25</v>
      </c>
      <c r="G447" s="4">
        <v>7540</v>
      </c>
      <c r="H447" s="4">
        <v>28823.85200000001</v>
      </c>
      <c r="I447" s="12"/>
    </row>
    <row r="448" spans="2:9" x14ac:dyDescent="0.35">
      <c r="B448" s="11">
        <v>2129</v>
      </c>
      <c r="C448" s="4">
        <v>578</v>
      </c>
      <c r="D448" s="4">
        <v>120658.06999999999</v>
      </c>
      <c r="E448" s="4">
        <v>35695.228000000003</v>
      </c>
      <c r="F448" s="4" t="s">
        <v>25</v>
      </c>
      <c r="G448" s="4">
        <v>7540</v>
      </c>
      <c r="H448" s="4">
        <v>28155.227999999999</v>
      </c>
      <c r="I448" s="12"/>
    </row>
    <row r="449" spans="2:9" x14ac:dyDescent="0.35">
      <c r="B449" s="11">
        <v>2130</v>
      </c>
      <c r="C449" s="4">
        <v>430</v>
      </c>
      <c r="D449" s="4">
        <v>92677.389999999985</v>
      </c>
      <c r="E449" s="4">
        <v>24502.955999999995</v>
      </c>
      <c r="F449" s="4" t="s">
        <v>25</v>
      </c>
      <c r="G449" s="4">
        <v>7540</v>
      </c>
      <c r="H449" s="4">
        <v>16962.955999999995</v>
      </c>
      <c r="I449" s="12"/>
    </row>
    <row r="450" spans="2:9" x14ac:dyDescent="0.35">
      <c r="B450" s="11">
        <v>2131</v>
      </c>
      <c r="C450" s="4">
        <v>308</v>
      </c>
      <c r="D450" s="4">
        <v>194074.89</v>
      </c>
      <c r="E450" s="4">
        <v>68508.700500000006</v>
      </c>
      <c r="F450" s="4" t="s">
        <v>23</v>
      </c>
      <c r="G450" s="4">
        <v>7540</v>
      </c>
      <c r="H450" s="4">
        <v>29948</v>
      </c>
      <c r="I450" s="12">
        <v>31020.700500000006</v>
      </c>
    </row>
    <row r="451" spans="2:9" x14ac:dyDescent="0.35">
      <c r="B451" s="11">
        <v>2132</v>
      </c>
      <c r="C451" s="4">
        <v>968</v>
      </c>
      <c r="D451" s="4">
        <v>69810.569999999992</v>
      </c>
      <c r="E451" s="4">
        <v>15356.227999999997</v>
      </c>
      <c r="F451" s="4" t="s">
        <v>25</v>
      </c>
      <c r="G451" s="4">
        <v>7540</v>
      </c>
      <c r="H451" s="4">
        <v>7816.2279999999973</v>
      </c>
      <c r="I451" s="12"/>
    </row>
    <row r="452" spans="2:9" x14ac:dyDescent="0.35">
      <c r="B452" s="11">
        <v>2133</v>
      </c>
      <c r="C452" s="4">
        <v>632</v>
      </c>
      <c r="D452" s="4">
        <v>189591.53</v>
      </c>
      <c r="E452" s="4">
        <v>66491.188500000004</v>
      </c>
      <c r="F452" s="4" t="s">
        <v>23</v>
      </c>
      <c r="G452" s="4">
        <v>7540</v>
      </c>
      <c r="H452" s="4">
        <v>29948</v>
      </c>
      <c r="I452" s="12">
        <v>29003.1885</v>
      </c>
    </row>
    <row r="453" spans="2:9" x14ac:dyDescent="0.35">
      <c r="B453" s="11">
        <v>2139</v>
      </c>
      <c r="C453" s="4">
        <v>748</v>
      </c>
      <c r="D453" s="4">
        <v>27652.95</v>
      </c>
      <c r="E453" s="4">
        <v>3016.59</v>
      </c>
      <c r="F453" s="4" t="s">
        <v>24</v>
      </c>
      <c r="G453" s="4">
        <v>3016.59</v>
      </c>
      <c r="H453" s="4"/>
      <c r="I453" s="12"/>
    </row>
    <row r="454" spans="2:9" x14ac:dyDescent="0.35">
      <c r="B454" s="11">
        <v>2140</v>
      </c>
      <c r="C454" s="4">
        <v>386</v>
      </c>
      <c r="D454" s="4">
        <v>185642.92999999996</v>
      </c>
      <c r="E454" s="4">
        <v>64714.318499999979</v>
      </c>
      <c r="F454" s="4" t="s">
        <v>23</v>
      </c>
      <c r="G454" s="4">
        <v>7540</v>
      </c>
      <c r="H454" s="4">
        <v>29948</v>
      </c>
      <c r="I454" s="12">
        <v>27226.318499999983</v>
      </c>
    </row>
    <row r="455" spans="2:9" x14ac:dyDescent="0.35">
      <c r="B455" s="11">
        <v>2142</v>
      </c>
      <c r="C455" s="4">
        <v>613</v>
      </c>
      <c r="D455" s="4">
        <v>143210.99</v>
      </c>
      <c r="E455" s="4">
        <v>45619.945499999994</v>
      </c>
      <c r="F455" s="4" t="s">
        <v>23</v>
      </c>
      <c r="G455" s="4">
        <v>7540</v>
      </c>
      <c r="H455" s="4">
        <v>29948</v>
      </c>
      <c r="I455" s="12">
        <v>8131.9454999999962</v>
      </c>
    </row>
    <row r="456" spans="2:9" x14ac:dyDescent="0.35">
      <c r="B456" s="11">
        <v>2149</v>
      </c>
      <c r="C456" s="4">
        <v>376</v>
      </c>
      <c r="D456" s="4">
        <v>64072.179999999993</v>
      </c>
      <c r="E456" s="4">
        <v>13060.871999999998</v>
      </c>
      <c r="F456" s="4" t="s">
        <v>25</v>
      </c>
      <c r="G456" s="4">
        <v>7540</v>
      </c>
      <c r="H456" s="4">
        <v>5520.8719999999976</v>
      </c>
      <c r="I456" s="12"/>
    </row>
    <row r="457" spans="2:9" x14ac:dyDescent="0.35">
      <c r="B457" s="11">
        <v>2150</v>
      </c>
      <c r="C457" s="4">
        <v>467</v>
      </c>
      <c r="D457" s="4">
        <v>42632.800000000003</v>
      </c>
      <c r="E457" s="4">
        <v>6012.5600000000013</v>
      </c>
      <c r="F457" s="4" t="s">
        <v>24</v>
      </c>
      <c r="G457" s="4">
        <v>6012.5600000000013</v>
      </c>
      <c r="H457" s="4"/>
      <c r="I457" s="12"/>
    </row>
    <row r="458" spans="2:9" x14ac:dyDescent="0.35">
      <c r="B458" s="11">
        <v>2152</v>
      </c>
      <c r="C458" s="4">
        <v>260</v>
      </c>
      <c r="D458" s="4">
        <v>56727.810000000005</v>
      </c>
      <c r="E458" s="4">
        <v>10123.124000000002</v>
      </c>
      <c r="F458" s="4" t="s">
        <v>25</v>
      </c>
      <c r="G458" s="4">
        <v>7540</v>
      </c>
      <c r="H458" s="4">
        <v>2583.1240000000021</v>
      </c>
      <c r="I458" s="12"/>
    </row>
    <row r="459" spans="2:9" x14ac:dyDescent="0.35">
      <c r="B459" s="11">
        <v>2155</v>
      </c>
      <c r="C459" s="4">
        <v>311</v>
      </c>
      <c r="D459" s="4">
        <v>150803.98000000001</v>
      </c>
      <c r="E459" s="4">
        <v>49036.791000000005</v>
      </c>
      <c r="F459" s="4" t="s">
        <v>23</v>
      </c>
      <c r="G459" s="4">
        <v>7540</v>
      </c>
      <c r="H459" s="4">
        <v>29948</v>
      </c>
      <c r="I459" s="12">
        <v>11548.791000000005</v>
      </c>
    </row>
    <row r="460" spans="2:9" x14ac:dyDescent="0.35">
      <c r="B460" s="11">
        <v>2156</v>
      </c>
      <c r="C460" s="4">
        <v>954</v>
      </c>
      <c r="D460" s="4">
        <v>168789.85999999996</v>
      </c>
      <c r="E460" s="4">
        <v>57130.436999999976</v>
      </c>
      <c r="F460" s="4" t="s">
        <v>23</v>
      </c>
      <c r="G460" s="4">
        <v>7540</v>
      </c>
      <c r="H460" s="4">
        <v>29948</v>
      </c>
      <c r="I460" s="12">
        <v>19642.43699999998</v>
      </c>
    </row>
    <row r="461" spans="2:9" x14ac:dyDescent="0.35">
      <c r="B461" s="11">
        <v>2157</v>
      </c>
      <c r="C461" s="4">
        <v>206</v>
      </c>
      <c r="D461" s="4">
        <v>89780.290000000008</v>
      </c>
      <c r="E461" s="4">
        <v>23344.116000000002</v>
      </c>
      <c r="F461" s="4" t="s">
        <v>25</v>
      </c>
      <c r="G461" s="4">
        <v>7540</v>
      </c>
      <c r="H461" s="4">
        <v>15804.116000000004</v>
      </c>
      <c r="I461" s="12"/>
    </row>
    <row r="462" spans="2:9" x14ac:dyDescent="0.35">
      <c r="B462" s="11">
        <v>2163</v>
      </c>
      <c r="C462" s="4">
        <v>429</v>
      </c>
      <c r="D462" s="4">
        <v>136932.67000000001</v>
      </c>
      <c r="E462" s="4">
        <v>42794.701500000003</v>
      </c>
      <c r="F462" s="4" t="s">
        <v>23</v>
      </c>
      <c r="G462" s="4">
        <v>7540</v>
      </c>
      <c r="H462" s="4">
        <v>29948</v>
      </c>
      <c r="I462" s="12">
        <v>5306.7015000000056</v>
      </c>
    </row>
    <row r="463" spans="2:9" x14ac:dyDescent="0.35">
      <c r="B463" s="11">
        <v>2165</v>
      </c>
      <c r="C463" s="4">
        <v>666</v>
      </c>
      <c r="D463" s="4">
        <v>48466.170000000006</v>
      </c>
      <c r="E463" s="4">
        <v>7179.2340000000013</v>
      </c>
      <c r="F463" s="4" t="s">
        <v>24</v>
      </c>
      <c r="G463" s="4">
        <v>7179.2340000000013</v>
      </c>
      <c r="H463" s="4"/>
      <c r="I463" s="12"/>
    </row>
    <row r="464" spans="2:9" x14ac:dyDescent="0.35">
      <c r="B464" s="11">
        <v>2168</v>
      </c>
      <c r="C464" s="4">
        <v>536</v>
      </c>
      <c r="D464" s="4">
        <v>176379.05</v>
      </c>
      <c r="E464" s="4">
        <v>60545.572499999995</v>
      </c>
      <c r="F464" s="4" t="s">
        <v>23</v>
      </c>
      <c r="G464" s="4">
        <v>7540</v>
      </c>
      <c r="H464" s="4">
        <v>29948</v>
      </c>
      <c r="I464" s="12">
        <v>23057.572499999995</v>
      </c>
    </row>
    <row r="465" spans="2:9" x14ac:dyDescent="0.35">
      <c r="B465" s="11">
        <v>2169</v>
      </c>
      <c r="C465" s="4">
        <v>57</v>
      </c>
      <c r="D465" s="4">
        <v>154523.51999999996</v>
      </c>
      <c r="E465" s="4">
        <v>50710.583999999981</v>
      </c>
      <c r="F465" s="4" t="s">
        <v>23</v>
      </c>
      <c r="G465" s="4">
        <v>7540</v>
      </c>
      <c r="H465" s="4">
        <v>29948</v>
      </c>
      <c r="I465" s="12">
        <v>13222.583999999983</v>
      </c>
    </row>
    <row r="466" spans="2:9" x14ac:dyDescent="0.35">
      <c r="B466" s="11">
        <v>2172</v>
      </c>
      <c r="C466" s="4">
        <v>958</v>
      </c>
      <c r="D466" s="4">
        <v>189893.41</v>
      </c>
      <c r="E466" s="4">
        <v>66627.034500000009</v>
      </c>
      <c r="F466" s="4" t="s">
        <v>23</v>
      </c>
      <c r="G466" s="4">
        <v>7540</v>
      </c>
      <c r="H466" s="4">
        <v>29948</v>
      </c>
      <c r="I466" s="12">
        <v>29139.034500000002</v>
      </c>
    </row>
    <row r="467" spans="2:9" x14ac:dyDescent="0.35">
      <c r="B467" s="11">
        <v>2173</v>
      </c>
      <c r="C467" s="4">
        <v>327</v>
      </c>
      <c r="D467" s="4">
        <v>106291.02000000002</v>
      </c>
      <c r="E467" s="4">
        <v>29948.40800000001</v>
      </c>
      <c r="F467" s="4" t="s">
        <v>25</v>
      </c>
      <c r="G467" s="4">
        <v>7540</v>
      </c>
      <c r="H467" s="4">
        <v>22408.40800000001</v>
      </c>
      <c r="I467" s="12"/>
    </row>
    <row r="468" spans="2:9" x14ac:dyDescent="0.35">
      <c r="B468" s="11">
        <v>2177</v>
      </c>
      <c r="C468" s="4">
        <v>904</v>
      </c>
      <c r="D468" s="4">
        <v>146906.08000000002</v>
      </c>
      <c r="E468" s="4">
        <v>47282.736000000004</v>
      </c>
      <c r="F468" s="4" t="s">
        <v>23</v>
      </c>
      <c r="G468" s="4">
        <v>7540</v>
      </c>
      <c r="H468" s="4">
        <v>29948</v>
      </c>
      <c r="I468" s="12">
        <v>9794.7360000000081</v>
      </c>
    </row>
    <row r="469" spans="2:9" x14ac:dyDescent="0.35">
      <c r="B469" s="11">
        <v>2178</v>
      </c>
      <c r="C469" s="4">
        <v>41</v>
      </c>
      <c r="D469" s="4">
        <v>105327.6</v>
      </c>
      <c r="E469" s="4">
        <v>29563.040000000005</v>
      </c>
      <c r="F469" s="4" t="s">
        <v>25</v>
      </c>
      <c r="G469" s="4">
        <v>7540</v>
      </c>
      <c r="H469" s="4">
        <v>22023.040000000005</v>
      </c>
      <c r="I469" s="12"/>
    </row>
    <row r="470" spans="2:9" x14ac:dyDescent="0.35">
      <c r="B470" s="11">
        <v>2179</v>
      </c>
      <c r="C470" s="4">
        <v>655</v>
      </c>
      <c r="D470" s="4">
        <v>184967.61</v>
      </c>
      <c r="E470" s="4">
        <v>64410.424499999994</v>
      </c>
      <c r="F470" s="4" t="s">
        <v>23</v>
      </c>
      <c r="G470" s="4">
        <v>7540</v>
      </c>
      <c r="H470" s="4">
        <v>29948</v>
      </c>
      <c r="I470" s="12">
        <v>26922.424499999994</v>
      </c>
    </row>
    <row r="471" spans="2:9" x14ac:dyDescent="0.35">
      <c r="B471" s="11">
        <v>2182</v>
      </c>
      <c r="C471" s="4">
        <v>494</v>
      </c>
      <c r="D471" s="4">
        <v>179123.24</v>
      </c>
      <c r="E471" s="4">
        <v>61780.457999999999</v>
      </c>
      <c r="F471" s="4" t="s">
        <v>23</v>
      </c>
      <c r="G471" s="4">
        <v>7540</v>
      </c>
      <c r="H471" s="4">
        <v>29948</v>
      </c>
      <c r="I471" s="12">
        <v>24292.457999999995</v>
      </c>
    </row>
    <row r="472" spans="2:9" x14ac:dyDescent="0.35">
      <c r="B472" s="11">
        <v>2184</v>
      </c>
      <c r="C472" s="4">
        <v>269</v>
      </c>
      <c r="D472" s="4">
        <v>157019.54000000004</v>
      </c>
      <c r="E472" s="4">
        <v>51833.79300000002</v>
      </c>
      <c r="F472" s="4" t="s">
        <v>23</v>
      </c>
      <c r="G472" s="4">
        <v>7540</v>
      </c>
      <c r="H472" s="4">
        <v>29948</v>
      </c>
      <c r="I472" s="12">
        <v>14345.793000000018</v>
      </c>
    </row>
    <row r="473" spans="2:9" x14ac:dyDescent="0.35">
      <c r="B473" s="11">
        <v>2185</v>
      </c>
      <c r="C473" s="4">
        <v>599</v>
      </c>
      <c r="D473" s="4">
        <v>33109.319999999992</v>
      </c>
      <c r="E473" s="4">
        <v>4107.8639999999987</v>
      </c>
      <c r="F473" s="4" t="s">
        <v>24</v>
      </c>
      <c r="G473" s="4">
        <v>4107.8639999999987</v>
      </c>
      <c r="H473" s="4"/>
      <c r="I473" s="12"/>
    </row>
    <row r="474" spans="2:9" x14ac:dyDescent="0.35">
      <c r="B474" s="11">
        <v>2187</v>
      </c>
      <c r="C474" s="4">
        <v>306</v>
      </c>
      <c r="D474" s="4">
        <v>38470.370000000003</v>
      </c>
      <c r="E474" s="4">
        <v>5180.0740000000005</v>
      </c>
      <c r="F474" s="4" t="s">
        <v>24</v>
      </c>
      <c r="G474" s="4">
        <v>5180.0740000000005</v>
      </c>
      <c r="H474" s="4"/>
      <c r="I474" s="12"/>
    </row>
    <row r="475" spans="2:9" x14ac:dyDescent="0.35">
      <c r="B475" s="11">
        <v>2189</v>
      </c>
      <c r="C475" s="4">
        <v>390</v>
      </c>
      <c r="D475" s="4">
        <v>23753.77</v>
      </c>
      <c r="E475" s="4">
        <v>2236.7540000000004</v>
      </c>
      <c r="F475" s="4" t="s">
        <v>24</v>
      </c>
      <c r="G475" s="4">
        <v>2236.7540000000004</v>
      </c>
      <c r="H475" s="4"/>
      <c r="I475" s="12"/>
    </row>
    <row r="476" spans="2:9" x14ac:dyDescent="0.35">
      <c r="B476" s="11">
        <v>2190</v>
      </c>
      <c r="C476" s="4">
        <v>162</v>
      </c>
      <c r="D476" s="4">
        <v>100716.12</v>
      </c>
      <c r="E476" s="4">
        <v>27718.448</v>
      </c>
      <c r="F476" s="4" t="s">
        <v>25</v>
      </c>
      <c r="G476" s="4">
        <v>7540</v>
      </c>
      <c r="H476" s="4">
        <v>20178.448</v>
      </c>
      <c r="I476" s="12"/>
    </row>
    <row r="477" spans="2:9" x14ac:dyDescent="0.35">
      <c r="B477" s="11">
        <v>2192</v>
      </c>
      <c r="C477" s="4">
        <v>837</v>
      </c>
      <c r="D477" s="4">
        <v>77692.61</v>
      </c>
      <c r="E477" s="4">
        <v>18509.044000000002</v>
      </c>
      <c r="F477" s="4" t="s">
        <v>25</v>
      </c>
      <c r="G477" s="4">
        <v>7540</v>
      </c>
      <c r="H477" s="4">
        <v>10969.044000000002</v>
      </c>
      <c r="I477" s="12"/>
    </row>
    <row r="478" spans="2:9" x14ac:dyDescent="0.35">
      <c r="B478" s="11">
        <v>2197</v>
      </c>
      <c r="C478" s="4">
        <v>575</v>
      </c>
      <c r="D478" s="4">
        <v>40325.49</v>
      </c>
      <c r="E478" s="4">
        <v>5551.098</v>
      </c>
      <c r="F478" s="4" t="s">
        <v>24</v>
      </c>
      <c r="G478" s="4">
        <v>5551.098</v>
      </c>
      <c r="H478" s="4"/>
      <c r="I478" s="12"/>
    </row>
    <row r="479" spans="2:9" x14ac:dyDescent="0.35">
      <c r="B479" s="11">
        <v>2198</v>
      </c>
      <c r="C479" s="4">
        <v>959</v>
      </c>
      <c r="D479" s="4">
        <v>21924.120000000003</v>
      </c>
      <c r="E479" s="4">
        <v>1870.8240000000005</v>
      </c>
      <c r="F479" s="4" t="s">
        <v>24</v>
      </c>
      <c r="G479" s="4">
        <v>1870.8240000000005</v>
      </c>
      <c r="H479" s="4"/>
      <c r="I479" s="12"/>
    </row>
    <row r="480" spans="2:9" x14ac:dyDescent="0.35">
      <c r="B480" s="11">
        <v>2199</v>
      </c>
      <c r="C480" s="4">
        <v>704</v>
      </c>
      <c r="D480" s="4">
        <v>97655.920000000013</v>
      </c>
      <c r="E480" s="4">
        <v>26494.368000000006</v>
      </c>
      <c r="F480" s="4" t="s">
        <v>25</v>
      </c>
      <c r="G480" s="4">
        <v>7540</v>
      </c>
      <c r="H480" s="4">
        <v>18954.368000000006</v>
      </c>
      <c r="I480" s="12"/>
    </row>
    <row r="481" spans="2:9" x14ac:dyDescent="0.35">
      <c r="B481" s="11">
        <v>2202</v>
      </c>
      <c r="C481" s="4">
        <v>671</v>
      </c>
      <c r="D481" s="4">
        <v>192445.88</v>
      </c>
      <c r="E481" s="4">
        <v>67775.646000000008</v>
      </c>
      <c r="F481" s="4" t="s">
        <v>23</v>
      </c>
      <c r="G481" s="4">
        <v>7540</v>
      </c>
      <c r="H481" s="4">
        <v>29948</v>
      </c>
      <c r="I481" s="12">
        <v>30287.646000000004</v>
      </c>
    </row>
    <row r="482" spans="2:9" x14ac:dyDescent="0.35">
      <c r="B482" s="11">
        <v>2205</v>
      </c>
      <c r="C482" s="4">
        <v>389</v>
      </c>
      <c r="D482" s="4">
        <v>122824.49</v>
      </c>
      <c r="E482" s="4">
        <v>36561.796000000002</v>
      </c>
      <c r="F482" s="4" t="s">
        <v>25</v>
      </c>
      <c r="G482" s="4">
        <v>7540</v>
      </c>
      <c r="H482" s="4">
        <v>29021.796000000002</v>
      </c>
      <c r="I482" s="12"/>
    </row>
    <row r="483" spans="2:9" x14ac:dyDescent="0.35">
      <c r="B483" s="11">
        <v>2210</v>
      </c>
      <c r="C483" s="4">
        <v>466</v>
      </c>
      <c r="D483" s="4">
        <v>161050.57999999999</v>
      </c>
      <c r="E483" s="4">
        <v>53647.760999999999</v>
      </c>
      <c r="F483" s="4" t="s">
        <v>23</v>
      </c>
      <c r="G483" s="4">
        <v>7540</v>
      </c>
      <c r="H483" s="4">
        <v>29948</v>
      </c>
      <c r="I483" s="12">
        <v>16159.760999999995</v>
      </c>
    </row>
    <row r="484" spans="2:9" x14ac:dyDescent="0.35">
      <c r="B484" s="11">
        <v>2212</v>
      </c>
      <c r="C484" s="4">
        <v>271</v>
      </c>
      <c r="D484" s="4">
        <v>59987.530000000006</v>
      </c>
      <c r="E484" s="4">
        <v>11427.012000000002</v>
      </c>
      <c r="F484" s="4" t="s">
        <v>25</v>
      </c>
      <c r="G484" s="4">
        <v>7540</v>
      </c>
      <c r="H484" s="4">
        <v>3887.0120000000024</v>
      </c>
      <c r="I484" s="12"/>
    </row>
    <row r="485" spans="2:9" x14ac:dyDescent="0.35">
      <c r="B485" s="11">
        <v>2213</v>
      </c>
      <c r="C485" s="4">
        <v>303</v>
      </c>
      <c r="D485" s="4">
        <v>53805.239999999991</v>
      </c>
      <c r="E485" s="4">
        <v>8954.0959999999959</v>
      </c>
      <c r="F485" s="4" t="s">
        <v>25</v>
      </c>
      <c r="G485" s="4">
        <v>7540</v>
      </c>
      <c r="H485" s="4">
        <v>1414.0959999999964</v>
      </c>
      <c r="I485" s="12"/>
    </row>
    <row r="486" spans="2:9" x14ac:dyDescent="0.35">
      <c r="B486" s="11">
        <v>2214</v>
      </c>
      <c r="C486" s="4">
        <v>910</v>
      </c>
      <c r="D486" s="4">
        <v>67949.14</v>
      </c>
      <c r="E486" s="4">
        <v>14611.655999999999</v>
      </c>
      <c r="F486" s="4" t="s">
        <v>25</v>
      </c>
      <c r="G486" s="4">
        <v>7540</v>
      </c>
      <c r="H486" s="4">
        <v>7071.6559999999999</v>
      </c>
      <c r="I486" s="12"/>
    </row>
    <row r="487" spans="2:9" x14ac:dyDescent="0.35">
      <c r="B487" s="11">
        <v>2216</v>
      </c>
      <c r="C487" s="4">
        <v>139</v>
      </c>
      <c r="D487" s="4">
        <v>123741.40000000001</v>
      </c>
      <c r="E487" s="4">
        <v>36928.560000000005</v>
      </c>
      <c r="F487" s="4" t="s">
        <v>25</v>
      </c>
      <c r="G487" s="4">
        <v>7540</v>
      </c>
      <c r="H487" s="4">
        <v>29388.560000000005</v>
      </c>
      <c r="I487" s="12"/>
    </row>
    <row r="488" spans="2:9" x14ac:dyDescent="0.35">
      <c r="B488" s="11">
        <v>2217</v>
      </c>
      <c r="C488" s="4">
        <v>160</v>
      </c>
      <c r="D488" s="4">
        <v>86564.549999999974</v>
      </c>
      <c r="E488" s="4">
        <v>22057.819999999992</v>
      </c>
      <c r="F488" s="4" t="s">
        <v>25</v>
      </c>
      <c r="G488" s="4">
        <v>7540</v>
      </c>
      <c r="H488" s="4">
        <v>14517.819999999991</v>
      </c>
      <c r="I488" s="12"/>
    </row>
    <row r="489" spans="2:9" x14ac:dyDescent="0.35">
      <c r="B489" s="11">
        <v>2224</v>
      </c>
      <c r="C489" s="4">
        <v>319</v>
      </c>
      <c r="D489" s="4">
        <v>53400.42</v>
      </c>
      <c r="E489" s="4">
        <v>8792.1679999999997</v>
      </c>
      <c r="F489" s="4" t="s">
        <v>25</v>
      </c>
      <c r="G489" s="4">
        <v>7540</v>
      </c>
      <c r="H489" s="4">
        <v>1252.1679999999994</v>
      </c>
      <c r="I489" s="12"/>
    </row>
    <row r="490" spans="2:9" x14ac:dyDescent="0.35">
      <c r="B490" s="11">
        <v>2225</v>
      </c>
      <c r="C490" s="4">
        <v>407</v>
      </c>
      <c r="D490" s="4">
        <v>107886.56</v>
      </c>
      <c r="E490" s="4">
        <v>30586.624</v>
      </c>
      <c r="F490" s="4" t="s">
        <v>25</v>
      </c>
      <c r="G490" s="4">
        <v>7540</v>
      </c>
      <c r="H490" s="4">
        <v>23046.624</v>
      </c>
      <c r="I490" s="12"/>
    </row>
    <row r="491" spans="2:9" x14ac:dyDescent="0.35">
      <c r="B491" s="11">
        <v>2226</v>
      </c>
      <c r="C491" s="4">
        <v>339</v>
      </c>
      <c r="D491" s="4">
        <v>111014.73999999999</v>
      </c>
      <c r="E491" s="4">
        <v>31837.895999999997</v>
      </c>
      <c r="F491" s="4" t="s">
        <v>25</v>
      </c>
      <c r="G491" s="4">
        <v>7540</v>
      </c>
      <c r="H491" s="4">
        <v>24297.895999999997</v>
      </c>
      <c r="I491" s="12"/>
    </row>
    <row r="492" spans="2:9" x14ac:dyDescent="0.35">
      <c r="B492" s="11">
        <v>2227</v>
      </c>
      <c r="C492" s="4">
        <v>596</v>
      </c>
      <c r="D492" s="4">
        <v>82137</v>
      </c>
      <c r="E492" s="4">
        <v>20286.800000000003</v>
      </c>
      <c r="F492" s="4" t="s">
        <v>25</v>
      </c>
      <c r="G492" s="4">
        <v>7540</v>
      </c>
      <c r="H492" s="4">
        <v>12746.800000000001</v>
      </c>
      <c r="I492" s="12"/>
    </row>
    <row r="493" spans="2:9" x14ac:dyDescent="0.35">
      <c r="B493" s="11">
        <v>2228</v>
      </c>
      <c r="C493" s="4">
        <v>284</v>
      </c>
      <c r="D493" s="4">
        <v>24332.98</v>
      </c>
      <c r="E493" s="4">
        <v>2352.596</v>
      </c>
      <c r="F493" s="4" t="s">
        <v>24</v>
      </c>
      <c r="G493" s="4">
        <v>2352.596</v>
      </c>
      <c r="H493" s="4"/>
      <c r="I493" s="12"/>
    </row>
    <row r="494" spans="2:9" x14ac:dyDescent="0.35">
      <c r="B494" s="11">
        <v>2229</v>
      </c>
      <c r="C494" s="4">
        <v>813</v>
      </c>
      <c r="D494" s="4">
        <v>126821.64000000001</v>
      </c>
      <c r="E494" s="4">
        <v>38244.738000000005</v>
      </c>
      <c r="F494" s="4" t="s">
        <v>23</v>
      </c>
      <c r="G494" s="4">
        <v>7540</v>
      </c>
      <c r="H494" s="4">
        <v>29948</v>
      </c>
      <c r="I494" s="12">
        <v>756.73800000000631</v>
      </c>
    </row>
    <row r="495" spans="2:9" x14ac:dyDescent="0.35">
      <c r="B495" s="11">
        <v>2230</v>
      </c>
      <c r="C495" s="4">
        <v>705</v>
      </c>
      <c r="D495" s="4">
        <v>185659.71999999997</v>
      </c>
      <c r="E495" s="4">
        <v>64721.873999999989</v>
      </c>
      <c r="F495" s="4" t="s">
        <v>23</v>
      </c>
      <c r="G495" s="4">
        <v>7540</v>
      </c>
      <c r="H495" s="4">
        <v>29948</v>
      </c>
      <c r="I495" s="12">
        <v>27233.873999999989</v>
      </c>
    </row>
    <row r="496" spans="2:9" x14ac:dyDescent="0.35">
      <c r="B496" s="11">
        <v>2231</v>
      </c>
      <c r="C496" s="4">
        <v>740</v>
      </c>
      <c r="D496" s="4">
        <v>153603.62000000002</v>
      </c>
      <c r="E496" s="4">
        <v>50296.629000000015</v>
      </c>
      <c r="F496" s="4" t="s">
        <v>23</v>
      </c>
      <c r="G496" s="4">
        <v>7540</v>
      </c>
      <c r="H496" s="4">
        <v>29948</v>
      </c>
      <c r="I496" s="12">
        <v>12808.629000000012</v>
      </c>
    </row>
    <row r="497" spans="2:9" x14ac:dyDescent="0.35">
      <c r="B497" s="11">
        <v>2232</v>
      </c>
      <c r="C497" s="4">
        <v>858</v>
      </c>
      <c r="D497" s="4">
        <v>171020.12</v>
      </c>
      <c r="E497" s="4">
        <v>58134.054000000004</v>
      </c>
      <c r="F497" s="4" t="s">
        <v>23</v>
      </c>
      <c r="G497" s="4">
        <v>7540</v>
      </c>
      <c r="H497" s="4">
        <v>29948</v>
      </c>
      <c r="I497" s="12">
        <v>20646.054</v>
      </c>
    </row>
    <row r="498" spans="2:9" x14ac:dyDescent="0.35">
      <c r="B498" s="11">
        <v>2235</v>
      </c>
      <c r="C498" s="4">
        <v>737</v>
      </c>
      <c r="D498" s="4">
        <v>106340.08999999997</v>
      </c>
      <c r="E498" s="4">
        <v>29968.035999999989</v>
      </c>
      <c r="F498" s="4" t="s">
        <v>25</v>
      </c>
      <c r="G498" s="4">
        <v>7540</v>
      </c>
      <c r="H498" s="4">
        <v>22428.035999999989</v>
      </c>
      <c r="I498" s="12"/>
    </row>
    <row r="499" spans="2:9" x14ac:dyDescent="0.35">
      <c r="B499" s="11">
        <v>2239</v>
      </c>
      <c r="C499" s="4">
        <v>693</v>
      </c>
      <c r="D499" s="4">
        <v>96720.640000000014</v>
      </c>
      <c r="E499" s="4">
        <v>26120.256000000005</v>
      </c>
      <c r="F499" s="4" t="s">
        <v>25</v>
      </c>
      <c r="G499" s="4">
        <v>7540</v>
      </c>
      <c r="H499" s="4">
        <v>18580.256000000005</v>
      </c>
      <c r="I499" s="12"/>
    </row>
    <row r="500" spans="2:9" x14ac:dyDescent="0.35">
      <c r="B500" s="11">
        <v>2240</v>
      </c>
      <c r="C500" s="4">
        <v>186</v>
      </c>
      <c r="D500" s="4">
        <v>18714.96</v>
      </c>
      <c r="E500" s="4">
        <v>1228.992</v>
      </c>
      <c r="F500" s="4" t="s">
        <v>24</v>
      </c>
      <c r="G500" s="4">
        <v>1228.992</v>
      </c>
      <c r="H500" s="4"/>
      <c r="I500" s="12"/>
    </row>
    <row r="501" spans="2:9" x14ac:dyDescent="0.35">
      <c r="B501" s="11">
        <v>2241</v>
      </c>
      <c r="C501" s="4">
        <v>288</v>
      </c>
      <c r="D501" s="4">
        <v>56676.51</v>
      </c>
      <c r="E501" s="4">
        <v>10102.604000000001</v>
      </c>
      <c r="F501" s="4" t="s">
        <v>25</v>
      </c>
      <c r="G501" s="4">
        <v>7540</v>
      </c>
      <c r="H501" s="4">
        <v>2562.6040000000012</v>
      </c>
      <c r="I501" s="12"/>
    </row>
    <row r="502" spans="2:9" x14ac:dyDescent="0.35">
      <c r="B502" s="11">
        <v>2244</v>
      </c>
      <c r="C502" s="4">
        <v>841</v>
      </c>
      <c r="D502" s="4">
        <v>25114.379999999997</v>
      </c>
      <c r="E502" s="4">
        <v>2508.8759999999997</v>
      </c>
      <c r="F502" s="4" t="s">
        <v>24</v>
      </c>
      <c r="G502" s="4">
        <v>2508.8759999999997</v>
      </c>
      <c r="H502" s="4"/>
      <c r="I502" s="12"/>
    </row>
    <row r="503" spans="2:9" x14ac:dyDescent="0.35">
      <c r="B503" s="11">
        <v>2245</v>
      </c>
      <c r="C503" s="4">
        <v>598</v>
      </c>
      <c r="D503" s="4">
        <v>56684.61</v>
      </c>
      <c r="E503" s="4">
        <v>10105.844000000001</v>
      </c>
      <c r="F503" s="4" t="s">
        <v>25</v>
      </c>
      <c r="G503" s="4">
        <v>7540</v>
      </c>
      <c r="H503" s="4">
        <v>2565.8440000000005</v>
      </c>
      <c r="I503" s="12"/>
    </row>
    <row r="504" spans="2:9" x14ac:dyDescent="0.35">
      <c r="B504" s="11">
        <v>2246</v>
      </c>
      <c r="C504" s="4">
        <v>66</v>
      </c>
      <c r="D504" s="4">
        <v>162949.95000000001</v>
      </c>
      <c r="E504" s="4">
        <v>54502.477500000008</v>
      </c>
      <c r="F504" s="4" t="s">
        <v>23</v>
      </c>
      <c r="G504" s="4">
        <v>7540</v>
      </c>
      <c r="H504" s="4">
        <v>29948</v>
      </c>
      <c r="I504" s="12">
        <v>17014.477500000005</v>
      </c>
    </row>
    <row r="505" spans="2:9" x14ac:dyDescent="0.35">
      <c r="B505" s="11">
        <v>2247</v>
      </c>
      <c r="C505" s="4">
        <v>43</v>
      </c>
      <c r="D505" s="4">
        <v>17847.450000000004</v>
      </c>
      <c r="E505" s="4">
        <v>1055.4900000000009</v>
      </c>
      <c r="F505" s="4" t="s">
        <v>24</v>
      </c>
      <c r="G505" s="4">
        <v>1055.4900000000009</v>
      </c>
      <c r="H505" s="4"/>
      <c r="I505" s="12"/>
    </row>
    <row r="506" spans="2:9" x14ac:dyDescent="0.35">
      <c r="B506" s="11">
        <v>2250</v>
      </c>
      <c r="C506" s="4">
        <v>424</v>
      </c>
      <c r="D506" s="4">
        <v>136046.97</v>
      </c>
      <c r="E506" s="4">
        <v>42396.136500000001</v>
      </c>
      <c r="F506" s="4" t="s">
        <v>23</v>
      </c>
      <c r="G506" s="4">
        <v>7540</v>
      </c>
      <c r="H506" s="4">
        <v>29948</v>
      </c>
      <c r="I506" s="12">
        <v>4908.1365000000005</v>
      </c>
    </row>
    <row r="507" spans="2:9" x14ac:dyDescent="0.35">
      <c r="B507" s="11">
        <v>2253</v>
      </c>
      <c r="C507" s="4">
        <v>604</v>
      </c>
      <c r="D507" s="4">
        <v>176495.78000000003</v>
      </c>
      <c r="E507" s="4">
        <v>60598.10100000001</v>
      </c>
      <c r="F507" s="4" t="s">
        <v>23</v>
      </c>
      <c r="G507" s="4">
        <v>7540</v>
      </c>
      <c r="H507" s="4">
        <v>29948</v>
      </c>
      <c r="I507" s="12">
        <v>23110.101000000013</v>
      </c>
    </row>
    <row r="508" spans="2:9" x14ac:dyDescent="0.35">
      <c r="B508" s="11">
        <v>2258</v>
      </c>
      <c r="C508" s="4">
        <v>893</v>
      </c>
      <c r="D508" s="4">
        <v>27193.66</v>
      </c>
      <c r="E508" s="4">
        <v>2924.732</v>
      </c>
      <c r="F508" s="4" t="s">
        <v>24</v>
      </c>
      <c r="G508" s="4">
        <v>2924.732</v>
      </c>
      <c r="H508" s="4"/>
      <c r="I508" s="12"/>
    </row>
    <row r="509" spans="2:9" x14ac:dyDescent="0.35">
      <c r="B509" s="11">
        <v>2261</v>
      </c>
      <c r="C509" s="4">
        <v>301</v>
      </c>
      <c r="D509" s="4">
        <v>27703.360000000004</v>
      </c>
      <c r="E509" s="4">
        <v>3026.6720000000009</v>
      </c>
      <c r="F509" s="4" t="s">
        <v>24</v>
      </c>
      <c r="G509" s="4">
        <v>3026.6720000000009</v>
      </c>
      <c r="H509" s="4"/>
      <c r="I509" s="12"/>
    </row>
    <row r="510" spans="2:9" x14ac:dyDescent="0.35">
      <c r="B510" s="11">
        <v>2264</v>
      </c>
      <c r="C510" s="4">
        <v>830</v>
      </c>
      <c r="D510" s="4">
        <v>159254.1</v>
      </c>
      <c r="E510" s="4">
        <v>52839.345000000001</v>
      </c>
      <c r="F510" s="4" t="s">
        <v>23</v>
      </c>
      <c r="G510" s="4">
        <v>7540</v>
      </c>
      <c r="H510" s="4">
        <v>29948</v>
      </c>
      <c r="I510" s="12">
        <v>15351.345000000003</v>
      </c>
    </row>
    <row r="511" spans="2:9" x14ac:dyDescent="0.35">
      <c r="B511" s="11">
        <v>2267</v>
      </c>
      <c r="C511" s="4">
        <v>181</v>
      </c>
      <c r="D511" s="4">
        <v>27486.92</v>
      </c>
      <c r="E511" s="4">
        <v>2983.384</v>
      </c>
      <c r="F511" s="4" t="s">
        <v>24</v>
      </c>
      <c r="G511" s="4">
        <v>2983.384</v>
      </c>
      <c r="H511" s="4"/>
      <c r="I511" s="12"/>
    </row>
    <row r="512" spans="2:9" x14ac:dyDescent="0.35">
      <c r="B512" s="11">
        <v>2271</v>
      </c>
      <c r="C512" s="4">
        <v>421</v>
      </c>
      <c r="D512" s="4">
        <v>105585.59999999999</v>
      </c>
      <c r="E512" s="4">
        <v>29666.239999999998</v>
      </c>
      <c r="F512" s="4" t="s">
        <v>25</v>
      </c>
      <c r="G512" s="4">
        <v>7540</v>
      </c>
      <c r="H512" s="4">
        <v>22126.239999999998</v>
      </c>
      <c r="I512" s="12"/>
    </row>
    <row r="513" spans="2:9" x14ac:dyDescent="0.35">
      <c r="B513" s="11">
        <v>2272</v>
      </c>
      <c r="C513" s="4">
        <v>684</v>
      </c>
      <c r="D513" s="4">
        <v>40306.92</v>
      </c>
      <c r="E513" s="4">
        <v>5547.384</v>
      </c>
      <c r="F513" s="4" t="s">
        <v>24</v>
      </c>
      <c r="G513" s="4">
        <v>5547.384</v>
      </c>
      <c r="H513" s="4"/>
      <c r="I513" s="12"/>
    </row>
    <row r="514" spans="2:9" x14ac:dyDescent="0.35">
      <c r="B514" s="11">
        <v>2279</v>
      </c>
      <c r="C514" s="4">
        <v>838</v>
      </c>
      <c r="D514" s="4">
        <v>122460.06999999999</v>
      </c>
      <c r="E514" s="4">
        <v>36416.027999999998</v>
      </c>
      <c r="F514" s="4" t="s">
        <v>25</v>
      </c>
      <c r="G514" s="4">
        <v>7540</v>
      </c>
      <c r="H514" s="4">
        <v>28876.027999999998</v>
      </c>
      <c r="I514" s="12"/>
    </row>
    <row r="515" spans="2:9" x14ac:dyDescent="0.35">
      <c r="B515" s="11">
        <v>2280</v>
      </c>
      <c r="C515" s="4">
        <v>456</v>
      </c>
      <c r="D515" s="4">
        <v>128071.4</v>
      </c>
      <c r="E515" s="4">
        <v>38807.129999999997</v>
      </c>
      <c r="F515" s="4" t="s">
        <v>23</v>
      </c>
      <c r="G515" s="4">
        <v>7540</v>
      </c>
      <c r="H515" s="4">
        <v>29948</v>
      </c>
      <c r="I515" s="12">
        <v>1319.1299999999974</v>
      </c>
    </row>
    <row r="516" spans="2:9" x14ac:dyDescent="0.35">
      <c r="B516" s="11">
        <v>2282</v>
      </c>
      <c r="C516" s="4">
        <v>278</v>
      </c>
      <c r="D516" s="4">
        <v>77253.840000000011</v>
      </c>
      <c r="E516" s="4">
        <v>18333.536000000007</v>
      </c>
      <c r="F516" s="4" t="s">
        <v>25</v>
      </c>
      <c r="G516" s="4">
        <v>7540</v>
      </c>
      <c r="H516" s="4">
        <v>10793.536000000006</v>
      </c>
      <c r="I516" s="12"/>
    </row>
    <row r="517" spans="2:9" x14ac:dyDescent="0.35">
      <c r="B517" s="11">
        <v>2284</v>
      </c>
      <c r="C517" s="4">
        <v>130</v>
      </c>
      <c r="D517" s="4">
        <v>105083.32999999999</v>
      </c>
      <c r="E517" s="4">
        <v>29465.331999999995</v>
      </c>
      <c r="F517" s="4" t="s">
        <v>25</v>
      </c>
      <c r="G517" s="4">
        <v>7540</v>
      </c>
      <c r="H517" s="4">
        <v>21925.331999999995</v>
      </c>
      <c r="I517" s="12"/>
    </row>
    <row r="518" spans="2:9" x14ac:dyDescent="0.35">
      <c r="B518" s="11">
        <v>2289</v>
      </c>
      <c r="C518" s="4">
        <v>919</v>
      </c>
      <c r="D518" s="4">
        <v>80002.000000000015</v>
      </c>
      <c r="E518" s="4">
        <v>19432.800000000007</v>
      </c>
      <c r="F518" s="4" t="s">
        <v>25</v>
      </c>
      <c r="G518" s="4">
        <v>7540</v>
      </c>
      <c r="H518" s="4">
        <v>11892.800000000007</v>
      </c>
      <c r="I518" s="12"/>
    </row>
    <row r="519" spans="2:9" x14ac:dyDescent="0.35">
      <c r="B519" s="11">
        <v>2290</v>
      </c>
      <c r="C519" s="4">
        <v>925</v>
      </c>
      <c r="D519" s="4">
        <v>167509.67000000001</v>
      </c>
      <c r="E519" s="4">
        <v>56554.351500000004</v>
      </c>
      <c r="F519" s="4" t="s">
        <v>23</v>
      </c>
      <c r="G519" s="4">
        <v>7540</v>
      </c>
      <c r="H519" s="4">
        <v>29948</v>
      </c>
      <c r="I519" s="12">
        <v>19066.351500000008</v>
      </c>
    </row>
    <row r="520" spans="2:9" x14ac:dyDescent="0.35">
      <c r="B520" s="11">
        <v>2291</v>
      </c>
      <c r="C520" s="4">
        <v>907</v>
      </c>
      <c r="D520" s="4">
        <v>172549.64</v>
      </c>
      <c r="E520" s="4">
        <v>58822.338000000003</v>
      </c>
      <c r="F520" s="4" t="s">
        <v>23</v>
      </c>
      <c r="G520" s="4">
        <v>7540</v>
      </c>
      <c r="H520" s="4">
        <v>29948</v>
      </c>
      <c r="I520" s="12">
        <v>21334.338000000007</v>
      </c>
    </row>
    <row r="521" spans="2:9" x14ac:dyDescent="0.35">
      <c r="B521" s="11">
        <v>2294</v>
      </c>
      <c r="C521" s="4">
        <v>455</v>
      </c>
      <c r="D521" s="4">
        <v>182487.26</v>
      </c>
      <c r="E521" s="4">
        <v>63294.267000000007</v>
      </c>
      <c r="F521" s="4" t="s">
        <v>23</v>
      </c>
      <c r="G521" s="4">
        <v>7540</v>
      </c>
      <c r="H521" s="4">
        <v>29948</v>
      </c>
      <c r="I521" s="12">
        <v>25806.267000000003</v>
      </c>
    </row>
    <row r="522" spans="2:9" x14ac:dyDescent="0.35">
      <c r="B522" s="11">
        <v>2296</v>
      </c>
      <c r="C522" s="4">
        <v>630</v>
      </c>
      <c r="D522" s="4">
        <v>86333.18</v>
      </c>
      <c r="E522" s="4">
        <v>21965.271999999997</v>
      </c>
      <c r="F522" s="4" t="s">
        <v>25</v>
      </c>
      <c r="G522" s="4">
        <v>7540</v>
      </c>
      <c r="H522" s="4">
        <v>14425.271999999997</v>
      </c>
      <c r="I522" s="12"/>
    </row>
    <row r="523" spans="2:9" x14ac:dyDescent="0.35">
      <c r="B523" s="11">
        <v>2299</v>
      </c>
      <c r="C523" s="4">
        <v>489</v>
      </c>
      <c r="D523" s="4">
        <v>123311.30000000002</v>
      </c>
      <c r="E523" s="4">
        <v>36756.520000000004</v>
      </c>
      <c r="F523" s="4" t="s">
        <v>25</v>
      </c>
      <c r="G523" s="4">
        <v>7540</v>
      </c>
      <c r="H523" s="4">
        <v>29216.520000000008</v>
      </c>
      <c r="I523" s="12"/>
    </row>
    <row r="524" spans="2:9" x14ac:dyDescent="0.35">
      <c r="B524" s="11">
        <v>2301</v>
      </c>
      <c r="C524" s="4">
        <v>724</v>
      </c>
      <c r="D524" s="4">
        <v>108741.57000000002</v>
      </c>
      <c r="E524" s="4">
        <v>30928.628000000012</v>
      </c>
      <c r="F524" s="4" t="s">
        <v>25</v>
      </c>
      <c r="G524" s="4">
        <v>7540</v>
      </c>
      <c r="H524" s="4">
        <v>23388.628000000012</v>
      </c>
      <c r="I524" s="12"/>
    </row>
    <row r="525" spans="2:9" x14ac:dyDescent="0.35">
      <c r="B525" s="11">
        <v>2303</v>
      </c>
      <c r="C525" s="4">
        <v>805</v>
      </c>
      <c r="D525" s="4">
        <v>132933.29999999999</v>
      </c>
      <c r="E525" s="4">
        <v>40994.984999999993</v>
      </c>
      <c r="F525" s="4" t="s">
        <v>23</v>
      </c>
      <c r="G525" s="4">
        <v>7540</v>
      </c>
      <c r="H525" s="4">
        <v>29948</v>
      </c>
      <c r="I525" s="12">
        <v>3506.9849999999947</v>
      </c>
    </row>
    <row r="526" spans="2:9" x14ac:dyDescent="0.35">
      <c r="B526" s="11">
        <v>2309</v>
      </c>
      <c r="C526" s="4">
        <v>16</v>
      </c>
      <c r="D526" s="4">
        <v>184251.79</v>
      </c>
      <c r="E526" s="4">
        <v>64088.305500000002</v>
      </c>
      <c r="F526" s="4" t="s">
        <v>23</v>
      </c>
      <c r="G526" s="4">
        <v>7540</v>
      </c>
      <c r="H526" s="4">
        <v>29948</v>
      </c>
      <c r="I526" s="12">
        <v>26600.305500000006</v>
      </c>
    </row>
    <row r="527" spans="2:9" x14ac:dyDescent="0.35">
      <c r="B527" s="11">
        <v>2310</v>
      </c>
      <c r="C527" s="4">
        <v>224</v>
      </c>
      <c r="D527" s="4">
        <v>19754.25</v>
      </c>
      <c r="E527" s="4">
        <v>1436.8500000000001</v>
      </c>
      <c r="F527" s="4" t="s">
        <v>24</v>
      </c>
      <c r="G527" s="4">
        <v>1436.8500000000001</v>
      </c>
      <c r="H527" s="4"/>
      <c r="I527" s="12"/>
    </row>
    <row r="528" spans="2:9" x14ac:dyDescent="0.35">
      <c r="B528" s="11">
        <v>2311</v>
      </c>
      <c r="C528" s="4">
        <v>650</v>
      </c>
      <c r="D528" s="4">
        <v>43742.65</v>
      </c>
      <c r="E528" s="4">
        <v>6234.5300000000007</v>
      </c>
      <c r="F528" s="4" t="s">
        <v>24</v>
      </c>
      <c r="G528" s="4">
        <v>6234.5300000000007</v>
      </c>
      <c r="H528" s="4"/>
      <c r="I528" s="12"/>
    </row>
    <row r="529" spans="2:9" x14ac:dyDescent="0.35">
      <c r="B529" s="11">
        <v>2312</v>
      </c>
      <c r="C529" s="4">
        <v>483</v>
      </c>
      <c r="D529" s="4">
        <v>75676.850000000006</v>
      </c>
      <c r="E529" s="4">
        <v>17702.740000000005</v>
      </c>
      <c r="F529" s="4" t="s">
        <v>25</v>
      </c>
      <c r="G529" s="4">
        <v>7540</v>
      </c>
      <c r="H529" s="4">
        <v>10162.740000000003</v>
      </c>
      <c r="I529" s="12"/>
    </row>
    <row r="530" spans="2:9" x14ac:dyDescent="0.35">
      <c r="B530" s="11">
        <v>2315</v>
      </c>
      <c r="C530" s="4">
        <v>40</v>
      </c>
      <c r="D530" s="4">
        <v>46430.22</v>
      </c>
      <c r="E530" s="4">
        <v>6772.0440000000008</v>
      </c>
      <c r="F530" s="4" t="s">
        <v>24</v>
      </c>
      <c r="G530" s="4">
        <v>6772.0440000000008</v>
      </c>
      <c r="H530" s="4"/>
      <c r="I530" s="12"/>
    </row>
    <row r="531" spans="2:9" x14ac:dyDescent="0.35">
      <c r="B531" s="11">
        <v>2319</v>
      </c>
      <c r="C531" s="4">
        <v>20</v>
      </c>
      <c r="D531" s="4">
        <v>132595.6</v>
      </c>
      <c r="E531" s="4">
        <v>40843.020000000004</v>
      </c>
      <c r="F531" s="4" t="s">
        <v>23</v>
      </c>
      <c r="G531" s="4">
        <v>7540</v>
      </c>
      <c r="H531" s="4">
        <v>29948</v>
      </c>
      <c r="I531" s="12">
        <v>3355.0200000000027</v>
      </c>
    </row>
    <row r="532" spans="2:9" x14ac:dyDescent="0.35">
      <c r="B532" s="11">
        <v>2323</v>
      </c>
      <c r="C532" s="4">
        <v>663</v>
      </c>
      <c r="D532" s="4">
        <v>23017.749999999996</v>
      </c>
      <c r="E532" s="4">
        <v>2089.5499999999993</v>
      </c>
      <c r="F532" s="4" t="s">
        <v>24</v>
      </c>
      <c r="G532" s="4">
        <v>2089.5499999999993</v>
      </c>
      <c r="H532" s="4"/>
      <c r="I532" s="12"/>
    </row>
    <row r="533" spans="2:9" x14ac:dyDescent="0.35">
      <c r="B533" s="11">
        <v>2325</v>
      </c>
      <c r="C533" s="4">
        <v>446</v>
      </c>
      <c r="D533" s="4">
        <v>89142.889999999985</v>
      </c>
      <c r="E533" s="4">
        <v>23089.155999999995</v>
      </c>
      <c r="F533" s="4" t="s">
        <v>25</v>
      </c>
      <c r="G533" s="4">
        <v>7540</v>
      </c>
      <c r="H533" s="4">
        <v>15549.155999999995</v>
      </c>
      <c r="I533" s="12"/>
    </row>
    <row r="534" spans="2:9" x14ac:dyDescent="0.35">
      <c r="B534" s="11">
        <v>2326</v>
      </c>
      <c r="C534" s="4">
        <v>493</v>
      </c>
      <c r="D534" s="4">
        <v>74114.929999999993</v>
      </c>
      <c r="E534" s="4">
        <v>17077.971999999998</v>
      </c>
      <c r="F534" s="4" t="s">
        <v>25</v>
      </c>
      <c r="G534" s="4">
        <v>7540</v>
      </c>
      <c r="H534" s="4">
        <v>9537.9719999999979</v>
      </c>
      <c r="I534" s="12"/>
    </row>
    <row r="535" spans="2:9" x14ac:dyDescent="0.35">
      <c r="B535" s="11">
        <v>2328</v>
      </c>
      <c r="C535" s="4">
        <v>364</v>
      </c>
      <c r="D535" s="4">
        <v>60332.850000000006</v>
      </c>
      <c r="E535" s="4">
        <v>11565.140000000003</v>
      </c>
      <c r="F535" s="4" t="s">
        <v>25</v>
      </c>
      <c r="G535" s="4">
        <v>7540</v>
      </c>
      <c r="H535" s="4">
        <v>4025.1400000000026</v>
      </c>
      <c r="I535" s="12"/>
    </row>
    <row r="536" spans="2:9" x14ac:dyDescent="0.35">
      <c r="B536" s="11">
        <v>2331</v>
      </c>
      <c r="C536" s="4">
        <v>47</v>
      </c>
      <c r="D536" s="4">
        <v>57842.849999999991</v>
      </c>
      <c r="E536" s="4">
        <v>10569.139999999996</v>
      </c>
      <c r="F536" s="4" t="s">
        <v>25</v>
      </c>
      <c r="G536" s="4">
        <v>7540</v>
      </c>
      <c r="H536" s="4">
        <v>3029.1399999999967</v>
      </c>
      <c r="I536" s="12"/>
    </row>
    <row r="537" spans="2:9" x14ac:dyDescent="0.35">
      <c r="B537" s="11">
        <v>2332</v>
      </c>
      <c r="C537" s="4">
        <v>433</v>
      </c>
      <c r="D537" s="4">
        <v>19393.169999999998</v>
      </c>
      <c r="E537" s="4">
        <v>1364.6339999999998</v>
      </c>
      <c r="F537" s="4" t="s">
        <v>24</v>
      </c>
      <c r="G537" s="4">
        <v>1364.6339999999998</v>
      </c>
      <c r="H537" s="4"/>
      <c r="I537" s="12"/>
    </row>
    <row r="538" spans="2:9" x14ac:dyDescent="0.35">
      <c r="B538" s="11">
        <v>2336</v>
      </c>
      <c r="C538" s="4">
        <v>310</v>
      </c>
      <c r="D538" s="4">
        <v>103369.59000000001</v>
      </c>
      <c r="E538" s="4">
        <v>28779.836000000007</v>
      </c>
      <c r="F538" s="4" t="s">
        <v>25</v>
      </c>
      <c r="G538" s="4">
        <v>7540</v>
      </c>
      <c r="H538" s="4">
        <v>21239.836000000007</v>
      </c>
      <c r="I538" s="12"/>
    </row>
    <row r="539" spans="2:9" x14ac:dyDescent="0.35">
      <c r="B539" s="11">
        <v>2343</v>
      </c>
      <c r="C539" s="4">
        <v>273</v>
      </c>
      <c r="D539" s="4">
        <v>43295.259999999995</v>
      </c>
      <c r="E539" s="4">
        <v>6145.0519999999997</v>
      </c>
      <c r="F539" s="4" t="s">
        <v>24</v>
      </c>
      <c r="G539" s="4">
        <v>6145.0519999999997</v>
      </c>
      <c r="H539" s="4"/>
      <c r="I539" s="12"/>
    </row>
    <row r="540" spans="2:9" x14ac:dyDescent="0.35">
      <c r="B540" s="11">
        <v>2345</v>
      </c>
      <c r="C540" s="4">
        <v>254</v>
      </c>
      <c r="D540" s="4">
        <v>171759.84</v>
      </c>
      <c r="E540" s="4">
        <v>58466.928</v>
      </c>
      <c r="F540" s="4" t="s">
        <v>23</v>
      </c>
      <c r="G540" s="4">
        <v>7540</v>
      </c>
      <c r="H540" s="4">
        <v>29948</v>
      </c>
      <c r="I540" s="12">
        <v>20978.928</v>
      </c>
    </row>
    <row r="541" spans="2:9" x14ac:dyDescent="0.35">
      <c r="B541" s="11">
        <v>2348</v>
      </c>
      <c r="C541" s="4">
        <v>498</v>
      </c>
      <c r="D541" s="4">
        <v>172395</v>
      </c>
      <c r="E541" s="4">
        <v>58752.75</v>
      </c>
      <c r="F541" s="4" t="s">
        <v>23</v>
      </c>
      <c r="G541" s="4">
        <v>7540</v>
      </c>
      <c r="H541" s="4">
        <v>29948</v>
      </c>
      <c r="I541" s="12">
        <v>21264.75</v>
      </c>
    </row>
    <row r="542" spans="2:9" x14ac:dyDescent="0.35">
      <c r="B542" s="11">
        <v>2349</v>
      </c>
      <c r="C542" s="4">
        <v>418</v>
      </c>
      <c r="D542" s="4">
        <v>195446.30000000005</v>
      </c>
      <c r="E542" s="4">
        <v>69125.835000000021</v>
      </c>
      <c r="F542" s="4" t="s">
        <v>23</v>
      </c>
      <c r="G542" s="4">
        <v>7540</v>
      </c>
      <c r="H542" s="4">
        <v>29948</v>
      </c>
      <c r="I542" s="12">
        <v>31637.835000000021</v>
      </c>
    </row>
    <row r="543" spans="2:9" x14ac:dyDescent="0.35">
      <c r="B543" s="11">
        <v>2352</v>
      </c>
      <c r="C543" s="4">
        <v>526</v>
      </c>
      <c r="D543" s="4">
        <v>127741.90000000001</v>
      </c>
      <c r="E543" s="4">
        <v>38658.855000000003</v>
      </c>
      <c r="F543" s="4" t="s">
        <v>23</v>
      </c>
      <c r="G543" s="4">
        <v>7540</v>
      </c>
      <c r="H543" s="4">
        <v>29948</v>
      </c>
      <c r="I543" s="12">
        <v>1170.8550000000039</v>
      </c>
    </row>
    <row r="544" spans="2:9" x14ac:dyDescent="0.35">
      <c r="B544" s="11">
        <v>2353</v>
      </c>
      <c r="C544" s="4">
        <v>819</v>
      </c>
      <c r="D544" s="4">
        <v>48431.12</v>
      </c>
      <c r="E544" s="4">
        <v>7172.2240000000011</v>
      </c>
      <c r="F544" s="4" t="s">
        <v>24</v>
      </c>
      <c r="G544" s="4">
        <v>7172.2240000000011</v>
      </c>
      <c r="H544" s="4"/>
      <c r="I544" s="12"/>
    </row>
    <row r="545" spans="2:9" x14ac:dyDescent="0.35">
      <c r="B545" s="11">
        <v>2357</v>
      </c>
      <c r="C545" s="4">
        <v>772</v>
      </c>
      <c r="D545" s="4">
        <v>95906.260000000009</v>
      </c>
      <c r="E545" s="4">
        <v>25794.504000000004</v>
      </c>
      <c r="F545" s="4" t="s">
        <v>25</v>
      </c>
      <c r="G545" s="4">
        <v>7540</v>
      </c>
      <c r="H545" s="4">
        <v>18254.504000000004</v>
      </c>
      <c r="I545" s="12"/>
    </row>
    <row r="546" spans="2:9" x14ac:dyDescent="0.35">
      <c r="B546" s="11">
        <v>2359</v>
      </c>
      <c r="C546" s="4">
        <v>823</v>
      </c>
      <c r="D546" s="4">
        <v>42312.23</v>
      </c>
      <c r="E546" s="4">
        <v>5948.4460000000008</v>
      </c>
      <c r="F546" s="4" t="s">
        <v>24</v>
      </c>
      <c r="G546" s="4">
        <v>5948.4460000000008</v>
      </c>
      <c r="H546" s="4"/>
      <c r="I546" s="12"/>
    </row>
    <row r="547" spans="2:9" x14ac:dyDescent="0.35">
      <c r="B547" s="11">
        <v>2370</v>
      </c>
      <c r="C547" s="4">
        <v>759</v>
      </c>
      <c r="D547" s="4">
        <v>159967.53</v>
      </c>
      <c r="E547" s="4">
        <v>53160.388500000001</v>
      </c>
      <c r="F547" s="4" t="s">
        <v>23</v>
      </c>
      <c r="G547" s="4">
        <v>7540</v>
      </c>
      <c r="H547" s="4">
        <v>29948</v>
      </c>
      <c r="I547" s="12">
        <v>15672.388499999999</v>
      </c>
    </row>
    <row r="548" spans="2:9" x14ac:dyDescent="0.35">
      <c r="B548" s="11">
        <v>2376</v>
      </c>
      <c r="C548" s="4">
        <v>316</v>
      </c>
      <c r="D548" s="4">
        <v>117413.82</v>
      </c>
      <c r="E548" s="4">
        <v>34397.528000000006</v>
      </c>
      <c r="F548" s="4" t="s">
        <v>25</v>
      </c>
      <c r="G548" s="4">
        <v>7540</v>
      </c>
      <c r="H548" s="4">
        <v>26857.528000000006</v>
      </c>
      <c r="I548" s="12"/>
    </row>
    <row r="549" spans="2:9" x14ac:dyDescent="0.35">
      <c r="B549" s="11">
        <v>2378</v>
      </c>
      <c r="C549" s="4">
        <v>953</v>
      </c>
      <c r="D549" s="4">
        <v>47763.66</v>
      </c>
      <c r="E549" s="4">
        <v>7038.7320000000009</v>
      </c>
      <c r="F549" s="4" t="s">
        <v>24</v>
      </c>
      <c r="G549" s="4">
        <v>7038.7320000000009</v>
      </c>
      <c r="H549" s="4"/>
      <c r="I549" s="12"/>
    </row>
    <row r="550" spans="2:9" x14ac:dyDescent="0.35">
      <c r="B550" s="11">
        <v>2381</v>
      </c>
      <c r="C550" s="4">
        <v>252</v>
      </c>
      <c r="D550" s="4">
        <v>13869.270000000002</v>
      </c>
      <c r="E550" s="4">
        <v>259.85400000000044</v>
      </c>
      <c r="F550" s="4" t="s">
        <v>24</v>
      </c>
      <c r="G550" s="4">
        <v>259.85400000000044</v>
      </c>
      <c r="H550" s="4"/>
      <c r="I550" s="12"/>
    </row>
    <row r="551" spans="2:9" x14ac:dyDescent="0.35">
      <c r="B551" s="11">
        <v>2389</v>
      </c>
      <c r="C551" s="4">
        <v>233</v>
      </c>
      <c r="D551" s="4">
        <v>167954.68000000002</v>
      </c>
      <c r="E551" s="4">
        <v>56754.606000000014</v>
      </c>
      <c r="F551" s="4" t="s">
        <v>23</v>
      </c>
      <c r="G551" s="4">
        <v>7540</v>
      </c>
      <c r="H551" s="4">
        <v>29948</v>
      </c>
      <c r="I551" s="12">
        <v>19266.606000000011</v>
      </c>
    </row>
    <row r="552" spans="2:9" x14ac:dyDescent="0.35">
      <c r="B552" s="11">
        <v>2390</v>
      </c>
      <c r="C552" s="4">
        <v>682</v>
      </c>
      <c r="D552" s="4">
        <v>78796.37999999999</v>
      </c>
      <c r="E552" s="4">
        <v>18950.551999999996</v>
      </c>
      <c r="F552" s="4" t="s">
        <v>25</v>
      </c>
      <c r="G552" s="4">
        <v>7540</v>
      </c>
      <c r="H552" s="4">
        <v>11410.551999999996</v>
      </c>
      <c r="I552" s="12"/>
    </row>
    <row r="553" spans="2:9" x14ac:dyDescent="0.35">
      <c r="B553" s="11">
        <v>2391</v>
      </c>
      <c r="C553" s="4">
        <v>801</v>
      </c>
      <c r="D553" s="4">
        <v>187888.62</v>
      </c>
      <c r="E553" s="4">
        <v>65724.879000000001</v>
      </c>
      <c r="F553" s="4" t="s">
        <v>23</v>
      </c>
      <c r="G553" s="4">
        <v>7540</v>
      </c>
      <c r="H553" s="4">
        <v>29948</v>
      </c>
      <c r="I553" s="12">
        <v>28236.878999999997</v>
      </c>
    </row>
    <row r="554" spans="2:9" x14ac:dyDescent="0.35">
      <c r="B554" s="11">
        <v>2392</v>
      </c>
      <c r="C554" s="4">
        <v>726</v>
      </c>
      <c r="D554" s="4">
        <v>148677.76999999999</v>
      </c>
      <c r="E554" s="4">
        <v>48079.996499999994</v>
      </c>
      <c r="F554" s="4" t="s">
        <v>23</v>
      </c>
      <c r="G554" s="4">
        <v>7540</v>
      </c>
      <c r="H554" s="4">
        <v>29948</v>
      </c>
      <c r="I554" s="12">
        <v>10591.996499999996</v>
      </c>
    </row>
    <row r="555" spans="2:9" x14ac:dyDescent="0.35">
      <c r="B555" s="11">
        <v>2395</v>
      </c>
      <c r="C555" s="4">
        <v>978</v>
      </c>
      <c r="D555" s="4">
        <v>123569.01999999999</v>
      </c>
      <c r="E555" s="4">
        <v>36859.607999999993</v>
      </c>
      <c r="F555" s="4" t="s">
        <v>25</v>
      </c>
      <c r="G555" s="4">
        <v>7540</v>
      </c>
      <c r="H555" s="4">
        <v>29319.607999999997</v>
      </c>
      <c r="I555" s="12"/>
    </row>
    <row r="556" spans="2:9" x14ac:dyDescent="0.35">
      <c r="B556" s="11">
        <v>2396</v>
      </c>
      <c r="C556" s="4">
        <v>346</v>
      </c>
      <c r="D556" s="4">
        <v>49878.869999999995</v>
      </c>
      <c r="E556" s="4">
        <v>7461.7739999999994</v>
      </c>
      <c r="F556" s="4" t="s">
        <v>24</v>
      </c>
      <c r="G556" s="4">
        <v>7461.7739999999994</v>
      </c>
      <c r="H556" s="4"/>
      <c r="I556" s="12"/>
    </row>
    <row r="557" spans="2:9" x14ac:dyDescent="0.35">
      <c r="B557" s="11">
        <v>2398</v>
      </c>
      <c r="C557" s="4">
        <v>790</v>
      </c>
      <c r="D557" s="4">
        <v>45744.499999999993</v>
      </c>
      <c r="E557" s="4">
        <v>6634.8999999999987</v>
      </c>
      <c r="F557" s="4" t="s">
        <v>24</v>
      </c>
      <c r="G557" s="4">
        <v>6634.8999999999987</v>
      </c>
      <c r="H557" s="4"/>
      <c r="I557" s="12"/>
    </row>
    <row r="558" spans="2:9" x14ac:dyDescent="0.35">
      <c r="B558" s="11">
        <v>2400</v>
      </c>
      <c r="C558" s="4">
        <v>960</v>
      </c>
      <c r="D558" s="4">
        <v>41054.639999999992</v>
      </c>
      <c r="E558" s="4">
        <v>5696.927999999999</v>
      </c>
      <c r="F558" s="4" t="s">
        <v>24</v>
      </c>
      <c r="G558" s="4">
        <v>5696.927999999999</v>
      </c>
      <c r="H558" s="4"/>
      <c r="I558" s="12"/>
    </row>
    <row r="559" spans="2:9" x14ac:dyDescent="0.35">
      <c r="B559" s="11">
        <v>2401</v>
      </c>
      <c r="C559" s="4">
        <v>862</v>
      </c>
      <c r="D559" s="4">
        <v>132086.04999999999</v>
      </c>
      <c r="E559" s="4">
        <v>40613.722499999996</v>
      </c>
      <c r="F559" s="4" t="s">
        <v>23</v>
      </c>
      <c r="G559" s="4">
        <v>7540</v>
      </c>
      <c r="H559" s="4">
        <v>29948</v>
      </c>
      <c r="I559" s="12">
        <v>3125.7224999999949</v>
      </c>
    </row>
    <row r="560" spans="2:9" x14ac:dyDescent="0.35">
      <c r="B560" s="11">
        <v>2402</v>
      </c>
      <c r="C560" s="4">
        <v>658</v>
      </c>
      <c r="D560" s="4">
        <v>52684.070000000007</v>
      </c>
      <c r="E560" s="4">
        <v>8505.6280000000024</v>
      </c>
      <c r="F560" s="4" t="s">
        <v>25</v>
      </c>
      <c r="G560" s="4">
        <v>7540</v>
      </c>
      <c r="H560" s="4">
        <v>965.62800000000288</v>
      </c>
      <c r="I560" s="12"/>
    </row>
    <row r="561" spans="2:9" x14ac:dyDescent="0.35">
      <c r="B561" s="11">
        <v>2405</v>
      </c>
      <c r="C561" s="4">
        <v>585</v>
      </c>
      <c r="D561" s="4">
        <v>81826.250000000015</v>
      </c>
      <c r="E561" s="4">
        <v>20162.500000000007</v>
      </c>
      <c r="F561" s="4" t="s">
        <v>25</v>
      </c>
      <c r="G561" s="4">
        <v>7540</v>
      </c>
      <c r="H561" s="4">
        <v>12622.500000000007</v>
      </c>
      <c r="I561" s="12"/>
    </row>
    <row r="562" spans="2:9" x14ac:dyDescent="0.35">
      <c r="B562" s="11">
        <v>2409</v>
      </c>
      <c r="C562" s="4">
        <v>561</v>
      </c>
      <c r="D562" s="4">
        <v>25801.429999999997</v>
      </c>
      <c r="E562" s="4">
        <v>2646.2859999999996</v>
      </c>
      <c r="F562" s="4" t="s">
        <v>24</v>
      </c>
      <c r="G562" s="4">
        <v>2646.2859999999996</v>
      </c>
      <c r="H562" s="4"/>
      <c r="I562" s="12"/>
    </row>
    <row r="563" spans="2:9" x14ac:dyDescent="0.35">
      <c r="B563" s="11">
        <v>2413</v>
      </c>
      <c r="C563" s="4">
        <v>673</v>
      </c>
      <c r="D563" s="4">
        <v>62634.35</v>
      </c>
      <c r="E563" s="4">
        <v>12485.74</v>
      </c>
      <c r="F563" s="4" t="s">
        <v>25</v>
      </c>
      <c r="G563" s="4">
        <v>7540</v>
      </c>
      <c r="H563" s="4">
        <v>4945.74</v>
      </c>
      <c r="I563" s="12"/>
    </row>
    <row r="564" spans="2:9" x14ac:dyDescent="0.35">
      <c r="B564" s="11">
        <v>2416</v>
      </c>
      <c r="C564" s="4">
        <v>178</v>
      </c>
      <c r="D564" s="4">
        <v>60571.45</v>
      </c>
      <c r="E564" s="4">
        <v>11660.579999999998</v>
      </c>
      <c r="F564" s="4" t="s">
        <v>25</v>
      </c>
      <c r="G564" s="4">
        <v>7540</v>
      </c>
      <c r="H564" s="4">
        <v>4120.579999999999</v>
      </c>
      <c r="I564" s="12"/>
    </row>
    <row r="565" spans="2:9" x14ac:dyDescent="0.35">
      <c r="B565" s="11">
        <v>2417</v>
      </c>
      <c r="C565" s="4">
        <v>388</v>
      </c>
      <c r="D565" s="4">
        <v>176182.44</v>
      </c>
      <c r="E565" s="4">
        <v>60457.097999999998</v>
      </c>
      <c r="F565" s="4" t="s">
        <v>23</v>
      </c>
      <c r="G565" s="4">
        <v>7540</v>
      </c>
      <c r="H565" s="4">
        <v>29948</v>
      </c>
      <c r="I565" s="12">
        <v>22969.098000000002</v>
      </c>
    </row>
    <row r="566" spans="2:9" x14ac:dyDescent="0.35">
      <c r="B566" s="11">
        <v>2418</v>
      </c>
      <c r="C566" s="4">
        <v>552</v>
      </c>
      <c r="D566" s="4">
        <v>65726.039999999979</v>
      </c>
      <c r="E566" s="4">
        <v>13722.415999999992</v>
      </c>
      <c r="F566" s="4" t="s">
        <v>25</v>
      </c>
      <c r="G566" s="4">
        <v>7540</v>
      </c>
      <c r="H566" s="4">
        <v>6182.415999999992</v>
      </c>
      <c r="I566" s="12"/>
    </row>
    <row r="567" spans="2:9" x14ac:dyDescent="0.35">
      <c r="B567" s="11">
        <v>2422</v>
      </c>
      <c r="C567" s="4">
        <v>930</v>
      </c>
      <c r="D567" s="4">
        <v>182902.11</v>
      </c>
      <c r="E567" s="4">
        <v>63480.949499999995</v>
      </c>
      <c r="F567" s="4" t="s">
        <v>23</v>
      </c>
      <c r="G567" s="4">
        <v>7540</v>
      </c>
      <c r="H567" s="4">
        <v>29948</v>
      </c>
      <c r="I567" s="12">
        <v>25992.949499999995</v>
      </c>
    </row>
    <row r="568" spans="2:9" x14ac:dyDescent="0.35">
      <c r="B568" s="11">
        <v>2423</v>
      </c>
      <c r="C568" s="4">
        <v>689</v>
      </c>
      <c r="D568" s="4">
        <v>86661.01999999999</v>
      </c>
      <c r="E568" s="4">
        <v>22096.407999999996</v>
      </c>
      <c r="F568" s="4" t="s">
        <v>25</v>
      </c>
      <c r="G568" s="4">
        <v>7540</v>
      </c>
      <c r="H568" s="4">
        <v>14556.407999999996</v>
      </c>
      <c r="I568" s="12"/>
    </row>
    <row r="569" spans="2:9" x14ac:dyDescent="0.35">
      <c r="B569" s="11">
        <v>2424</v>
      </c>
      <c r="C569" s="4">
        <v>415</v>
      </c>
      <c r="D569" s="4">
        <v>154116.43999999997</v>
      </c>
      <c r="E569" s="4">
        <v>50527.397999999986</v>
      </c>
      <c r="F569" s="4" t="s">
        <v>23</v>
      </c>
      <c r="G569" s="4">
        <v>7540</v>
      </c>
      <c r="H569" s="4">
        <v>29948</v>
      </c>
      <c r="I569" s="12">
        <v>13039.397999999988</v>
      </c>
    </row>
    <row r="570" spans="2:9" x14ac:dyDescent="0.35">
      <c r="B570" s="11">
        <v>2427</v>
      </c>
      <c r="C570" s="4">
        <v>365</v>
      </c>
      <c r="D570" s="4">
        <v>165530.32999999999</v>
      </c>
      <c r="E570" s="4">
        <v>55663.648499999996</v>
      </c>
      <c r="F570" s="4" t="s">
        <v>23</v>
      </c>
      <c r="G570" s="4">
        <v>7540</v>
      </c>
      <c r="H570" s="4">
        <v>29948</v>
      </c>
      <c r="I570" s="12">
        <v>18175.648499999996</v>
      </c>
    </row>
    <row r="571" spans="2:9" x14ac:dyDescent="0.35">
      <c r="B571" s="11">
        <v>2430</v>
      </c>
      <c r="C571" s="4">
        <v>495</v>
      </c>
      <c r="D571" s="4">
        <v>72123.28</v>
      </c>
      <c r="E571" s="4">
        <v>16281.312</v>
      </c>
      <c r="F571" s="4" t="s">
        <v>25</v>
      </c>
      <c r="G571" s="4">
        <v>7540</v>
      </c>
      <c r="H571" s="4">
        <v>8741.3119999999999</v>
      </c>
      <c r="I571" s="12"/>
    </row>
    <row r="572" spans="2:9" x14ac:dyDescent="0.35">
      <c r="B572" s="11">
        <v>2431</v>
      </c>
      <c r="C572" s="4">
        <v>509</v>
      </c>
      <c r="D572" s="4">
        <v>180042.76</v>
      </c>
      <c r="E572" s="4">
        <v>62194.242000000006</v>
      </c>
      <c r="F572" s="4" t="s">
        <v>23</v>
      </c>
      <c r="G572" s="4">
        <v>7540</v>
      </c>
      <c r="H572" s="4">
        <v>29948</v>
      </c>
      <c r="I572" s="12">
        <v>24706.242000000006</v>
      </c>
    </row>
    <row r="573" spans="2:9" x14ac:dyDescent="0.35">
      <c r="B573" s="11">
        <v>2433</v>
      </c>
      <c r="C573" s="4">
        <v>579</v>
      </c>
      <c r="D573" s="4">
        <v>19408.799999999996</v>
      </c>
      <c r="E573" s="4">
        <v>1367.7599999999993</v>
      </c>
      <c r="F573" s="4" t="s">
        <v>24</v>
      </c>
      <c r="G573" s="4">
        <v>1367.7599999999993</v>
      </c>
      <c r="H573" s="4"/>
      <c r="I573" s="12"/>
    </row>
    <row r="574" spans="2:9" x14ac:dyDescent="0.35">
      <c r="B574" s="11">
        <v>2434</v>
      </c>
      <c r="C574" s="4">
        <v>351</v>
      </c>
      <c r="D574" s="4">
        <v>152003.37</v>
      </c>
      <c r="E574" s="4">
        <v>49576.516499999998</v>
      </c>
      <c r="F574" s="4" t="s">
        <v>23</v>
      </c>
      <c r="G574" s="4">
        <v>7540</v>
      </c>
      <c r="H574" s="4">
        <v>29948</v>
      </c>
      <c r="I574" s="12">
        <v>12088.516499999998</v>
      </c>
    </row>
    <row r="575" spans="2:9" x14ac:dyDescent="0.35">
      <c r="B575" s="11">
        <v>2435</v>
      </c>
      <c r="C575" s="4">
        <v>774</v>
      </c>
      <c r="D575" s="4">
        <v>191151.27</v>
      </c>
      <c r="E575" s="4">
        <v>67193.071499999991</v>
      </c>
      <c r="F575" s="4" t="s">
        <v>23</v>
      </c>
      <c r="G575" s="4">
        <v>7540</v>
      </c>
      <c r="H575" s="4">
        <v>29948</v>
      </c>
      <c r="I575" s="12">
        <v>29705.071499999995</v>
      </c>
    </row>
    <row r="576" spans="2:9" x14ac:dyDescent="0.35">
      <c r="B576" s="11">
        <v>2443</v>
      </c>
      <c r="C576" s="4">
        <v>216</v>
      </c>
      <c r="D576" s="4">
        <v>41980.46</v>
      </c>
      <c r="E576" s="4">
        <v>5882.0920000000006</v>
      </c>
      <c r="F576" s="4" t="s">
        <v>24</v>
      </c>
      <c r="G576" s="4">
        <v>5882.0920000000006</v>
      </c>
      <c r="H576" s="4"/>
      <c r="I576" s="12"/>
    </row>
    <row r="577" spans="2:9" x14ac:dyDescent="0.35">
      <c r="B577" s="11">
        <v>2444</v>
      </c>
      <c r="C577" s="4">
        <v>326</v>
      </c>
      <c r="D577" s="4">
        <v>180975.99</v>
      </c>
      <c r="E577" s="4">
        <v>62614.195500000002</v>
      </c>
      <c r="F577" s="4" t="s">
        <v>23</v>
      </c>
      <c r="G577" s="4">
        <v>7540</v>
      </c>
      <c r="H577" s="4">
        <v>29948</v>
      </c>
      <c r="I577" s="12">
        <v>25126.195499999998</v>
      </c>
    </row>
    <row r="578" spans="2:9" x14ac:dyDescent="0.35">
      <c r="B578" s="11">
        <v>2445</v>
      </c>
      <c r="C578" s="4">
        <v>559</v>
      </c>
      <c r="D578" s="4">
        <v>182568.49</v>
      </c>
      <c r="E578" s="4">
        <v>63330.820500000002</v>
      </c>
      <c r="F578" s="4" t="s">
        <v>23</v>
      </c>
      <c r="G578" s="4">
        <v>7540</v>
      </c>
      <c r="H578" s="4">
        <v>29948</v>
      </c>
      <c r="I578" s="12">
        <v>25842.820499999998</v>
      </c>
    </row>
    <row r="579" spans="2:9" x14ac:dyDescent="0.35">
      <c r="B579" s="11">
        <v>2448</v>
      </c>
      <c r="C579" s="4">
        <v>506</v>
      </c>
      <c r="D579" s="4">
        <v>101532.77999999998</v>
      </c>
      <c r="E579" s="4">
        <v>28045.111999999994</v>
      </c>
      <c r="F579" s="4" t="s">
        <v>25</v>
      </c>
      <c r="G579" s="4">
        <v>7540</v>
      </c>
      <c r="H579" s="4">
        <v>20505.111999999994</v>
      </c>
      <c r="I579" s="12"/>
    </row>
    <row r="580" spans="2:9" x14ac:dyDescent="0.35">
      <c r="B580" s="11">
        <v>2453</v>
      </c>
      <c r="C580" s="4">
        <v>753</v>
      </c>
      <c r="D580" s="4">
        <v>78806.94</v>
      </c>
      <c r="E580" s="4">
        <v>18954.776000000002</v>
      </c>
      <c r="F580" s="4" t="s">
        <v>25</v>
      </c>
      <c r="G580" s="4">
        <v>7540</v>
      </c>
      <c r="H580" s="4">
        <v>11414.776000000002</v>
      </c>
      <c r="I580" s="12"/>
    </row>
    <row r="581" spans="2:9" x14ac:dyDescent="0.35">
      <c r="B581" s="11">
        <v>2456</v>
      </c>
      <c r="C581" s="4">
        <v>758</v>
      </c>
      <c r="D581" s="4">
        <v>54194.39</v>
      </c>
      <c r="E581" s="4">
        <v>9109.7559999999994</v>
      </c>
      <c r="F581" s="4" t="s">
        <v>25</v>
      </c>
      <c r="G581" s="4">
        <v>7540</v>
      </c>
      <c r="H581" s="4">
        <v>1569.7559999999999</v>
      </c>
      <c r="I581" s="12"/>
    </row>
    <row r="582" spans="2:9" x14ac:dyDescent="0.35">
      <c r="B582" s="11">
        <v>2458</v>
      </c>
      <c r="C582" s="4">
        <v>50</v>
      </c>
      <c r="D582" s="4">
        <v>25426.02</v>
      </c>
      <c r="E582" s="4">
        <v>2571.2040000000002</v>
      </c>
      <c r="F582" s="4" t="s">
        <v>24</v>
      </c>
      <c r="G582" s="4">
        <v>2571.2040000000002</v>
      </c>
      <c r="H582" s="4"/>
      <c r="I582" s="12"/>
    </row>
    <row r="583" spans="2:9" x14ac:dyDescent="0.35">
      <c r="B583" s="11">
        <v>2459</v>
      </c>
      <c r="C583" s="4">
        <v>461</v>
      </c>
      <c r="D583" s="4">
        <v>186224.35</v>
      </c>
      <c r="E583" s="4">
        <v>64975.957500000004</v>
      </c>
      <c r="F583" s="4" t="s">
        <v>23</v>
      </c>
      <c r="G583" s="4">
        <v>7540</v>
      </c>
      <c r="H583" s="4">
        <v>29948</v>
      </c>
      <c r="I583" s="12">
        <v>27487.957500000004</v>
      </c>
    </row>
    <row r="584" spans="2:9" x14ac:dyDescent="0.35">
      <c r="B584" s="11">
        <v>2465</v>
      </c>
      <c r="C584" s="4">
        <v>931</v>
      </c>
      <c r="D584" s="4">
        <v>65886.600000000006</v>
      </c>
      <c r="E584" s="4">
        <v>13786.640000000003</v>
      </c>
      <c r="F584" s="4" t="s">
        <v>25</v>
      </c>
      <c r="G584" s="4">
        <v>7540</v>
      </c>
      <c r="H584" s="4">
        <v>6246.6400000000031</v>
      </c>
      <c r="I584" s="12"/>
    </row>
    <row r="585" spans="2:9" x14ac:dyDescent="0.35">
      <c r="B585" s="11">
        <v>2468</v>
      </c>
      <c r="C585" s="4">
        <v>778</v>
      </c>
      <c r="D585" s="4">
        <v>60485.770000000011</v>
      </c>
      <c r="E585" s="4">
        <v>11626.308000000005</v>
      </c>
      <c r="F585" s="4" t="s">
        <v>25</v>
      </c>
      <c r="G585" s="4">
        <v>7540</v>
      </c>
      <c r="H585" s="4">
        <v>4086.3080000000045</v>
      </c>
      <c r="I585" s="12"/>
    </row>
    <row r="586" spans="2:9" x14ac:dyDescent="0.35">
      <c r="B586" s="11">
        <v>2470</v>
      </c>
      <c r="C586" s="4">
        <v>872</v>
      </c>
      <c r="D586" s="4">
        <v>31474.400000000001</v>
      </c>
      <c r="E586" s="4">
        <v>3780.8800000000006</v>
      </c>
      <c r="F586" s="4" t="s">
        <v>24</v>
      </c>
      <c r="G586" s="4">
        <v>3780.8800000000006</v>
      </c>
      <c r="H586" s="4"/>
      <c r="I586" s="12"/>
    </row>
    <row r="587" spans="2:9" x14ac:dyDescent="0.35">
      <c r="B587" s="11">
        <v>2474</v>
      </c>
      <c r="C587" s="4">
        <v>701</v>
      </c>
      <c r="D587" s="4">
        <v>139616.38999999998</v>
      </c>
      <c r="E587" s="4">
        <v>44002.375499999995</v>
      </c>
      <c r="F587" s="4" t="s">
        <v>23</v>
      </c>
      <c r="G587" s="4">
        <v>7540</v>
      </c>
      <c r="H587" s="4">
        <v>29948</v>
      </c>
      <c r="I587" s="12">
        <v>6514.3754999999937</v>
      </c>
    </row>
    <row r="588" spans="2:9" x14ac:dyDescent="0.35">
      <c r="B588" s="11">
        <v>2475</v>
      </c>
      <c r="C588" s="4">
        <v>442</v>
      </c>
      <c r="D588" s="4">
        <v>46625.93</v>
      </c>
      <c r="E588" s="4">
        <v>6811.1860000000006</v>
      </c>
      <c r="F588" s="4" t="s">
        <v>24</v>
      </c>
      <c r="G588" s="4">
        <v>6811.1860000000006</v>
      </c>
      <c r="H588" s="4"/>
      <c r="I588" s="12"/>
    </row>
    <row r="589" spans="2:9" x14ac:dyDescent="0.35">
      <c r="B589" s="11">
        <v>2476</v>
      </c>
      <c r="C589" s="4">
        <v>120</v>
      </c>
      <c r="D589" s="4">
        <v>52943.350000000006</v>
      </c>
      <c r="E589" s="4">
        <v>8609.340000000002</v>
      </c>
      <c r="F589" s="4" t="s">
        <v>25</v>
      </c>
      <c r="G589" s="4">
        <v>7540</v>
      </c>
      <c r="H589" s="4">
        <v>1069.3400000000024</v>
      </c>
      <c r="I589" s="12"/>
    </row>
    <row r="590" spans="2:9" x14ac:dyDescent="0.35">
      <c r="B590" s="11">
        <v>2477</v>
      </c>
      <c r="C590" s="4">
        <v>200</v>
      </c>
      <c r="D590" s="4">
        <v>113779.02</v>
      </c>
      <c r="E590" s="4">
        <v>32943.608000000007</v>
      </c>
      <c r="F590" s="4" t="s">
        <v>25</v>
      </c>
      <c r="G590" s="4">
        <v>7540</v>
      </c>
      <c r="H590" s="4">
        <v>25403.608000000004</v>
      </c>
      <c r="I590" s="12"/>
    </row>
    <row r="591" spans="2:9" x14ac:dyDescent="0.35">
      <c r="B591" s="11">
        <v>2478</v>
      </c>
      <c r="C591" s="4">
        <v>750</v>
      </c>
      <c r="D591" s="4">
        <v>122319.45999999999</v>
      </c>
      <c r="E591" s="4">
        <v>36359.784</v>
      </c>
      <c r="F591" s="4" t="s">
        <v>25</v>
      </c>
      <c r="G591" s="4">
        <v>7540</v>
      </c>
      <c r="H591" s="4">
        <v>28819.784</v>
      </c>
      <c r="I591" s="12"/>
    </row>
    <row r="592" spans="2:9" x14ac:dyDescent="0.35">
      <c r="B592" s="11">
        <v>2480</v>
      </c>
      <c r="C592" s="4">
        <v>242</v>
      </c>
      <c r="D592" s="4">
        <v>119982.81999999996</v>
      </c>
      <c r="E592" s="4">
        <v>35425.127999999982</v>
      </c>
      <c r="F592" s="4" t="s">
        <v>25</v>
      </c>
      <c r="G592" s="4">
        <v>7540</v>
      </c>
      <c r="H592" s="4">
        <v>27885.127999999986</v>
      </c>
      <c r="I592" s="12"/>
    </row>
    <row r="593" spans="2:9" x14ac:dyDescent="0.35">
      <c r="B593" s="11">
        <v>2482</v>
      </c>
      <c r="C593" s="4">
        <v>261</v>
      </c>
      <c r="D593" s="4">
        <v>114982.74</v>
      </c>
      <c r="E593" s="4">
        <v>33425.096000000005</v>
      </c>
      <c r="F593" s="4" t="s">
        <v>25</v>
      </c>
      <c r="G593" s="4">
        <v>7540</v>
      </c>
      <c r="H593" s="4">
        <v>25885.096000000005</v>
      </c>
      <c r="I593" s="12"/>
    </row>
    <row r="594" spans="2:9" x14ac:dyDescent="0.35">
      <c r="B594" s="11">
        <v>2485</v>
      </c>
      <c r="C594" s="4">
        <v>875</v>
      </c>
      <c r="D594" s="4">
        <v>39101.75</v>
      </c>
      <c r="E594" s="4">
        <v>5306.35</v>
      </c>
      <c r="F594" s="4" t="s">
        <v>24</v>
      </c>
      <c r="G594" s="4">
        <v>5306.35</v>
      </c>
      <c r="H594" s="4"/>
      <c r="I594" s="12"/>
    </row>
    <row r="595" spans="2:9" x14ac:dyDescent="0.35">
      <c r="B595" s="11">
        <v>2487</v>
      </c>
      <c r="C595" s="4">
        <v>806</v>
      </c>
      <c r="D595" s="4">
        <v>104050.17</v>
      </c>
      <c r="E595" s="4">
        <v>29052.067999999999</v>
      </c>
      <c r="F595" s="4" t="s">
        <v>25</v>
      </c>
      <c r="G595" s="4">
        <v>7540</v>
      </c>
      <c r="H595" s="4">
        <v>21512.067999999999</v>
      </c>
      <c r="I595" s="12"/>
    </row>
    <row r="596" spans="2:9" x14ac:dyDescent="0.35">
      <c r="B596" s="11">
        <v>2491</v>
      </c>
      <c r="C596" s="4">
        <v>885</v>
      </c>
      <c r="D596" s="4">
        <v>176030.99</v>
      </c>
      <c r="E596" s="4">
        <v>60388.945500000002</v>
      </c>
      <c r="F596" s="4" t="s">
        <v>23</v>
      </c>
      <c r="G596" s="4">
        <v>7540</v>
      </c>
      <c r="H596" s="4">
        <v>29948</v>
      </c>
      <c r="I596" s="12">
        <v>22900.945499999998</v>
      </c>
    </row>
    <row r="597" spans="2:9" x14ac:dyDescent="0.35">
      <c r="B597" s="11">
        <v>2492</v>
      </c>
      <c r="C597" s="4">
        <v>863</v>
      </c>
      <c r="D597" s="4">
        <v>20907.939999999999</v>
      </c>
      <c r="E597" s="4">
        <v>1667.5879999999997</v>
      </c>
      <c r="F597" s="4" t="s">
        <v>24</v>
      </c>
      <c r="G597" s="4">
        <v>1667.5879999999997</v>
      </c>
      <c r="H597" s="4"/>
      <c r="I597" s="12"/>
    </row>
    <row r="598" spans="2:9" x14ac:dyDescent="0.35">
      <c r="B598" s="11">
        <v>2499</v>
      </c>
      <c r="C598" s="4">
        <v>735</v>
      </c>
      <c r="D598" s="4">
        <v>37835.14</v>
      </c>
      <c r="E598" s="4">
        <v>5053.0280000000002</v>
      </c>
      <c r="F598" s="4" t="s">
        <v>24</v>
      </c>
      <c r="G598" s="4">
        <v>5053.0280000000002</v>
      </c>
      <c r="H598" s="4"/>
      <c r="I598" s="12"/>
    </row>
    <row r="599" spans="2:9" x14ac:dyDescent="0.35">
      <c r="B599" s="11">
        <v>2500</v>
      </c>
      <c r="C599" s="4">
        <v>961</v>
      </c>
      <c r="D599" s="4">
        <v>178007.76000000004</v>
      </c>
      <c r="E599" s="4">
        <v>61278.492000000013</v>
      </c>
      <c r="F599" s="4" t="s">
        <v>23</v>
      </c>
      <c r="G599" s="4">
        <v>7540</v>
      </c>
      <c r="H599" s="4">
        <v>29948</v>
      </c>
      <c r="I599" s="12">
        <v>23790.492000000017</v>
      </c>
    </row>
    <row r="600" spans="2:9" x14ac:dyDescent="0.35">
      <c r="B600" s="11">
        <v>2501</v>
      </c>
      <c r="C600" s="4">
        <v>193</v>
      </c>
      <c r="D600" s="4">
        <v>118973.34</v>
      </c>
      <c r="E600" s="4">
        <v>35021.335999999996</v>
      </c>
      <c r="F600" s="4" t="s">
        <v>25</v>
      </c>
      <c r="G600" s="4">
        <v>7540</v>
      </c>
      <c r="H600" s="4">
        <v>27481.335999999999</v>
      </c>
      <c r="I600" s="12"/>
    </row>
    <row r="601" spans="2:9" x14ac:dyDescent="0.35">
      <c r="B601" s="11">
        <v>2503</v>
      </c>
      <c r="C601" s="4">
        <v>945</v>
      </c>
      <c r="D601" s="4">
        <v>80262.709999999992</v>
      </c>
      <c r="E601" s="4">
        <v>19537.083999999995</v>
      </c>
      <c r="F601" s="4" t="s">
        <v>25</v>
      </c>
      <c r="G601" s="4">
        <v>7540</v>
      </c>
      <c r="H601" s="4">
        <v>11997.083999999997</v>
      </c>
      <c r="I601" s="12"/>
    </row>
    <row r="602" spans="2:9" x14ac:dyDescent="0.35">
      <c r="B602" s="11">
        <v>2504</v>
      </c>
      <c r="C602" s="4">
        <v>503</v>
      </c>
      <c r="D602" s="4">
        <v>60319.91</v>
      </c>
      <c r="E602" s="4">
        <v>11559.964000000002</v>
      </c>
      <c r="F602" s="4" t="s">
        <v>25</v>
      </c>
      <c r="G602" s="4">
        <v>7540</v>
      </c>
      <c r="H602" s="4">
        <v>4019.9640000000018</v>
      </c>
      <c r="I602" s="12"/>
    </row>
    <row r="603" spans="2:9" x14ac:dyDescent="0.35">
      <c r="B603" s="11">
        <v>2505</v>
      </c>
      <c r="C603" s="4">
        <v>993</v>
      </c>
      <c r="D603" s="4">
        <v>155941.21000000002</v>
      </c>
      <c r="E603" s="4">
        <v>51348.544500000011</v>
      </c>
      <c r="F603" s="4" t="s">
        <v>23</v>
      </c>
      <c r="G603" s="4">
        <v>7540</v>
      </c>
      <c r="H603" s="4">
        <v>29948</v>
      </c>
      <c r="I603" s="12">
        <v>13860.544500000009</v>
      </c>
    </row>
    <row r="604" spans="2:9" x14ac:dyDescent="0.35">
      <c r="B604" s="11">
        <v>2507</v>
      </c>
      <c r="C604" s="4">
        <v>341</v>
      </c>
      <c r="D604" s="4">
        <v>184697.4</v>
      </c>
      <c r="E604" s="4">
        <v>64288.83</v>
      </c>
      <c r="F604" s="4" t="s">
        <v>23</v>
      </c>
      <c r="G604" s="4">
        <v>7540</v>
      </c>
      <c r="H604" s="4">
        <v>29948</v>
      </c>
      <c r="I604" s="12">
        <v>26800.829999999998</v>
      </c>
    </row>
    <row r="605" spans="2:9" x14ac:dyDescent="0.35">
      <c r="B605" s="11">
        <v>2510</v>
      </c>
      <c r="C605" s="4">
        <v>396</v>
      </c>
      <c r="D605" s="4">
        <v>72943.67</v>
      </c>
      <c r="E605" s="4">
        <v>16609.468000000001</v>
      </c>
      <c r="F605" s="4" t="s">
        <v>25</v>
      </c>
      <c r="G605" s="4">
        <v>7540</v>
      </c>
      <c r="H605" s="4">
        <v>9069.4679999999989</v>
      </c>
      <c r="I605" s="12"/>
    </row>
    <row r="606" spans="2:9" x14ac:dyDescent="0.35">
      <c r="B606" s="11">
        <v>2511</v>
      </c>
      <c r="C606" s="4">
        <v>367</v>
      </c>
      <c r="D606" s="4">
        <v>129088.54</v>
      </c>
      <c r="E606" s="4">
        <v>39264.842999999993</v>
      </c>
      <c r="F606" s="4" t="s">
        <v>23</v>
      </c>
      <c r="G606" s="4">
        <v>7540</v>
      </c>
      <c r="H606" s="4">
        <v>29948</v>
      </c>
      <c r="I606" s="12">
        <v>1776.8429999999971</v>
      </c>
    </row>
    <row r="607" spans="2:9" x14ac:dyDescent="0.35">
      <c r="B607" s="11">
        <v>2512</v>
      </c>
      <c r="C607" s="4">
        <v>13</v>
      </c>
      <c r="D607" s="4">
        <v>169286.01</v>
      </c>
      <c r="E607" s="4">
        <v>57353.704500000007</v>
      </c>
      <c r="F607" s="4" t="s">
        <v>23</v>
      </c>
      <c r="G607" s="4">
        <v>7540</v>
      </c>
      <c r="H607" s="4">
        <v>29948</v>
      </c>
      <c r="I607" s="12">
        <v>19865.704500000003</v>
      </c>
    </row>
    <row r="608" spans="2:9" x14ac:dyDescent="0.35">
      <c r="B608" s="11">
        <v>2516</v>
      </c>
      <c r="C608" s="4">
        <v>313</v>
      </c>
      <c r="D608" s="4">
        <v>186297.09999999998</v>
      </c>
      <c r="E608" s="4">
        <v>65008.694999999992</v>
      </c>
      <c r="F608" s="4" t="s">
        <v>23</v>
      </c>
      <c r="G608" s="4">
        <v>7540</v>
      </c>
      <c r="H608" s="4">
        <v>29948</v>
      </c>
      <c r="I608" s="12">
        <v>27520.694999999989</v>
      </c>
    </row>
    <row r="609" spans="2:9" x14ac:dyDescent="0.35">
      <c r="B609" s="11">
        <v>2521</v>
      </c>
      <c r="C609" s="4">
        <v>669</v>
      </c>
      <c r="D609" s="4">
        <v>150540.37</v>
      </c>
      <c r="E609" s="4">
        <v>48918.166499999999</v>
      </c>
      <c r="F609" s="4" t="s">
        <v>23</v>
      </c>
      <c r="G609" s="4">
        <v>7540</v>
      </c>
      <c r="H609" s="4">
        <v>29948</v>
      </c>
      <c r="I609" s="12">
        <v>11430.166499999998</v>
      </c>
    </row>
    <row r="610" spans="2:9" x14ac:dyDescent="0.35">
      <c r="B610" s="11">
        <v>2522</v>
      </c>
      <c r="C610" s="4">
        <v>179</v>
      </c>
      <c r="D610" s="4">
        <v>72169.039999999994</v>
      </c>
      <c r="E610" s="4">
        <v>16299.615999999998</v>
      </c>
      <c r="F610" s="4" t="s">
        <v>25</v>
      </c>
      <c r="G610" s="4">
        <v>7540</v>
      </c>
      <c r="H610" s="4">
        <v>8759.6159999999982</v>
      </c>
      <c r="I610" s="12"/>
    </row>
    <row r="611" spans="2:9" x14ac:dyDescent="0.35">
      <c r="B611" s="11">
        <v>2525</v>
      </c>
      <c r="C611" s="4">
        <v>530</v>
      </c>
      <c r="D611" s="4">
        <v>138347.5</v>
      </c>
      <c r="E611" s="4">
        <v>43431.375</v>
      </c>
      <c r="F611" s="4" t="s">
        <v>23</v>
      </c>
      <c r="G611" s="4">
        <v>7540</v>
      </c>
      <c r="H611" s="4">
        <v>29948</v>
      </c>
      <c r="I611" s="12">
        <v>5943.375</v>
      </c>
    </row>
    <row r="612" spans="2:9" x14ac:dyDescent="0.35">
      <c r="B612" s="11">
        <v>2526</v>
      </c>
      <c r="C612" s="4">
        <v>889</v>
      </c>
      <c r="D612" s="4">
        <v>198680.49000000002</v>
      </c>
      <c r="E612" s="4">
        <v>70581.22050000001</v>
      </c>
      <c r="F612" s="4" t="s">
        <v>23</v>
      </c>
      <c r="G612" s="4">
        <v>7540</v>
      </c>
      <c r="H612" s="4">
        <v>29948</v>
      </c>
      <c r="I612" s="12">
        <v>33093.22050000001</v>
      </c>
    </row>
    <row r="613" spans="2:9" x14ac:dyDescent="0.35">
      <c r="B613" s="11">
        <v>2528</v>
      </c>
      <c r="C613" s="4">
        <v>896</v>
      </c>
      <c r="D613" s="4">
        <v>195524.23</v>
      </c>
      <c r="E613" s="4">
        <v>69160.9035</v>
      </c>
      <c r="F613" s="4" t="s">
        <v>23</v>
      </c>
      <c r="G613" s="4">
        <v>7540</v>
      </c>
      <c r="H613" s="4">
        <v>29948</v>
      </c>
      <c r="I613" s="12">
        <v>31672.903500000004</v>
      </c>
    </row>
    <row r="614" spans="2:9" x14ac:dyDescent="0.35">
      <c r="B614" s="11">
        <v>2532</v>
      </c>
      <c r="C614" s="4">
        <v>624</v>
      </c>
      <c r="D614" s="4">
        <v>67997.989999999991</v>
      </c>
      <c r="E614" s="4">
        <v>14631.195999999996</v>
      </c>
      <c r="F614" s="4" t="s">
        <v>25</v>
      </c>
      <c r="G614" s="4">
        <v>7540</v>
      </c>
      <c r="H614" s="4">
        <v>7091.1959999999963</v>
      </c>
      <c r="I614" s="12"/>
    </row>
    <row r="615" spans="2:9" x14ac:dyDescent="0.35">
      <c r="B615" s="11">
        <v>2533</v>
      </c>
      <c r="C615" s="4">
        <v>746</v>
      </c>
      <c r="D615" s="4">
        <v>51302.86</v>
      </c>
      <c r="E615" s="4">
        <v>7953.1440000000002</v>
      </c>
      <c r="F615" s="4" t="s">
        <v>25</v>
      </c>
      <c r="G615" s="4">
        <v>7540</v>
      </c>
      <c r="H615" s="4">
        <v>413.14400000000023</v>
      </c>
      <c r="I615" s="12"/>
    </row>
    <row r="616" spans="2:9" x14ac:dyDescent="0.35">
      <c r="B616" s="11">
        <v>2534</v>
      </c>
      <c r="C616" s="4">
        <v>202</v>
      </c>
      <c r="D616" s="4">
        <v>103519.36</v>
      </c>
      <c r="E616" s="4">
        <v>28839.744000000002</v>
      </c>
      <c r="F616" s="4" t="s">
        <v>25</v>
      </c>
      <c r="G616" s="4">
        <v>7540</v>
      </c>
      <c r="H616" s="4">
        <v>21299.744000000002</v>
      </c>
      <c r="I616" s="12"/>
    </row>
    <row r="617" spans="2:9" x14ac:dyDescent="0.35">
      <c r="B617" s="11">
        <v>2536</v>
      </c>
      <c r="C617" s="4">
        <v>337</v>
      </c>
      <c r="D617" s="4">
        <v>66071.67</v>
      </c>
      <c r="E617" s="4">
        <v>13860.668</v>
      </c>
      <c r="F617" s="4" t="s">
        <v>25</v>
      </c>
      <c r="G617" s="4">
        <v>7540</v>
      </c>
      <c r="H617" s="4">
        <v>6320.6679999999997</v>
      </c>
      <c r="I617" s="12"/>
    </row>
    <row r="618" spans="2:9" x14ac:dyDescent="0.35">
      <c r="B618" s="11">
        <v>2539</v>
      </c>
      <c r="C618" s="4">
        <v>300</v>
      </c>
      <c r="D618" s="4">
        <v>72234.459999999992</v>
      </c>
      <c r="E618" s="4">
        <v>16325.783999999998</v>
      </c>
      <c r="F618" s="4" t="s">
        <v>25</v>
      </c>
      <c r="G618" s="4">
        <v>7540</v>
      </c>
      <c r="H618" s="4">
        <v>8785.7839999999978</v>
      </c>
      <c r="I618" s="12"/>
    </row>
    <row r="619" spans="2:9" x14ac:dyDescent="0.35">
      <c r="B619" s="11">
        <v>2541</v>
      </c>
      <c r="C619" s="4">
        <v>989</v>
      </c>
      <c r="D619" s="4">
        <v>87243.359999999986</v>
      </c>
      <c r="E619" s="4">
        <v>22329.343999999997</v>
      </c>
      <c r="F619" s="4" t="s">
        <v>25</v>
      </c>
      <c r="G619" s="4">
        <v>7540</v>
      </c>
      <c r="H619" s="4">
        <v>14789.343999999996</v>
      </c>
      <c r="I619" s="12"/>
    </row>
    <row r="620" spans="2:9" x14ac:dyDescent="0.35">
      <c r="B620" s="11">
        <v>2543</v>
      </c>
      <c r="C620" s="4">
        <v>379</v>
      </c>
      <c r="D620" s="4">
        <v>55746.91</v>
      </c>
      <c r="E620" s="4">
        <v>9730.764000000001</v>
      </c>
      <c r="F620" s="4" t="s">
        <v>25</v>
      </c>
      <c r="G620" s="4">
        <v>7540</v>
      </c>
      <c r="H620" s="4">
        <v>2190.7640000000015</v>
      </c>
      <c r="I620" s="12"/>
    </row>
    <row r="621" spans="2:9" x14ac:dyDescent="0.35">
      <c r="B621" s="11">
        <v>2545</v>
      </c>
      <c r="C621" s="4">
        <v>335</v>
      </c>
      <c r="D621" s="4">
        <v>166690.49</v>
      </c>
      <c r="E621" s="4">
        <v>56185.720499999996</v>
      </c>
      <c r="F621" s="4" t="s">
        <v>23</v>
      </c>
      <c r="G621" s="4">
        <v>7540</v>
      </c>
      <c r="H621" s="4">
        <v>29948</v>
      </c>
      <c r="I621" s="12">
        <v>18697.720499999996</v>
      </c>
    </row>
    <row r="622" spans="2:9" x14ac:dyDescent="0.35">
      <c r="B622" s="11">
        <v>2549</v>
      </c>
      <c r="C622" s="4">
        <v>940</v>
      </c>
      <c r="D622" s="4">
        <v>99909.299999999988</v>
      </c>
      <c r="E622" s="4">
        <v>27395.719999999998</v>
      </c>
      <c r="F622" s="4" t="s">
        <v>25</v>
      </c>
      <c r="G622" s="4">
        <v>7540</v>
      </c>
      <c r="H622" s="4">
        <v>19855.719999999998</v>
      </c>
      <c r="I622" s="12"/>
    </row>
    <row r="623" spans="2:9" x14ac:dyDescent="0.35">
      <c r="B623" s="11">
        <v>2551</v>
      </c>
      <c r="C623" s="4">
        <v>74</v>
      </c>
      <c r="D623" s="4">
        <v>97607.73</v>
      </c>
      <c r="E623" s="4">
        <v>26475.092000000001</v>
      </c>
      <c r="F623" s="4" t="s">
        <v>25</v>
      </c>
      <c r="G623" s="4">
        <v>7540</v>
      </c>
      <c r="H623" s="4">
        <v>18935.092000000001</v>
      </c>
      <c r="I623" s="12"/>
    </row>
    <row r="624" spans="2:9" x14ac:dyDescent="0.35">
      <c r="B624" s="11">
        <v>2554</v>
      </c>
      <c r="C624" s="4">
        <v>895</v>
      </c>
      <c r="D624" s="4">
        <v>156030.24</v>
      </c>
      <c r="E624" s="4">
        <v>51388.607999999993</v>
      </c>
      <c r="F624" s="4" t="s">
        <v>23</v>
      </c>
      <c r="G624" s="4">
        <v>7540</v>
      </c>
      <c r="H624" s="4">
        <v>29948</v>
      </c>
      <c r="I624" s="12">
        <v>13900.607999999997</v>
      </c>
    </row>
    <row r="625" spans="2:9" x14ac:dyDescent="0.35">
      <c r="B625" s="11">
        <v>2557</v>
      </c>
      <c r="C625" s="4">
        <v>369</v>
      </c>
      <c r="D625" s="4">
        <v>58851.320000000007</v>
      </c>
      <c r="E625" s="4">
        <v>10972.528000000002</v>
      </c>
      <c r="F625" s="4" t="s">
        <v>25</v>
      </c>
      <c r="G625" s="4">
        <v>7540</v>
      </c>
      <c r="H625" s="4">
        <v>3432.528000000003</v>
      </c>
      <c r="I625" s="12"/>
    </row>
    <row r="626" spans="2:9" x14ac:dyDescent="0.35">
      <c r="B626" s="11">
        <v>2559</v>
      </c>
      <c r="C626" s="4">
        <v>924</v>
      </c>
      <c r="D626" s="4">
        <v>22795.86</v>
      </c>
      <c r="E626" s="4">
        <v>2045.1720000000003</v>
      </c>
      <c r="F626" s="4" t="s">
        <v>24</v>
      </c>
      <c r="G626" s="4">
        <v>2045.1720000000003</v>
      </c>
      <c r="H626" s="4"/>
      <c r="I626" s="12"/>
    </row>
    <row r="627" spans="2:9" x14ac:dyDescent="0.35">
      <c r="B627" s="11">
        <v>2560</v>
      </c>
      <c r="C627" s="4">
        <v>687</v>
      </c>
      <c r="D627" s="4">
        <v>152650.84999999998</v>
      </c>
      <c r="E627" s="4">
        <v>49867.882499999992</v>
      </c>
      <c r="F627" s="4" t="s">
        <v>23</v>
      </c>
      <c r="G627" s="4">
        <v>7540</v>
      </c>
      <c r="H627" s="4">
        <v>29948</v>
      </c>
      <c r="I627" s="12">
        <v>12379.882499999991</v>
      </c>
    </row>
    <row r="628" spans="2:9" x14ac:dyDescent="0.35">
      <c r="B628" s="11">
        <v>2563</v>
      </c>
      <c r="C628" s="4">
        <v>668</v>
      </c>
      <c r="D628" s="4">
        <v>54538.119999999995</v>
      </c>
      <c r="E628" s="4">
        <v>9247.2479999999978</v>
      </c>
      <c r="F628" s="4" t="s">
        <v>25</v>
      </c>
      <c r="G628" s="4">
        <v>7540</v>
      </c>
      <c r="H628" s="4">
        <v>1707.2479999999982</v>
      </c>
      <c r="I628" s="12"/>
    </row>
    <row r="629" spans="2:9" x14ac:dyDescent="0.35">
      <c r="B629" s="11">
        <v>2567</v>
      </c>
      <c r="C629" s="4">
        <v>992</v>
      </c>
      <c r="D629" s="4">
        <v>28948.18</v>
      </c>
      <c r="E629" s="4">
        <v>3275.6360000000004</v>
      </c>
      <c r="F629" s="4" t="s">
        <v>24</v>
      </c>
      <c r="G629" s="4">
        <v>3275.6360000000004</v>
      </c>
      <c r="H629" s="4"/>
      <c r="I629" s="12"/>
    </row>
    <row r="630" spans="2:9" x14ac:dyDescent="0.35">
      <c r="B630" s="11">
        <v>2569</v>
      </c>
      <c r="C630" s="4">
        <v>765</v>
      </c>
      <c r="D630" s="4">
        <v>184253.07999999996</v>
      </c>
      <c r="E630" s="4">
        <v>64088.885999999984</v>
      </c>
      <c r="F630" s="4" t="s">
        <v>23</v>
      </c>
      <c r="G630" s="4">
        <v>7540</v>
      </c>
      <c r="H630" s="4">
        <v>29948</v>
      </c>
      <c r="I630" s="12">
        <v>26600.88599999998</v>
      </c>
    </row>
    <row r="631" spans="2:9" x14ac:dyDescent="0.35">
      <c r="B631" s="11">
        <v>2570</v>
      </c>
      <c r="C631" s="4">
        <v>347</v>
      </c>
      <c r="D631" s="4">
        <v>115100.88000000003</v>
      </c>
      <c r="E631" s="4">
        <v>33472.352000000014</v>
      </c>
      <c r="F631" s="4" t="s">
        <v>25</v>
      </c>
      <c r="G631" s="4">
        <v>7540</v>
      </c>
      <c r="H631" s="4">
        <v>25932.352000000014</v>
      </c>
      <c r="I631" s="12"/>
    </row>
    <row r="632" spans="2:9" x14ac:dyDescent="0.35">
      <c r="B632" s="11">
        <v>2572</v>
      </c>
      <c r="C632" s="4">
        <v>808</v>
      </c>
      <c r="D632" s="4">
        <v>65746.44</v>
      </c>
      <c r="E632" s="4">
        <v>13730.576000000001</v>
      </c>
      <c r="F632" s="4" t="s">
        <v>25</v>
      </c>
      <c r="G632" s="4">
        <v>7540</v>
      </c>
      <c r="H632" s="4">
        <v>6190.5760000000009</v>
      </c>
      <c r="I632" s="12"/>
    </row>
    <row r="633" spans="2:9" x14ac:dyDescent="0.35">
      <c r="B633" s="11">
        <v>2573</v>
      </c>
      <c r="C633" s="4">
        <v>905</v>
      </c>
      <c r="D633" s="4">
        <v>188862.14000000004</v>
      </c>
      <c r="E633" s="4">
        <v>66162.963000000018</v>
      </c>
      <c r="F633" s="4" t="s">
        <v>23</v>
      </c>
      <c r="G633" s="4">
        <v>7540</v>
      </c>
      <c r="H633" s="4">
        <v>29948</v>
      </c>
      <c r="I633" s="12">
        <v>28674.963000000022</v>
      </c>
    </row>
    <row r="634" spans="2:9" x14ac:dyDescent="0.35">
      <c r="B634" s="11">
        <v>2575</v>
      </c>
      <c r="C634" s="4">
        <v>165</v>
      </c>
      <c r="D634" s="4">
        <v>175045.19</v>
      </c>
      <c r="E634" s="4">
        <v>59945.335500000001</v>
      </c>
      <c r="F634" s="4" t="s">
        <v>23</v>
      </c>
      <c r="G634" s="4">
        <v>7540</v>
      </c>
      <c r="H634" s="4">
        <v>29948</v>
      </c>
      <c r="I634" s="12">
        <v>22457.335500000001</v>
      </c>
    </row>
    <row r="635" spans="2:9" x14ac:dyDescent="0.35">
      <c r="B635" s="11">
        <v>2577</v>
      </c>
      <c r="C635" s="4">
        <v>825</v>
      </c>
      <c r="D635" s="4">
        <v>120523.47</v>
      </c>
      <c r="E635" s="4">
        <v>35641.388000000006</v>
      </c>
      <c r="F635" s="4" t="s">
        <v>25</v>
      </c>
      <c r="G635" s="4">
        <v>7540</v>
      </c>
      <c r="H635" s="4">
        <v>28101.388000000003</v>
      </c>
      <c r="I635" s="12"/>
    </row>
    <row r="636" spans="2:9" x14ac:dyDescent="0.35">
      <c r="B636" s="11">
        <v>2580</v>
      </c>
      <c r="C636" s="4">
        <v>678</v>
      </c>
      <c r="D636" s="4">
        <v>134993.49</v>
      </c>
      <c r="E636" s="4">
        <v>41922.070499999994</v>
      </c>
      <c r="F636" s="4" t="s">
        <v>23</v>
      </c>
      <c r="G636" s="4">
        <v>7540</v>
      </c>
      <c r="H636" s="4">
        <v>29948</v>
      </c>
      <c r="I636" s="12">
        <v>4434.0704999999962</v>
      </c>
    </row>
    <row r="637" spans="2:9" x14ac:dyDescent="0.35">
      <c r="B637" s="11">
        <v>2582</v>
      </c>
      <c r="C637" s="4">
        <v>997</v>
      </c>
      <c r="D637" s="4">
        <v>71088.710000000006</v>
      </c>
      <c r="E637" s="4">
        <v>15867.484000000002</v>
      </c>
      <c r="F637" s="4" t="s">
        <v>25</v>
      </c>
      <c r="G637" s="4">
        <v>7540</v>
      </c>
      <c r="H637" s="4">
        <v>8327.4840000000022</v>
      </c>
      <c r="I637" s="12"/>
    </row>
    <row r="638" spans="2:9" x14ac:dyDescent="0.35">
      <c r="B638" s="11">
        <v>2583</v>
      </c>
      <c r="C638" s="4">
        <v>696</v>
      </c>
      <c r="D638" s="4">
        <v>124095.73000000001</v>
      </c>
      <c r="E638" s="4">
        <v>37070.292000000001</v>
      </c>
      <c r="F638" s="4" t="s">
        <v>25</v>
      </c>
      <c r="G638" s="4">
        <v>7540</v>
      </c>
      <c r="H638" s="4">
        <v>29530.292000000005</v>
      </c>
      <c r="I638" s="12"/>
    </row>
    <row r="639" spans="2:9" x14ac:dyDescent="0.35">
      <c r="B639" s="11">
        <v>2584</v>
      </c>
      <c r="C639" s="4">
        <v>732</v>
      </c>
      <c r="D639" s="4">
        <v>108754.33</v>
      </c>
      <c r="E639" s="4">
        <v>30933.732000000004</v>
      </c>
      <c r="F639" s="4" t="s">
        <v>25</v>
      </c>
      <c r="G639" s="4">
        <v>7540</v>
      </c>
      <c r="H639" s="4">
        <v>23393.732000000004</v>
      </c>
      <c r="I639" s="12"/>
    </row>
    <row r="640" spans="2:9" x14ac:dyDescent="0.35">
      <c r="B640" s="11">
        <v>2585</v>
      </c>
      <c r="C640" s="4">
        <v>39</v>
      </c>
      <c r="D640" s="4">
        <v>139724.53999999998</v>
      </c>
      <c r="E640" s="4">
        <v>44051.042999999991</v>
      </c>
      <c r="F640" s="4" t="s">
        <v>23</v>
      </c>
      <c r="G640" s="4">
        <v>7540</v>
      </c>
      <c r="H640" s="4">
        <v>29948</v>
      </c>
      <c r="I640" s="12">
        <v>6563.0429999999906</v>
      </c>
    </row>
    <row r="641" spans="2:9" x14ac:dyDescent="0.35">
      <c r="B641" s="11">
        <v>2588</v>
      </c>
      <c r="C641" s="4">
        <v>266</v>
      </c>
      <c r="D641" s="4">
        <v>46942.81</v>
      </c>
      <c r="E641" s="4">
        <v>6874.5619999999999</v>
      </c>
      <c r="F641" s="4" t="s">
        <v>24</v>
      </c>
      <c r="G641" s="4">
        <v>6874.5619999999999</v>
      </c>
      <c r="H641" s="4"/>
      <c r="I641" s="12"/>
    </row>
    <row r="642" spans="2:9" x14ac:dyDescent="0.35">
      <c r="B642" s="11">
        <v>2590</v>
      </c>
      <c r="C642" s="4">
        <v>454</v>
      </c>
      <c r="D642" s="4">
        <v>153940.68000000002</v>
      </c>
      <c r="E642" s="4">
        <v>50448.306000000011</v>
      </c>
      <c r="F642" s="4" t="s">
        <v>23</v>
      </c>
      <c r="G642" s="4">
        <v>7540</v>
      </c>
      <c r="H642" s="4">
        <v>29948</v>
      </c>
      <c r="I642" s="12">
        <v>12960.30600000001</v>
      </c>
    </row>
    <row r="643" spans="2:9" x14ac:dyDescent="0.35">
      <c r="B643" s="11">
        <v>2592</v>
      </c>
      <c r="C643" s="4">
        <v>723</v>
      </c>
      <c r="D643" s="4">
        <v>152512.30999999997</v>
      </c>
      <c r="E643" s="4">
        <v>49805.539499999984</v>
      </c>
      <c r="F643" s="4" t="s">
        <v>23</v>
      </c>
      <c r="G643" s="4">
        <v>7540</v>
      </c>
      <c r="H643" s="4">
        <v>29948</v>
      </c>
      <c r="I643" s="12">
        <v>12317.539499999986</v>
      </c>
    </row>
    <row r="644" spans="2:9" x14ac:dyDescent="0.35">
      <c r="B644" s="11">
        <v>2594</v>
      </c>
      <c r="C644" s="4">
        <v>195</v>
      </c>
      <c r="D644" s="4">
        <v>95556.62</v>
      </c>
      <c r="E644" s="4">
        <v>25654.647999999997</v>
      </c>
      <c r="F644" s="4" t="s">
        <v>25</v>
      </c>
      <c r="G644" s="4">
        <v>7540</v>
      </c>
      <c r="H644" s="4">
        <v>18114.647999999997</v>
      </c>
      <c r="I644" s="12"/>
    </row>
    <row r="645" spans="2:9" x14ac:dyDescent="0.35">
      <c r="B645" s="11">
        <v>2595</v>
      </c>
      <c r="C645" s="4">
        <v>712</v>
      </c>
      <c r="D645" s="4">
        <v>179070.84000000003</v>
      </c>
      <c r="E645" s="4">
        <v>61756.878000000012</v>
      </c>
      <c r="F645" s="4" t="s">
        <v>23</v>
      </c>
      <c r="G645" s="4">
        <v>7540</v>
      </c>
      <c r="H645" s="4">
        <v>29948</v>
      </c>
      <c r="I645" s="12">
        <v>24268.878000000012</v>
      </c>
    </row>
    <row r="646" spans="2:9" x14ac:dyDescent="0.35">
      <c r="B646" s="11">
        <v>2598</v>
      </c>
      <c r="C646" s="4">
        <v>890</v>
      </c>
      <c r="D646" s="4">
        <v>98968.430000000008</v>
      </c>
      <c r="E646" s="4">
        <v>27019.372000000003</v>
      </c>
      <c r="F646" s="4" t="s">
        <v>25</v>
      </c>
      <c r="G646" s="4">
        <v>7540</v>
      </c>
      <c r="H646" s="4">
        <v>19479.372000000003</v>
      </c>
      <c r="I646" s="12"/>
    </row>
    <row r="647" spans="2:9" x14ac:dyDescent="0.35">
      <c r="B647" s="11">
        <v>2600</v>
      </c>
      <c r="C647" s="4">
        <v>187</v>
      </c>
      <c r="D647" s="4">
        <v>13196.250000000002</v>
      </c>
      <c r="E647" s="4">
        <v>125.25000000000037</v>
      </c>
      <c r="F647" s="4" t="s">
        <v>24</v>
      </c>
      <c r="G647" s="4">
        <v>125.25000000000037</v>
      </c>
      <c r="H647" s="4"/>
      <c r="I647" s="12"/>
    </row>
    <row r="648" spans="2:9" x14ac:dyDescent="0.35">
      <c r="B648" s="11">
        <v>2602</v>
      </c>
      <c r="C648" s="4">
        <v>568</v>
      </c>
      <c r="D648" s="4">
        <v>26803.78</v>
      </c>
      <c r="E648" s="4">
        <v>2846.7559999999999</v>
      </c>
      <c r="F648" s="4" t="s">
        <v>24</v>
      </c>
      <c r="G648" s="4">
        <v>2846.7559999999999</v>
      </c>
      <c r="H648" s="4"/>
      <c r="I648" s="12"/>
    </row>
    <row r="649" spans="2:9" x14ac:dyDescent="0.35">
      <c r="B649" s="11">
        <v>2606</v>
      </c>
      <c r="C649" s="4">
        <v>736</v>
      </c>
      <c r="D649" s="4">
        <v>39217.74</v>
      </c>
      <c r="E649" s="4">
        <v>5329.5479999999998</v>
      </c>
      <c r="F649" s="4" t="s">
        <v>24</v>
      </c>
      <c r="G649" s="4">
        <v>5329.5479999999998</v>
      </c>
      <c r="H649" s="4"/>
      <c r="I649" s="12"/>
    </row>
    <row r="650" spans="2:9" x14ac:dyDescent="0.35">
      <c r="B650" s="11">
        <v>2608</v>
      </c>
      <c r="C650" s="4">
        <v>427</v>
      </c>
      <c r="D650" s="4">
        <v>112420.63999999998</v>
      </c>
      <c r="E650" s="4">
        <v>32400.255999999994</v>
      </c>
      <c r="F650" s="4" t="s">
        <v>25</v>
      </c>
      <c r="G650" s="4">
        <v>7540</v>
      </c>
      <c r="H650" s="4">
        <v>24860.255999999994</v>
      </c>
      <c r="I650" s="12"/>
    </row>
    <row r="651" spans="2:9" x14ac:dyDescent="0.35">
      <c r="B651" s="11">
        <v>2611</v>
      </c>
      <c r="C651" s="4">
        <v>512</v>
      </c>
      <c r="D651" s="4">
        <v>50656.319999999992</v>
      </c>
      <c r="E651" s="4">
        <v>7694.5279999999966</v>
      </c>
      <c r="F651" s="4" t="s">
        <v>25</v>
      </c>
      <c r="G651" s="4">
        <v>7540</v>
      </c>
      <c r="H651" s="4">
        <v>154.52799999999698</v>
      </c>
      <c r="I651" s="12"/>
    </row>
    <row r="652" spans="2:9" x14ac:dyDescent="0.35">
      <c r="B652" s="11">
        <v>2615</v>
      </c>
      <c r="C652" s="4">
        <v>777</v>
      </c>
      <c r="D652" s="4">
        <v>71241.64</v>
      </c>
      <c r="E652" s="4">
        <v>15928.656000000001</v>
      </c>
      <c r="F652" s="4" t="s">
        <v>25</v>
      </c>
      <c r="G652" s="4">
        <v>7540</v>
      </c>
      <c r="H652" s="4">
        <v>8388.6560000000009</v>
      </c>
      <c r="I652" s="12"/>
    </row>
    <row r="653" spans="2:9" x14ac:dyDescent="0.35">
      <c r="B653" s="11">
        <v>2617</v>
      </c>
      <c r="C653" s="4">
        <v>642</v>
      </c>
      <c r="D653" s="4">
        <v>98406.210000000021</v>
      </c>
      <c r="E653" s="4">
        <v>26794.484000000008</v>
      </c>
      <c r="F653" s="4" t="s">
        <v>25</v>
      </c>
      <c r="G653" s="4">
        <v>7540</v>
      </c>
      <c r="H653" s="4">
        <v>19254.484000000008</v>
      </c>
      <c r="I653" s="12"/>
    </row>
    <row r="654" spans="2:9" x14ac:dyDescent="0.35">
      <c r="B654" s="11">
        <v>2618</v>
      </c>
      <c r="C654" s="4">
        <v>137</v>
      </c>
      <c r="D654" s="4">
        <v>37977.540000000008</v>
      </c>
      <c r="E654" s="4">
        <v>5081.5080000000016</v>
      </c>
      <c r="F654" s="4" t="s">
        <v>24</v>
      </c>
      <c r="G654" s="4">
        <v>5081.5080000000016</v>
      </c>
      <c r="H654" s="4"/>
      <c r="I654" s="12"/>
    </row>
    <row r="655" spans="2:9" x14ac:dyDescent="0.35">
      <c r="B655" s="11">
        <v>2620</v>
      </c>
      <c r="C655" s="4">
        <v>981</v>
      </c>
      <c r="D655" s="4">
        <v>15281.05</v>
      </c>
      <c r="E655" s="4">
        <v>542.20999999999992</v>
      </c>
      <c r="F655" s="4" t="s">
        <v>24</v>
      </c>
      <c r="G655" s="4">
        <v>542.20999999999992</v>
      </c>
      <c r="H655" s="4"/>
      <c r="I655" s="12"/>
    </row>
    <row r="656" spans="2:9" x14ac:dyDescent="0.35">
      <c r="B656" s="11">
        <v>2623</v>
      </c>
      <c r="C656" s="4">
        <v>352</v>
      </c>
      <c r="D656" s="4">
        <v>183764.26999999996</v>
      </c>
      <c r="E656" s="4">
        <v>63868.921499999982</v>
      </c>
      <c r="F656" s="4" t="s">
        <v>23</v>
      </c>
      <c r="G656" s="4">
        <v>7540</v>
      </c>
      <c r="H656" s="4">
        <v>29948</v>
      </c>
      <c r="I656" s="12">
        <v>26380.921499999982</v>
      </c>
    </row>
    <row r="657" spans="2:9" x14ac:dyDescent="0.35">
      <c r="B657" s="11">
        <v>2624</v>
      </c>
      <c r="C657" s="4">
        <v>149</v>
      </c>
      <c r="D657" s="4">
        <v>50238.899999999994</v>
      </c>
      <c r="E657" s="4">
        <v>7533.7799999999988</v>
      </c>
      <c r="F657" s="4" t="s">
        <v>24</v>
      </c>
      <c r="G657" s="4">
        <v>7533.7799999999988</v>
      </c>
      <c r="H657" s="4"/>
      <c r="I657" s="12"/>
    </row>
    <row r="658" spans="2:9" x14ac:dyDescent="0.35">
      <c r="B658" s="11">
        <v>2625</v>
      </c>
      <c r="C658" s="4">
        <v>812</v>
      </c>
      <c r="D658" s="4">
        <v>89808.16</v>
      </c>
      <c r="E658" s="4">
        <v>23355.264000000003</v>
      </c>
      <c r="F658" s="4" t="s">
        <v>25</v>
      </c>
      <c r="G658" s="4">
        <v>7540</v>
      </c>
      <c r="H658" s="4">
        <v>15815.264000000003</v>
      </c>
      <c r="I658" s="12"/>
    </row>
    <row r="659" spans="2:9" x14ac:dyDescent="0.35">
      <c r="B659" s="11">
        <v>2630</v>
      </c>
      <c r="C659" s="4">
        <v>972</v>
      </c>
      <c r="D659" s="4">
        <v>34900.620000000003</v>
      </c>
      <c r="E659" s="4">
        <v>4466.1240000000007</v>
      </c>
      <c r="F659" s="4" t="s">
        <v>24</v>
      </c>
      <c r="G659" s="4">
        <v>4466.1240000000007</v>
      </c>
      <c r="H659" s="4"/>
      <c r="I659" s="12"/>
    </row>
    <row r="660" spans="2:9" x14ac:dyDescent="0.35">
      <c r="B660" s="11">
        <v>2634</v>
      </c>
      <c r="C660" s="4">
        <v>980</v>
      </c>
      <c r="D660" s="4">
        <v>97989.88</v>
      </c>
      <c r="E660" s="4">
        <v>26627.952000000001</v>
      </c>
      <c r="F660" s="4" t="s">
        <v>25</v>
      </c>
      <c r="G660" s="4">
        <v>7540</v>
      </c>
      <c r="H660" s="4">
        <v>19087.952000000001</v>
      </c>
      <c r="I660" s="12"/>
    </row>
    <row r="661" spans="2:9" x14ac:dyDescent="0.35">
      <c r="B661" s="11">
        <v>2635</v>
      </c>
      <c r="C661" s="4">
        <v>966</v>
      </c>
      <c r="D661" s="4">
        <v>131460.16000000003</v>
      </c>
      <c r="E661" s="4">
        <v>40332.072000000015</v>
      </c>
      <c r="F661" s="4" t="s">
        <v>23</v>
      </c>
      <c r="G661" s="4">
        <v>7540</v>
      </c>
      <c r="H661" s="4">
        <v>29948</v>
      </c>
      <c r="I661" s="12">
        <v>2844.0720000000147</v>
      </c>
    </row>
    <row r="662" spans="2:9" x14ac:dyDescent="0.35">
      <c r="B662" s="11">
        <v>2636</v>
      </c>
      <c r="C662" s="4">
        <v>518</v>
      </c>
      <c r="D662" s="4">
        <v>171012.77</v>
      </c>
      <c r="E662" s="4">
        <v>58130.746499999994</v>
      </c>
      <c r="F662" s="4" t="s">
        <v>23</v>
      </c>
      <c r="G662" s="4">
        <v>7540</v>
      </c>
      <c r="H662" s="4">
        <v>29948</v>
      </c>
      <c r="I662" s="12">
        <v>20642.746499999997</v>
      </c>
    </row>
    <row r="663" spans="2:9" x14ac:dyDescent="0.35">
      <c r="B663" s="11">
        <v>2638</v>
      </c>
      <c r="C663" s="4">
        <v>873</v>
      </c>
      <c r="D663" s="4">
        <v>136290.17000000001</v>
      </c>
      <c r="E663" s="4">
        <v>42505.576500000003</v>
      </c>
      <c r="F663" s="4" t="s">
        <v>23</v>
      </c>
      <c r="G663" s="4">
        <v>7540</v>
      </c>
      <c r="H663" s="4">
        <v>29948</v>
      </c>
      <c r="I663" s="12">
        <v>5017.5765000000056</v>
      </c>
    </row>
    <row r="664" spans="2:9" x14ac:dyDescent="0.35">
      <c r="B664" s="11">
        <v>2641</v>
      </c>
      <c r="C664" s="4">
        <v>614</v>
      </c>
      <c r="D664" s="4">
        <v>113523.73000000003</v>
      </c>
      <c r="E664" s="4">
        <v>32841.492000000013</v>
      </c>
      <c r="F664" s="4" t="s">
        <v>25</v>
      </c>
      <c r="G664" s="4">
        <v>7540</v>
      </c>
      <c r="H664" s="4">
        <v>25301.492000000013</v>
      </c>
      <c r="I664" s="12"/>
    </row>
    <row r="665" spans="2:9" x14ac:dyDescent="0.35">
      <c r="B665" s="11">
        <v>2647</v>
      </c>
      <c r="C665" s="4">
        <v>786</v>
      </c>
      <c r="D665" s="4">
        <v>123668.85</v>
      </c>
      <c r="E665" s="4">
        <v>36899.540000000008</v>
      </c>
      <c r="F665" s="4" t="s">
        <v>25</v>
      </c>
      <c r="G665" s="4">
        <v>7540</v>
      </c>
      <c r="H665" s="4">
        <v>29359.540000000005</v>
      </c>
      <c r="I665" s="12"/>
    </row>
    <row r="666" spans="2:9" x14ac:dyDescent="0.35">
      <c r="B666" s="11">
        <v>2655</v>
      </c>
      <c r="C666" s="4">
        <v>128</v>
      </c>
      <c r="D666" s="4">
        <v>141049.33000000002</v>
      </c>
      <c r="E666" s="4">
        <v>44647.198500000006</v>
      </c>
      <c r="F666" s="4" t="s">
        <v>23</v>
      </c>
      <c r="G666" s="4">
        <v>7540</v>
      </c>
      <c r="H666" s="4">
        <v>29948</v>
      </c>
      <c r="I666" s="12">
        <v>7159.1985000000077</v>
      </c>
    </row>
    <row r="667" spans="2:9" x14ac:dyDescent="0.35">
      <c r="B667" s="11">
        <v>2657</v>
      </c>
      <c r="C667" s="4">
        <v>627</v>
      </c>
      <c r="D667" s="4">
        <v>71079.409999999989</v>
      </c>
      <c r="E667" s="4">
        <v>15863.763999999996</v>
      </c>
      <c r="F667" s="4" t="s">
        <v>25</v>
      </c>
      <c r="G667" s="4">
        <v>7540</v>
      </c>
      <c r="H667" s="4">
        <v>8323.7639999999956</v>
      </c>
      <c r="I667" s="12"/>
    </row>
    <row r="668" spans="2:9" x14ac:dyDescent="0.35">
      <c r="B668" s="11">
        <v>2658</v>
      </c>
      <c r="C668" s="4">
        <v>354</v>
      </c>
      <c r="D668" s="4">
        <v>49755.53</v>
      </c>
      <c r="E668" s="4">
        <v>7437.1059999999998</v>
      </c>
      <c r="F668" s="4" t="s">
        <v>24</v>
      </c>
      <c r="G668" s="4">
        <v>7437.1059999999998</v>
      </c>
      <c r="H668" s="4"/>
      <c r="I668" s="12"/>
    </row>
    <row r="669" spans="2:9" x14ac:dyDescent="0.35">
      <c r="B669" s="11">
        <v>2660</v>
      </c>
      <c r="C669" s="4">
        <v>698</v>
      </c>
      <c r="D669" s="4">
        <v>116967.84999999998</v>
      </c>
      <c r="E669" s="4">
        <v>34219.139999999992</v>
      </c>
      <c r="F669" s="4" t="s">
        <v>25</v>
      </c>
      <c r="G669" s="4">
        <v>7540</v>
      </c>
      <c r="H669" s="4">
        <v>26679.139999999992</v>
      </c>
      <c r="I669" s="12"/>
    </row>
    <row r="670" spans="2:9" x14ac:dyDescent="0.35">
      <c r="B670" s="11">
        <v>2661</v>
      </c>
      <c r="C670" s="4">
        <v>768</v>
      </c>
      <c r="D670" s="4">
        <v>142647.06999999998</v>
      </c>
      <c r="E670" s="4">
        <v>45366.181499999992</v>
      </c>
      <c r="F670" s="4" t="s">
        <v>23</v>
      </c>
      <c r="G670" s="4">
        <v>7540</v>
      </c>
      <c r="H670" s="4">
        <v>29948</v>
      </c>
      <c r="I670" s="12">
        <v>7878.1814999999906</v>
      </c>
    </row>
    <row r="671" spans="2:9" x14ac:dyDescent="0.35">
      <c r="B671" s="11">
        <v>2662</v>
      </c>
      <c r="C671" s="4">
        <v>213</v>
      </c>
      <c r="D671" s="4">
        <v>14667.609999999999</v>
      </c>
      <c r="E671" s="4">
        <v>419.52199999999976</v>
      </c>
      <c r="F671" s="4" t="s">
        <v>24</v>
      </c>
      <c r="G671" s="4">
        <v>419.52199999999976</v>
      </c>
      <c r="H671" s="4"/>
      <c r="I671" s="12"/>
    </row>
    <row r="672" spans="2:9" x14ac:dyDescent="0.35">
      <c r="B672" s="11">
        <v>2663</v>
      </c>
      <c r="C672" s="4">
        <v>133</v>
      </c>
      <c r="D672" s="4">
        <v>42330.27</v>
      </c>
      <c r="E672" s="4">
        <v>5952.0540000000001</v>
      </c>
      <c r="F672" s="4" t="s">
        <v>24</v>
      </c>
      <c r="G672" s="4">
        <v>5952.0540000000001</v>
      </c>
      <c r="H672" s="4"/>
      <c r="I672" s="12"/>
    </row>
    <row r="673" spans="2:9" x14ac:dyDescent="0.35">
      <c r="B673" s="11">
        <v>2676</v>
      </c>
      <c r="C673" s="4">
        <v>381</v>
      </c>
      <c r="D673" s="4">
        <v>147932.43</v>
      </c>
      <c r="E673" s="4">
        <v>47744.593499999995</v>
      </c>
      <c r="F673" s="4" t="s">
        <v>23</v>
      </c>
      <c r="G673" s="4">
        <v>7540</v>
      </c>
      <c r="H673" s="4">
        <v>29948</v>
      </c>
      <c r="I673" s="12">
        <v>10256.593499999997</v>
      </c>
    </row>
    <row r="674" spans="2:9" x14ac:dyDescent="0.35">
      <c r="B674" s="11">
        <v>2677</v>
      </c>
      <c r="C674" s="4">
        <v>371</v>
      </c>
      <c r="D674" s="4">
        <v>122114.21</v>
      </c>
      <c r="E674" s="4">
        <v>36277.684000000008</v>
      </c>
      <c r="F674" s="4" t="s">
        <v>25</v>
      </c>
      <c r="G674" s="4">
        <v>7540</v>
      </c>
      <c r="H674" s="4">
        <v>28737.684000000005</v>
      </c>
      <c r="I674" s="12"/>
    </row>
    <row r="675" spans="2:9" x14ac:dyDescent="0.35">
      <c r="B675" s="11">
        <v>2679</v>
      </c>
      <c r="C675" s="4">
        <v>84</v>
      </c>
      <c r="D675" s="4">
        <v>19836.039999999997</v>
      </c>
      <c r="E675" s="4">
        <v>1453.2079999999996</v>
      </c>
      <c r="F675" s="4" t="s">
        <v>24</v>
      </c>
      <c r="G675" s="4">
        <v>1453.2079999999996</v>
      </c>
      <c r="H675" s="4"/>
      <c r="I675" s="12"/>
    </row>
    <row r="676" spans="2:9" x14ac:dyDescent="0.35">
      <c r="B676" s="11">
        <v>2681</v>
      </c>
      <c r="C676" s="4">
        <v>565</v>
      </c>
      <c r="D676" s="4">
        <v>109269.95999999999</v>
      </c>
      <c r="E676" s="4">
        <v>31139.983999999997</v>
      </c>
      <c r="F676" s="4" t="s">
        <v>25</v>
      </c>
      <c r="G676" s="4">
        <v>7540</v>
      </c>
      <c r="H676" s="4">
        <v>23599.983999999997</v>
      </c>
      <c r="I676" s="12"/>
    </row>
    <row r="677" spans="2:9" x14ac:dyDescent="0.35">
      <c r="B677" s="11">
        <v>2683</v>
      </c>
      <c r="C677" s="4">
        <v>182</v>
      </c>
      <c r="D677" s="4">
        <v>70400.14</v>
      </c>
      <c r="E677" s="4">
        <v>15592.056</v>
      </c>
      <c r="F677" s="4" t="s">
        <v>25</v>
      </c>
      <c r="G677" s="4">
        <v>7540</v>
      </c>
      <c r="H677" s="4">
        <v>8052.0560000000005</v>
      </c>
      <c r="I677" s="12"/>
    </row>
    <row r="678" spans="2:9" x14ac:dyDescent="0.35">
      <c r="B678" s="11">
        <v>2685</v>
      </c>
      <c r="C678" s="4">
        <v>110</v>
      </c>
      <c r="D678" s="4">
        <v>147286.67000000001</v>
      </c>
      <c r="E678" s="4">
        <v>47454.001500000006</v>
      </c>
      <c r="F678" s="4" t="s">
        <v>23</v>
      </c>
      <c r="G678" s="4">
        <v>7540</v>
      </c>
      <c r="H678" s="4">
        <v>29948</v>
      </c>
      <c r="I678" s="12">
        <v>9966.0015000000058</v>
      </c>
    </row>
    <row r="679" spans="2:9" x14ac:dyDescent="0.35">
      <c r="B679" s="11">
        <v>2687</v>
      </c>
      <c r="C679" s="4">
        <v>281</v>
      </c>
      <c r="D679" s="4">
        <v>48326.17</v>
      </c>
      <c r="E679" s="4">
        <v>7151.2340000000004</v>
      </c>
      <c r="F679" s="4" t="s">
        <v>24</v>
      </c>
      <c r="G679" s="4">
        <v>7151.2340000000004</v>
      </c>
      <c r="H679" s="4"/>
      <c r="I679" s="12"/>
    </row>
    <row r="680" spans="2:9" x14ac:dyDescent="0.35">
      <c r="B680" s="11">
        <v>2688</v>
      </c>
      <c r="C680" s="4">
        <v>928</v>
      </c>
      <c r="D680" s="4">
        <v>42605.82</v>
      </c>
      <c r="E680" s="4">
        <v>6007.1640000000007</v>
      </c>
      <c r="F680" s="4" t="s">
        <v>24</v>
      </c>
      <c r="G680" s="4">
        <v>6007.1640000000007</v>
      </c>
      <c r="H680" s="4"/>
      <c r="I680" s="12"/>
    </row>
    <row r="681" spans="2:9" x14ac:dyDescent="0.35">
      <c r="B681" s="11">
        <v>2689</v>
      </c>
      <c r="C681" s="4">
        <v>439</v>
      </c>
      <c r="D681" s="4">
        <v>131073.12</v>
      </c>
      <c r="E681" s="4">
        <v>40157.903999999995</v>
      </c>
      <c r="F681" s="4" t="s">
        <v>23</v>
      </c>
      <c r="G681" s="4">
        <v>7540</v>
      </c>
      <c r="H681" s="4">
        <v>29948</v>
      </c>
      <c r="I681" s="12">
        <v>2669.9039999999982</v>
      </c>
    </row>
    <row r="682" spans="2:9" x14ac:dyDescent="0.35">
      <c r="B682" s="11">
        <v>2690</v>
      </c>
      <c r="C682" s="4">
        <v>96</v>
      </c>
      <c r="D682" s="4">
        <v>90803.830000000016</v>
      </c>
      <c r="E682" s="4">
        <v>23753.532000000007</v>
      </c>
      <c r="F682" s="4" t="s">
        <v>25</v>
      </c>
      <c r="G682" s="4">
        <v>7540</v>
      </c>
      <c r="H682" s="4">
        <v>16213.532000000007</v>
      </c>
      <c r="I682" s="12"/>
    </row>
    <row r="683" spans="2:9" x14ac:dyDescent="0.35">
      <c r="B683" s="11">
        <v>2695</v>
      </c>
      <c r="C683" s="4">
        <v>612</v>
      </c>
      <c r="D683" s="4">
        <v>38587.379999999997</v>
      </c>
      <c r="E683" s="4">
        <v>5203.4759999999997</v>
      </c>
      <c r="F683" s="4" t="s">
        <v>24</v>
      </c>
      <c r="G683" s="4">
        <v>5203.4759999999997</v>
      </c>
      <c r="H683" s="4"/>
      <c r="I683" s="12"/>
    </row>
    <row r="684" spans="2:9" x14ac:dyDescent="0.35">
      <c r="B684" s="11">
        <v>2696</v>
      </c>
      <c r="C684" s="4">
        <v>243</v>
      </c>
      <c r="D684" s="4">
        <v>91179.409999999989</v>
      </c>
      <c r="E684" s="4">
        <v>23903.763999999996</v>
      </c>
      <c r="F684" s="4" t="s">
        <v>25</v>
      </c>
      <c r="G684" s="4">
        <v>7540</v>
      </c>
      <c r="H684" s="4">
        <v>16363.763999999996</v>
      </c>
      <c r="I684" s="12"/>
    </row>
    <row r="685" spans="2:9" x14ac:dyDescent="0.35">
      <c r="B685" s="11">
        <v>2698</v>
      </c>
      <c r="C685" s="4">
        <v>800</v>
      </c>
      <c r="D685" s="4">
        <v>77247.680000000008</v>
      </c>
      <c r="E685" s="4">
        <v>18331.072000000004</v>
      </c>
      <c r="F685" s="4" t="s">
        <v>25</v>
      </c>
      <c r="G685" s="4">
        <v>7540</v>
      </c>
      <c r="H685" s="4">
        <v>10791.072000000004</v>
      </c>
      <c r="I685" s="12"/>
    </row>
    <row r="686" spans="2:9" x14ac:dyDescent="0.35">
      <c r="B686" s="11">
        <v>2701</v>
      </c>
      <c r="C686" s="4">
        <v>771</v>
      </c>
      <c r="D686" s="4">
        <v>132078.78999999998</v>
      </c>
      <c r="E686" s="4">
        <v>40610.455499999989</v>
      </c>
      <c r="F686" s="4" t="s">
        <v>23</v>
      </c>
      <c r="G686" s="4">
        <v>7540</v>
      </c>
      <c r="H686" s="4">
        <v>29948</v>
      </c>
      <c r="I686" s="12">
        <v>3122.4554999999905</v>
      </c>
    </row>
    <row r="687" spans="2:9" x14ac:dyDescent="0.35">
      <c r="B687" s="11">
        <v>2702</v>
      </c>
      <c r="C687" s="4">
        <v>793</v>
      </c>
      <c r="D687" s="4">
        <v>81670.409999999989</v>
      </c>
      <c r="E687" s="4">
        <v>20100.163999999997</v>
      </c>
      <c r="F687" s="4" t="s">
        <v>25</v>
      </c>
      <c r="G687" s="4">
        <v>7540</v>
      </c>
      <c r="H687" s="4">
        <v>12560.163999999997</v>
      </c>
      <c r="I687" s="12"/>
    </row>
    <row r="688" spans="2:9" x14ac:dyDescent="0.35">
      <c r="B688" s="11">
        <v>2703</v>
      </c>
      <c r="C688" s="4">
        <v>289</v>
      </c>
      <c r="D688" s="4">
        <v>137928.06</v>
      </c>
      <c r="E688" s="4">
        <v>43242.627</v>
      </c>
      <c r="F688" s="4" t="s">
        <v>23</v>
      </c>
      <c r="G688" s="4">
        <v>7540</v>
      </c>
      <c r="H688" s="4">
        <v>29948</v>
      </c>
      <c r="I688" s="12">
        <v>5754.6269999999995</v>
      </c>
    </row>
    <row r="689" spans="2:9" x14ac:dyDescent="0.35">
      <c r="B689" s="11">
        <v>2706</v>
      </c>
      <c r="C689" s="4">
        <v>177</v>
      </c>
      <c r="D689" s="4">
        <v>43505.640000000007</v>
      </c>
      <c r="E689" s="4">
        <v>6187.1280000000015</v>
      </c>
      <c r="F689" s="4" t="s">
        <v>24</v>
      </c>
      <c r="G689" s="4">
        <v>6187.1280000000015</v>
      </c>
      <c r="H689" s="4"/>
      <c r="I689" s="12"/>
    </row>
    <row r="690" spans="2:9" x14ac:dyDescent="0.35">
      <c r="B690" s="11">
        <v>2708</v>
      </c>
      <c r="C690" s="4">
        <v>315</v>
      </c>
      <c r="D690" s="4">
        <v>101896</v>
      </c>
      <c r="E690" s="4">
        <v>28190.400000000001</v>
      </c>
      <c r="F690" s="4" t="s">
        <v>25</v>
      </c>
      <c r="G690" s="4">
        <v>7540</v>
      </c>
      <c r="H690" s="4">
        <v>20650.400000000001</v>
      </c>
      <c r="I690" s="12"/>
    </row>
    <row r="691" spans="2:9" x14ac:dyDescent="0.35">
      <c r="B691" s="11">
        <v>2711</v>
      </c>
      <c r="C691" s="4">
        <v>902</v>
      </c>
      <c r="D691" s="4">
        <v>172748.38</v>
      </c>
      <c r="E691" s="4">
        <v>58911.771000000008</v>
      </c>
      <c r="F691" s="4" t="s">
        <v>23</v>
      </c>
      <c r="G691" s="4">
        <v>7540</v>
      </c>
      <c r="H691" s="4">
        <v>29948</v>
      </c>
      <c r="I691" s="12">
        <v>21423.771000000004</v>
      </c>
    </row>
    <row r="692" spans="2:9" x14ac:dyDescent="0.35">
      <c r="B692" s="11">
        <v>2712</v>
      </c>
      <c r="C692" s="4">
        <v>540</v>
      </c>
      <c r="D692" s="4">
        <v>90373.73000000001</v>
      </c>
      <c r="E692" s="4">
        <v>23581.492000000006</v>
      </c>
      <c r="F692" s="4" t="s">
        <v>25</v>
      </c>
      <c r="G692" s="4">
        <v>7540</v>
      </c>
      <c r="H692" s="4">
        <v>16041.492000000006</v>
      </c>
      <c r="I692" s="12"/>
    </row>
    <row r="693" spans="2:9" x14ac:dyDescent="0.35">
      <c r="B693" s="11">
        <v>2714</v>
      </c>
      <c r="C693" s="4">
        <v>590</v>
      </c>
      <c r="D693" s="4">
        <v>149629.82</v>
      </c>
      <c r="E693" s="4">
        <v>48508.419000000002</v>
      </c>
      <c r="F693" s="4" t="s">
        <v>23</v>
      </c>
      <c r="G693" s="4">
        <v>7540</v>
      </c>
      <c r="H693" s="4">
        <v>29948</v>
      </c>
      <c r="I693" s="12">
        <v>11020.419000000004</v>
      </c>
    </row>
    <row r="694" spans="2:9" x14ac:dyDescent="0.35">
      <c r="B694" s="11">
        <v>2717</v>
      </c>
      <c r="C694" s="4">
        <v>912</v>
      </c>
      <c r="D694" s="4">
        <v>36431.649999999994</v>
      </c>
      <c r="E694" s="4">
        <v>4772.329999999999</v>
      </c>
      <c r="F694" s="4" t="s">
        <v>24</v>
      </c>
      <c r="G694" s="4">
        <v>4772.329999999999</v>
      </c>
      <c r="H694" s="4"/>
      <c r="I694" s="12"/>
    </row>
    <row r="695" spans="2:9" x14ac:dyDescent="0.35">
      <c r="B695" s="11">
        <v>2721</v>
      </c>
      <c r="C695" s="4">
        <v>478</v>
      </c>
      <c r="D695" s="4">
        <v>45792.08</v>
      </c>
      <c r="E695" s="4">
        <v>6644.4160000000011</v>
      </c>
      <c r="F695" s="4" t="s">
        <v>24</v>
      </c>
      <c r="G695" s="4">
        <v>6644.4160000000011</v>
      </c>
      <c r="H695" s="4"/>
      <c r="I695" s="12"/>
    </row>
    <row r="696" spans="2:9" x14ac:dyDescent="0.35">
      <c r="B696" s="11">
        <v>2722</v>
      </c>
      <c r="C696" s="4">
        <v>453</v>
      </c>
      <c r="D696" s="4">
        <v>48495.319999999992</v>
      </c>
      <c r="E696" s="4">
        <v>7185.0639999999985</v>
      </c>
      <c r="F696" s="4" t="s">
        <v>24</v>
      </c>
      <c r="G696" s="4">
        <v>7185.0639999999985</v>
      </c>
      <c r="H696" s="4"/>
      <c r="I696" s="12"/>
    </row>
    <row r="697" spans="2:9" x14ac:dyDescent="0.35">
      <c r="B697" s="11">
        <v>2723</v>
      </c>
      <c r="C697" s="4">
        <v>296</v>
      </c>
      <c r="D697" s="4">
        <v>12858.810000000001</v>
      </c>
      <c r="E697" s="4">
        <v>57.762000000000263</v>
      </c>
      <c r="F697" s="4" t="s">
        <v>24</v>
      </c>
      <c r="G697" s="4">
        <v>57.762000000000263</v>
      </c>
      <c r="H697" s="4"/>
      <c r="I697" s="12"/>
    </row>
    <row r="698" spans="2:9" x14ac:dyDescent="0.35">
      <c r="B698" s="11">
        <v>2724</v>
      </c>
      <c r="C698" s="4">
        <v>443</v>
      </c>
      <c r="D698" s="4">
        <v>40735.280000000006</v>
      </c>
      <c r="E698" s="4">
        <v>5633.0560000000014</v>
      </c>
      <c r="F698" s="4" t="s">
        <v>24</v>
      </c>
      <c r="G698" s="4">
        <v>5633.0560000000014</v>
      </c>
      <c r="H698" s="4"/>
      <c r="I698" s="12"/>
    </row>
    <row r="699" spans="2:9" x14ac:dyDescent="0.35">
      <c r="B699" s="11">
        <v>2725</v>
      </c>
      <c r="C699" s="4">
        <v>468</v>
      </c>
      <c r="D699" s="4">
        <v>70169.2</v>
      </c>
      <c r="E699" s="4">
        <v>15499.68</v>
      </c>
      <c r="F699" s="4" t="s">
        <v>25</v>
      </c>
      <c r="G699" s="4">
        <v>7540</v>
      </c>
      <c r="H699" s="4">
        <v>7959.6799999999994</v>
      </c>
      <c r="I699" s="12"/>
    </row>
    <row r="700" spans="2:9" x14ac:dyDescent="0.35">
      <c r="B700" s="11">
        <v>2726</v>
      </c>
      <c r="C700" s="4">
        <v>275</v>
      </c>
      <c r="D700" s="4">
        <v>125684.94</v>
      </c>
      <c r="E700" s="4">
        <v>37733.222999999998</v>
      </c>
      <c r="F700" s="4" t="s">
        <v>23</v>
      </c>
      <c r="G700" s="4">
        <v>7540</v>
      </c>
      <c r="H700" s="4">
        <v>29948</v>
      </c>
      <c r="I700" s="12">
        <v>245.22300000000106</v>
      </c>
    </row>
    <row r="701" spans="2:9" x14ac:dyDescent="0.35">
      <c r="B701" s="11">
        <v>2727</v>
      </c>
      <c r="C701" s="4">
        <v>977</v>
      </c>
      <c r="D701" s="4">
        <v>56358.100000000006</v>
      </c>
      <c r="E701" s="4">
        <v>9975.2400000000016</v>
      </c>
      <c r="F701" s="4" t="s">
        <v>25</v>
      </c>
      <c r="G701" s="4">
        <v>7540</v>
      </c>
      <c r="H701" s="4">
        <v>2435.2400000000025</v>
      </c>
      <c r="I701" s="12"/>
    </row>
    <row r="702" spans="2:9" x14ac:dyDescent="0.35">
      <c r="B702" s="11">
        <v>2730</v>
      </c>
      <c r="C702" s="4">
        <v>167</v>
      </c>
      <c r="D702" s="4">
        <v>40322.339999999997</v>
      </c>
      <c r="E702" s="4">
        <v>5550.4679999999998</v>
      </c>
      <c r="F702" s="4" t="s">
        <v>24</v>
      </c>
      <c r="G702" s="4">
        <v>5550.4679999999998</v>
      </c>
      <c r="H702" s="4"/>
      <c r="I702" s="12"/>
    </row>
    <row r="703" spans="2:9" x14ac:dyDescent="0.35">
      <c r="B703" s="11">
        <v>2732</v>
      </c>
      <c r="C703" s="4">
        <v>25</v>
      </c>
      <c r="D703" s="4">
        <v>133151.58000000002</v>
      </c>
      <c r="E703" s="4">
        <v>41093.21100000001</v>
      </c>
      <c r="F703" s="4" t="s">
        <v>23</v>
      </c>
      <c r="G703" s="4">
        <v>7540</v>
      </c>
      <c r="H703" s="4">
        <v>29948</v>
      </c>
      <c r="I703" s="12">
        <v>3605.2110000000075</v>
      </c>
    </row>
    <row r="704" spans="2:9" x14ac:dyDescent="0.35">
      <c r="B704" s="11">
        <v>2737</v>
      </c>
      <c r="C704" s="4">
        <v>170</v>
      </c>
      <c r="D704" s="4">
        <v>19695.05</v>
      </c>
      <c r="E704" s="4">
        <v>1425.01</v>
      </c>
      <c r="F704" s="4" t="s">
        <v>24</v>
      </c>
      <c r="G704" s="4">
        <v>1425.01</v>
      </c>
      <c r="H704" s="4"/>
      <c r="I704" s="12"/>
    </row>
    <row r="705" spans="2:9" x14ac:dyDescent="0.35">
      <c r="B705" s="11">
        <v>2738</v>
      </c>
      <c r="C705" s="4">
        <v>709</v>
      </c>
      <c r="D705" s="4">
        <v>171191.12</v>
      </c>
      <c r="E705" s="4">
        <v>58211.004000000001</v>
      </c>
      <c r="F705" s="4" t="s">
        <v>23</v>
      </c>
      <c r="G705" s="4">
        <v>7540</v>
      </c>
      <c r="H705" s="4">
        <v>29948</v>
      </c>
      <c r="I705" s="12">
        <v>20723.003999999997</v>
      </c>
    </row>
    <row r="706" spans="2:9" x14ac:dyDescent="0.35">
      <c r="B706" s="11">
        <v>2744</v>
      </c>
      <c r="C706" s="4">
        <v>888</v>
      </c>
      <c r="D706" s="4">
        <v>38606.009999999995</v>
      </c>
      <c r="E706" s="4">
        <v>5207.2019999999993</v>
      </c>
      <c r="F706" s="4" t="s">
        <v>24</v>
      </c>
      <c r="G706" s="4">
        <v>5207.2019999999993</v>
      </c>
      <c r="H706" s="4"/>
      <c r="I706" s="12"/>
    </row>
    <row r="707" spans="2:9" x14ac:dyDescent="0.35">
      <c r="B707" s="11">
        <v>2745</v>
      </c>
      <c r="C707" s="4">
        <v>700</v>
      </c>
      <c r="D707" s="4">
        <v>36363.230000000003</v>
      </c>
      <c r="E707" s="4">
        <v>4758.6460000000006</v>
      </c>
      <c r="F707" s="4" t="s">
        <v>24</v>
      </c>
      <c r="G707" s="4">
        <v>4758.6460000000006</v>
      </c>
      <c r="H707" s="4"/>
      <c r="I707" s="12"/>
    </row>
    <row r="708" spans="2:9" x14ac:dyDescent="0.35">
      <c r="B708" s="11">
        <v>2746</v>
      </c>
      <c r="C708" s="4">
        <v>247</v>
      </c>
      <c r="D708" s="4">
        <v>128042.56</v>
      </c>
      <c r="E708" s="4">
        <v>38794.152000000002</v>
      </c>
      <c r="F708" s="4" t="s">
        <v>23</v>
      </c>
      <c r="G708" s="4">
        <v>7540</v>
      </c>
      <c r="H708" s="4">
        <v>29948</v>
      </c>
      <c r="I708" s="12">
        <v>1306.1519999999989</v>
      </c>
    </row>
    <row r="709" spans="2:9" x14ac:dyDescent="0.35">
      <c r="B709" s="11">
        <v>2747</v>
      </c>
      <c r="C709" s="4">
        <v>34</v>
      </c>
      <c r="D709" s="4">
        <v>173601.1</v>
      </c>
      <c r="E709" s="4">
        <v>59295.495000000003</v>
      </c>
      <c r="F709" s="4" t="s">
        <v>23</v>
      </c>
      <c r="G709" s="4">
        <v>7540</v>
      </c>
      <c r="H709" s="4">
        <v>29948</v>
      </c>
      <c r="I709" s="12">
        <v>21807.495000000003</v>
      </c>
    </row>
    <row r="710" spans="2:9" x14ac:dyDescent="0.35">
      <c r="B710" s="11">
        <v>2748</v>
      </c>
      <c r="C710" s="4">
        <v>845</v>
      </c>
      <c r="D710" s="4">
        <v>27109.1</v>
      </c>
      <c r="E710" s="4">
        <v>2907.8199999999997</v>
      </c>
      <c r="F710" s="4" t="s">
        <v>24</v>
      </c>
      <c r="G710" s="4">
        <v>2907.8199999999997</v>
      </c>
      <c r="H710" s="4"/>
      <c r="I710" s="12"/>
    </row>
    <row r="711" spans="2:9" x14ac:dyDescent="0.35">
      <c r="B711" s="11">
        <v>2749</v>
      </c>
      <c r="C711" s="4">
        <v>563</v>
      </c>
      <c r="D711" s="4">
        <v>99825.949999999983</v>
      </c>
      <c r="E711" s="4">
        <v>27362.379999999994</v>
      </c>
      <c r="F711" s="4" t="s">
        <v>25</v>
      </c>
      <c r="G711" s="4">
        <v>7540</v>
      </c>
      <c r="H711" s="4">
        <v>19822.379999999994</v>
      </c>
      <c r="I711" s="12"/>
    </row>
    <row r="712" spans="2:9" x14ac:dyDescent="0.35">
      <c r="B712" s="11">
        <v>2752</v>
      </c>
      <c r="C712" s="4">
        <v>573</v>
      </c>
      <c r="D712" s="4">
        <v>12903.840000000002</v>
      </c>
      <c r="E712" s="4">
        <v>66.768000000000399</v>
      </c>
      <c r="F712" s="4" t="s">
        <v>24</v>
      </c>
      <c r="G712" s="4">
        <v>66.768000000000399</v>
      </c>
      <c r="H712" s="4"/>
      <c r="I712" s="12"/>
    </row>
    <row r="713" spans="2:9" x14ac:dyDescent="0.35">
      <c r="B713" s="11">
        <v>2754</v>
      </c>
      <c r="C713" s="4">
        <v>707</v>
      </c>
      <c r="D713" s="4">
        <v>18022.980000000003</v>
      </c>
      <c r="E713" s="4">
        <v>1090.5960000000007</v>
      </c>
      <c r="F713" s="4" t="s">
        <v>24</v>
      </c>
      <c r="G713" s="4">
        <v>1090.5960000000007</v>
      </c>
      <c r="H713" s="4"/>
      <c r="I713" s="12"/>
    </row>
    <row r="714" spans="2:9" x14ac:dyDescent="0.35">
      <c r="B714" s="11">
        <v>2755</v>
      </c>
      <c r="C714" s="4">
        <v>971</v>
      </c>
      <c r="D714" s="4">
        <v>85530.329999999987</v>
      </c>
      <c r="E714" s="4">
        <v>21644.131999999998</v>
      </c>
      <c r="F714" s="4" t="s">
        <v>25</v>
      </c>
      <c r="G714" s="4">
        <v>7540</v>
      </c>
      <c r="H714" s="4">
        <v>14104.131999999996</v>
      </c>
      <c r="I714" s="12"/>
    </row>
    <row r="715" spans="2:9" x14ac:dyDescent="0.35">
      <c r="B715" s="11">
        <v>2759</v>
      </c>
      <c r="C715" s="4">
        <v>104</v>
      </c>
      <c r="D715" s="4">
        <v>55327.990000000013</v>
      </c>
      <c r="E715" s="4">
        <v>9563.1960000000054</v>
      </c>
      <c r="F715" s="4" t="s">
        <v>25</v>
      </c>
      <c r="G715" s="4">
        <v>7540</v>
      </c>
      <c r="H715" s="4">
        <v>2023.1960000000051</v>
      </c>
      <c r="I715" s="12"/>
    </row>
    <row r="716" spans="2:9" x14ac:dyDescent="0.35">
      <c r="B716" s="11">
        <v>2760</v>
      </c>
      <c r="C716" s="4">
        <v>754</v>
      </c>
      <c r="D716" s="4">
        <v>103621.62000000001</v>
      </c>
      <c r="E716" s="4">
        <v>28880.648000000005</v>
      </c>
      <c r="F716" s="4" t="s">
        <v>25</v>
      </c>
      <c r="G716" s="4">
        <v>7540</v>
      </c>
      <c r="H716" s="4">
        <v>21340.648000000005</v>
      </c>
      <c r="I716" s="12"/>
    </row>
    <row r="717" spans="2:9" x14ac:dyDescent="0.35">
      <c r="B717" s="11">
        <v>2766</v>
      </c>
      <c r="C717" s="4">
        <v>653</v>
      </c>
      <c r="D717" s="4">
        <v>188978.37000000002</v>
      </c>
      <c r="E717" s="4">
        <v>66215.266500000012</v>
      </c>
      <c r="F717" s="4" t="s">
        <v>23</v>
      </c>
      <c r="G717" s="4">
        <v>7540</v>
      </c>
      <c r="H717" s="4">
        <v>29948</v>
      </c>
      <c r="I717" s="12">
        <v>28727.266500000012</v>
      </c>
    </row>
    <row r="718" spans="2:9" x14ac:dyDescent="0.35">
      <c r="B718" s="11">
        <v>2772</v>
      </c>
      <c r="C718" s="4">
        <v>947</v>
      </c>
      <c r="D718" s="4">
        <v>145248.97999999998</v>
      </c>
      <c r="E718" s="4">
        <v>46537.04099999999</v>
      </c>
      <c r="F718" s="4" t="s">
        <v>23</v>
      </c>
      <c r="G718" s="4">
        <v>7540</v>
      </c>
      <c r="H718" s="4">
        <v>29948</v>
      </c>
      <c r="I718" s="12">
        <v>9049.040999999992</v>
      </c>
    </row>
    <row r="719" spans="2:9" x14ac:dyDescent="0.35">
      <c r="B719" s="11">
        <v>2778</v>
      </c>
      <c r="C719" s="4">
        <v>480</v>
      </c>
      <c r="D719" s="4">
        <v>103264.02</v>
      </c>
      <c r="E719" s="4">
        <v>28737.608000000004</v>
      </c>
      <c r="F719" s="4" t="s">
        <v>25</v>
      </c>
      <c r="G719" s="4">
        <v>7540</v>
      </c>
      <c r="H719" s="4">
        <v>21197.608000000004</v>
      </c>
      <c r="I719" s="12"/>
    </row>
    <row r="720" spans="2:9" x14ac:dyDescent="0.35">
      <c r="B720" s="11">
        <v>2785</v>
      </c>
      <c r="C720" s="4">
        <v>164</v>
      </c>
      <c r="D720" s="4">
        <v>169515.61</v>
      </c>
      <c r="E720" s="4">
        <v>57457.0245</v>
      </c>
      <c r="F720" s="4" t="s">
        <v>23</v>
      </c>
      <c r="G720" s="4">
        <v>7540</v>
      </c>
      <c r="H720" s="4">
        <v>29948</v>
      </c>
      <c r="I720" s="12">
        <v>19969.024499999996</v>
      </c>
    </row>
    <row r="721" spans="2:9" x14ac:dyDescent="0.35">
      <c r="B721" s="11">
        <v>2788</v>
      </c>
      <c r="C721" s="4">
        <v>807</v>
      </c>
      <c r="D721" s="4">
        <v>111774.06</v>
      </c>
      <c r="E721" s="4">
        <v>32141.624</v>
      </c>
      <c r="F721" s="4" t="s">
        <v>25</v>
      </c>
      <c r="G721" s="4">
        <v>7540</v>
      </c>
      <c r="H721" s="4">
        <v>24601.624</v>
      </c>
      <c r="I721" s="12"/>
    </row>
    <row r="722" spans="2:9" x14ac:dyDescent="0.35">
      <c r="B722" s="11">
        <v>2794</v>
      </c>
      <c r="C722" s="4">
        <v>402</v>
      </c>
      <c r="D722" s="4">
        <v>59587.119999999995</v>
      </c>
      <c r="E722" s="4">
        <v>11266.847999999998</v>
      </c>
      <c r="F722" s="4" t="s">
        <v>25</v>
      </c>
      <c r="G722" s="4">
        <v>7540</v>
      </c>
      <c r="H722" s="4">
        <v>3726.8479999999981</v>
      </c>
      <c r="I722" s="12"/>
    </row>
    <row r="723" spans="2:9" x14ac:dyDescent="0.35">
      <c r="B723" s="11">
        <v>2796</v>
      </c>
      <c r="C723" s="4">
        <v>146</v>
      </c>
      <c r="D723" s="4">
        <v>165834.61999999997</v>
      </c>
      <c r="E723" s="4">
        <v>55800.578999999983</v>
      </c>
      <c r="F723" s="4" t="s">
        <v>23</v>
      </c>
      <c r="G723" s="4">
        <v>7540</v>
      </c>
      <c r="H723" s="4">
        <v>29948</v>
      </c>
      <c r="I723" s="12">
        <v>18312.578999999987</v>
      </c>
    </row>
    <row r="724" spans="2:9" x14ac:dyDescent="0.35">
      <c r="B724" s="11">
        <v>2798</v>
      </c>
      <c r="C724" s="4">
        <v>264</v>
      </c>
      <c r="D724" s="4">
        <v>34368.04</v>
      </c>
      <c r="E724" s="4">
        <v>4359.6080000000002</v>
      </c>
      <c r="F724" s="4" t="s">
        <v>24</v>
      </c>
      <c r="G724" s="4">
        <v>4359.6080000000002</v>
      </c>
      <c r="H724" s="4"/>
      <c r="I724" s="12"/>
    </row>
    <row r="725" spans="2:9" x14ac:dyDescent="0.35">
      <c r="B725" s="11">
        <v>2800</v>
      </c>
      <c r="C725" s="4">
        <v>479</v>
      </c>
      <c r="D725" s="4">
        <v>184998.81999999998</v>
      </c>
      <c r="E725" s="4">
        <v>64424.46899999999</v>
      </c>
      <c r="F725" s="4" t="s">
        <v>23</v>
      </c>
      <c r="G725" s="4">
        <v>7540</v>
      </c>
      <c r="H725" s="4">
        <v>29948</v>
      </c>
      <c r="I725" s="12">
        <v>26936.46899999999</v>
      </c>
    </row>
    <row r="726" spans="2:9" x14ac:dyDescent="0.35">
      <c r="B726" s="11">
        <v>2801</v>
      </c>
      <c r="C726" s="4">
        <v>183</v>
      </c>
      <c r="D726" s="4">
        <v>111983.66000000002</v>
      </c>
      <c r="E726" s="4">
        <v>32225.464000000007</v>
      </c>
      <c r="F726" s="4" t="s">
        <v>25</v>
      </c>
      <c r="G726" s="4">
        <v>7540</v>
      </c>
      <c r="H726" s="4">
        <v>24685.464000000007</v>
      </c>
      <c r="I726" s="12"/>
    </row>
    <row r="727" spans="2:9" x14ac:dyDescent="0.35">
      <c r="B727" s="11">
        <v>2802</v>
      </c>
      <c r="C727" s="4">
        <v>544</v>
      </c>
      <c r="D727" s="4">
        <v>77115.37000000001</v>
      </c>
      <c r="E727" s="4">
        <v>18278.148000000005</v>
      </c>
      <c r="F727" s="4" t="s">
        <v>25</v>
      </c>
      <c r="G727" s="4">
        <v>7540</v>
      </c>
      <c r="H727" s="4">
        <v>10738.148000000005</v>
      </c>
      <c r="I727" s="12"/>
    </row>
    <row r="728" spans="2:9" x14ac:dyDescent="0.35">
      <c r="B728" s="11">
        <v>2803</v>
      </c>
      <c r="C728" s="4">
        <v>852</v>
      </c>
      <c r="D728" s="4">
        <v>116481.20999999999</v>
      </c>
      <c r="E728" s="4">
        <v>34024.483999999997</v>
      </c>
      <c r="F728" s="4" t="s">
        <v>25</v>
      </c>
      <c r="G728" s="4">
        <v>7540</v>
      </c>
      <c r="H728" s="4">
        <v>26484.483999999997</v>
      </c>
      <c r="I728" s="12"/>
    </row>
    <row r="729" spans="2:9" x14ac:dyDescent="0.35">
      <c r="B729" s="11">
        <v>2807</v>
      </c>
      <c r="C729" s="4">
        <v>221</v>
      </c>
      <c r="D729" s="4">
        <v>99038.829999999987</v>
      </c>
      <c r="E729" s="4">
        <v>27047.531999999996</v>
      </c>
      <c r="F729" s="4" t="s">
        <v>25</v>
      </c>
      <c r="G729" s="4">
        <v>7540</v>
      </c>
      <c r="H729" s="4">
        <v>19507.531999999996</v>
      </c>
      <c r="I729" s="12"/>
    </row>
    <row r="730" spans="2:9" x14ac:dyDescent="0.35">
      <c r="B730" s="11">
        <v>2808</v>
      </c>
      <c r="C730" s="4">
        <v>787</v>
      </c>
      <c r="D730" s="4">
        <v>144453.07</v>
      </c>
      <c r="E730" s="4">
        <v>46178.881500000003</v>
      </c>
      <c r="F730" s="4" t="s">
        <v>23</v>
      </c>
      <c r="G730" s="4">
        <v>7540</v>
      </c>
      <c r="H730" s="4">
        <v>29948</v>
      </c>
      <c r="I730" s="12">
        <v>8690.8815000000031</v>
      </c>
    </row>
    <row r="731" spans="2:9" x14ac:dyDescent="0.35">
      <c r="B731" s="11">
        <v>2810</v>
      </c>
      <c r="C731" s="4">
        <v>5</v>
      </c>
      <c r="D731" s="4">
        <v>52118.42</v>
      </c>
      <c r="E731" s="4">
        <v>8279.3679999999986</v>
      </c>
      <c r="F731" s="4" t="s">
        <v>25</v>
      </c>
      <c r="G731" s="4">
        <v>7540</v>
      </c>
      <c r="H731" s="4">
        <v>739.36799999999937</v>
      </c>
      <c r="I731" s="12"/>
    </row>
    <row r="732" spans="2:9" x14ac:dyDescent="0.35">
      <c r="B732" s="11">
        <v>2815</v>
      </c>
      <c r="C732" s="4">
        <v>507</v>
      </c>
      <c r="D732" s="4">
        <v>16182.94</v>
      </c>
      <c r="E732" s="4">
        <v>722.58800000000019</v>
      </c>
      <c r="F732" s="4" t="s">
        <v>24</v>
      </c>
      <c r="G732" s="4">
        <v>722.58800000000019</v>
      </c>
      <c r="H732" s="4"/>
      <c r="I732" s="12"/>
    </row>
    <row r="733" spans="2:9" x14ac:dyDescent="0.35">
      <c r="B733" s="11">
        <v>2817</v>
      </c>
      <c r="C733" s="4">
        <v>215</v>
      </c>
      <c r="D733" s="4">
        <v>126422.78999999998</v>
      </c>
      <c r="E733" s="4">
        <v>38065.255499999992</v>
      </c>
      <c r="F733" s="4" t="s">
        <v>23</v>
      </c>
      <c r="G733" s="4">
        <v>7540</v>
      </c>
      <c r="H733" s="4">
        <v>29948</v>
      </c>
      <c r="I733" s="12">
        <v>577.25549999999055</v>
      </c>
    </row>
    <row r="734" spans="2:9" x14ac:dyDescent="0.35">
      <c r="B734" s="11">
        <v>2818</v>
      </c>
      <c r="C734" s="4">
        <v>482</v>
      </c>
      <c r="D734" s="4">
        <v>81660.62999999999</v>
      </c>
      <c r="E734" s="4">
        <v>20096.251999999997</v>
      </c>
      <c r="F734" s="4" t="s">
        <v>25</v>
      </c>
      <c r="G734" s="4">
        <v>7540</v>
      </c>
      <c r="H734" s="4">
        <v>12556.251999999997</v>
      </c>
      <c r="I734" s="12"/>
    </row>
    <row r="735" spans="2:9" x14ac:dyDescent="0.35">
      <c r="B735" s="11">
        <v>2820</v>
      </c>
      <c r="C735" s="4">
        <v>639</v>
      </c>
      <c r="D735" s="4">
        <v>27443.78</v>
      </c>
      <c r="E735" s="4">
        <v>2974.7559999999999</v>
      </c>
      <c r="F735" s="4" t="s">
        <v>24</v>
      </c>
      <c r="G735" s="4">
        <v>2974.7559999999999</v>
      </c>
      <c r="H735" s="4"/>
      <c r="I735" s="12"/>
    </row>
    <row r="736" spans="2:9" x14ac:dyDescent="0.35">
      <c r="B736" s="11">
        <v>2825</v>
      </c>
      <c r="C736" s="4">
        <v>939</v>
      </c>
      <c r="D736" s="4">
        <v>162554.15999999997</v>
      </c>
      <c r="E736" s="4">
        <v>54324.371999999988</v>
      </c>
      <c r="F736" s="4" t="s">
        <v>23</v>
      </c>
      <c r="G736" s="4">
        <v>7540</v>
      </c>
      <c r="H736" s="4">
        <v>29948</v>
      </c>
      <c r="I736" s="12">
        <v>16836.371999999988</v>
      </c>
    </row>
    <row r="737" spans="2:9" x14ac:dyDescent="0.35">
      <c r="B737" s="11">
        <v>2829</v>
      </c>
      <c r="C737" s="4">
        <v>844</v>
      </c>
      <c r="D737" s="4">
        <v>118354.38999999998</v>
      </c>
      <c r="E737" s="4">
        <v>34773.755999999994</v>
      </c>
      <c r="F737" s="4" t="s">
        <v>25</v>
      </c>
      <c r="G737" s="4">
        <v>7540</v>
      </c>
      <c r="H737" s="4">
        <v>27233.755999999994</v>
      </c>
      <c r="I737" s="12"/>
    </row>
    <row r="738" spans="2:9" x14ac:dyDescent="0.35">
      <c r="B738" s="11">
        <v>2834</v>
      </c>
      <c r="C738" s="4">
        <v>745</v>
      </c>
      <c r="D738" s="4">
        <v>130696.87000000001</v>
      </c>
      <c r="E738" s="4">
        <v>39988.591500000002</v>
      </c>
      <c r="F738" s="4" t="s">
        <v>23</v>
      </c>
      <c r="G738" s="4">
        <v>7540</v>
      </c>
      <c r="H738" s="4">
        <v>29948</v>
      </c>
      <c r="I738" s="12">
        <v>2500.5915000000045</v>
      </c>
    </row>
    <row r="739" spans="2:9" x14ac:dyDescent="0.35">
      <c r="B739" s="11">
        <v>2835</v>
      </c>
      <c r="C739" s="4">
        <v>426</v>
      </c>
      <c r="D739" s="4">
        <v>51035.41</v>
      </c>
      <c r="E739" s="4">
        <v>7846.1640000000016</v>
      </c>
      <c r="F739" s="4" t="s">
        <v>25</v>
      </c>
      <c r="G739" s="4">
        <v>7540</v>
      </c>
      <c r="H739" s="4">
        <v>306.16400000000141</v>
      </c>
      <c r="I739" s="12"/>
    </row>
    <row r="740" spans="2:9" x14ac:dyDescent="0.35">
      <c r="B740" s="11">
        <v>2836</v>
      </c>
      <c r="C740" s="4">
        <v>615</v>
      </c>
      <c r="D740" s="4">
        <v>135456.18</v>
      </c>
      <c r="E740" s="4">
        <v>42130.280999999995</v>
      </c>
      <c r="F740" s="4" t="s">
        <v>23</v>
      </c>
      <c r="G740" s="4">
        <v>7540</v>
      </c>
      <c r="H740" s="4">
        <v>29948</v>
      </c>
      <c r="I740" s="12">
        <v>4642.2809999999972</v>
      </c>
    </row>
    <row r="741" spans="2:9" x14ac:dyDescent="0.35">
      <c r="B741" s="11">
        <v>2840</v>
      </c>
      <c r="C741" s="4">
        <v>629</v>
      </c>
      <c r="D741" s="4">
        <v>133503.16</v>
      </c>
      <c r="E741" s="4">
        <v>41251.421999999999</v>
      </c>
      <c r="F741" s="4" t="s">
        <v>23</v>
      </c>
      <c r="G741" s="4">
        <v>7540</v>
      </c>
      <c r="H741" s="4">
        <v>29948</v>
      </c>
      <c r="I741" s="12">
        <v>3763.4220000000018</v>
      </c>
    </row>
    <row r="742" spans="2:9" x14ac:dyDescent="0.35">
      <c r="B742" s="11">
        <v>2842</v>
      </c>
      <c r="C742" s="4">
        <v>553</v>
      </c>
      <c r="D742" s="4">
        <v>79266.36</v>
      </c>
      <c r="E742" s="4">
        <v>19138.544000000002</v>
      </c>
      <c r="F742" s="4" t="s">
        <v>25</v>
      </c>
      <c r="G742" s="4">
        <v>7540</v>
      </c>
      <c r="H742" s="4">
        <v>11598.544000000002</v>
      </c>
      <c r="I742" s="12"/>
    </row>
    <row r="743" spans="2:9" x14ac:dyDescent="0.35">
      <c r="B743" s="11">
        <v>2844</v>
      </c>
      <c r="C743" s="4">
        <v>985</v>
      </c>
      <c r="D743" s="4">
        <v>104086.11</v>
      </c>
      <c r="E743" s="4">
        <v>29066.444000000003</v>
      </c>
      <c r="F743" s="4" t="s">
        <v>25</v>
      </c>
      <c r="G743" s="4">
        <v>7540</v>
      </c>
      <c r="H743" s="4">
        <v>21526.444000000003</v>
      </c>
      <c r="I743" s="12"/>
    </row>
    <row r="744" spans="2:9" x14ac:dyDescent="0.35">
      <c r="B744" s="11">
        <v>2846</v>
      </c>
      <c r="C744" s="4">
        <v>298</v>
      </c>
      <c r="D744" s="4">
        <v>168955.51999999996</v>
      </c>
      <c r="E744" s="4">
        <v>57204.983999999982</v>
      </c>
      <c r="F744" s="4" t="s">
        <v>23</v>
      </c>
      <c r="G744" s="4">
        <v>7540</v>
      </c>
      <c r="H744" s="4">
        <v>29948</v>
      </c>
      <c r="I744" s="12">
        <v>19716.983999999982</v>
      </c>
    </row>
    <row r="745" spans="2:9" x14ac:dyDescent="0.35">
      <c r="B745" s="11">
        <v>2849</v>
      </c>
      <c r="C745" s="4">
        <v>965</v>
      </c>
      <c r="D745" s="4">
        <v>195669.25000000006</v>
      </c>
      <c r="E745" s="4">
        <v>69226.162500000035</v>
      </c>
      <c r="F745" s="4" t="s">
        <v>23</v>
      </c>
      <c r="G745" s="4">
        <v>7540</v>
      </c>
      <c r="H745" s="4">
        <v>29948</v>
      </c>
      <c r="I745" s="12">
        <v>31738.162500000028</v>
      </c>
    </row>
    <row r="746" spans="2:9" x14ac:dyDescent="0.35">
      <c r="B746" s="11">
        <v>2853</v>
      </c>
      <c r="C746" s="4">
        <v>338</v>
      </c>
      <c r="D746" s="4">
        <v>87971.48</v>
      </c>
      <c r="E746" s="4">
        <v>22620.591999999997</v>
      </c>
      <c r="F746" s="4" t="s">
        <v>25</v>
      </c>
      <c r="G746" s="4">
        <v>7540</v>
      </c>
      <c r="H746" s="4">
        <v>15080.591999999999</v>
      </c>
      <c r="I746" s="12"/>
    </row>
    <row r="747" spans="2:9" x14ac:dyDescent="0.35">
      <c r="B747" s="11">
        <v>2860</v>
      </c>
      <c r="C747" s="4">
        <v>405</v>
      </c>
      <c r="D747" s="4">
        <v>183760.22</v>
      </c>
      <c r="E747" s="4">
        <v>63867.099000000002</v>
      </c>
      <c r="F747" s="4" t="s">
        <v>23</v>
      </c>
      <c r="G747" s="4">
        <v>7540</v>
      </c>
      <c r="H747" s="4">
        <v>29948</v>
      </c>
      <c r="I747" s="12">
        <v>26379.099000000002</v>
      </c>
    </row>
    <row r="748" spans="2:9" x14ac:dyDescent="0.35">
      <c r="B748" s="11">
        <v>2861</v>
      </c>
      <c r="C748" s="4">
        <v>764</v>
      </c>
      <c r="D748" s="4">
        <v>132402.07</v>
      </c>
      <c r="E748" s="4">
        <v>40755.931500000006</v>
      </c>
      <c r="F748" s="4" t="s">
        <v>23</v>
      </c>
      <c r="G748" s="4">
        <v>7540</v>
      </c>
      <c r="H748" s="4">
        <v>29948</v>
      </c>
      <c r="I748" s="12">
        <v>3267.9315000000033</v>
      </c>
    </row>
    <row r="749" spans="2:9" x14ac:dyDescent="0.35">
      <c r="B749" s="11">
        <v>2862</v>
      </c>
      <c r="C749" s="4">
        <v>903</v>
      </c>
      <c r="D749" s="4">
        <v>50447.76</v>
      </c>
      <c r="E749" s="4">
        <v>7611.1040000000012</v>
      </c>
      <c r="F749" s="4" t="s">
        <v>25</v>
      </c>
      <c r="G749" s="4">
        <v>7540</v>
      </c>
      <c r="H749" s="4">
        <v>71.104000000000823</v>
      </c>
      <c r="I749" s="12"/>
    </row>
    <row r="750" spans="2:9" x14ac:dyDescent="0.35">
      <c r="B750" s="11">
        <v>2870</v>
      </c>
      <c r="C750" s="4">
        <v>560</v>
      </c>
      <c r="D750" s="4">
        <v>74745.580000000016</v>
      </c>
      <c r="E750" s="4">
        <v>17330.232000000007</v>
      </c>
      <c r="F750" s="4" t="s">
        <v>25</v>
      </c>
      <c r="G750" s="4">
        <v>7540</v>
      </c>
      <c r="H750" s="4">
        <v>9790.2320000000072</v>
      </c>
      <c r="I750" s="12"/>
    </row>
    <row r="751" spans="2:9" x14ac:dyDescent="0.35">
      <c r="B751" s="11">
        <v>2871</v>
      </c>
      <c r="C751" s="4">
        <v>950</v>
      </c>
      <c r="D751" s="4">
        <v>23144.32</v>
      </c>
      <c r="E751" s="4">
        <v>2114.864</v>
      </c>
      <c r="F751" s="4" t="s">
        <v>24</v>
      </c>
      <c r="G751" s="4">
        <v>2114.864</v>
      </c>
      <c r="H751" s="4"/>
      <c r="I751" s="12"/>
    </row>
    <row r="752" spans="2:9" x14ac:dyDescent="0.35">
      <c r="B752" s="11">
        <v>2872</v>
      </c>
      <c r="C752" s="4">
        <v>251</v>
      </c>
      <c r="D752" s="4">
        <v>116186.54999999999</v>
      </c>
      <c r="E752" s="4">
        <v>33906.619999999995</v>
      </c>
      <c r="F752" s="4" t="s">
        <v>25</v>
      </c>
      <c r="G752" s="4">
        <v>7540</v>
      </c>
      <c r="H752" s="4">
        <v>26366.619999999995</v>
      </c>
      <c r="I752" s="12"/>
    </row>
    <row r="753" spans="2:9" x14ac:dyDescent="0.35">
      <c r="B753" s="11">
        <v>2873</v>
      </c>
      <c r="C753" s="4">
        <v>554</v>
      </c>
      <c r="D753" s="4">
        <v>162927.45000000001</v>
      </c>
      <c r="E753" s="4">
        <v>54492.352500000008</v>
      </c>
      <c r="F753" s="4" t="s">
        <v>23</v>
      </c>
      <c r="G753" s="4">
        <v>7540</v>
      </c>
      <c r="H753" s="4">
        <v>29948</v>
      </c>
      <c r="I753" s="12">
        <v>17004.352500000005</v>
      </c>
    </row>
    <row r="754" spans="2:9" x14ac:dyDescent="0.35">
      <c r="B754" s="11">
        <v>2874</v>
      </c>
      <c r="C754" s="4">
        <v>486</v>
      </c>
      <c r="D754" s="4">
        <v>52448.3</v>
      </c>
      <c r="E754" s="4">
        <v>8411.3200000000015</v>
      </c>
      <c r="F754" s="4" t="s">
        <v>25</v>
      </c>
      <c r="G754" s="4">
        <v>7540</v>
      </c>
      <c r="H754" s="4">
        <v>871.32000000000119</v>
      </c>
      <c r="I754" s="12"/>
    </row>
    <row r="755" spans="2:9" x14ac:dyDescent="0.35">
      <c r="B755" s="11">
        <v>2881</v>
      </c>
      <c r="C755" s="4">
        <v>576</v>
      </c>
      <c r="D755" s="4">
        <v>178822.18999999997</v>
      </c>
      <c r="E755" s="4">
        <v>61644.985499999988</v>
      </c>
      <c r="F755" s="4" t="s">
        <v>23</v>
      </c>
      <c r="G755" s="4">
        <v>7540</v>
      </c>
      <c r="H755" s="4">
        <v>29948</v>
      </c>
      <c r="I755" s="12">
        <v>24156.985499999988</v>
      </c>
    </row>
    <row r="756" spans="2:9" x14ac:dyDescent="0.35">
      <c r="B756" s="11">
        <v>2884</v>
      </c>
      <c r="C756" s="4">
        <v>514</v>
      </c>
      <c r="D756" s="4">
        <v>175231.74999999997</v>
      </c>
      <c r="E756" s="4">
        <v>60029.287499999991</v>
      </c>
      <c r="F756" s="4" t="s">
        <v>23</v>
      </c>
      <c r="G756" s="4">
        <v>7540</v>
      </c>
      <c r="H756" s="4">
        <v>29948</v>
      </c>
      <c r="I756" s="12">
        <v>22541.287499999988</v>
      </c>
    </row>
    <row r="757" spans="2:9" x14ac:dyDescent="0.35">
      <c r="B757" s="11">
        <v>2886</v>
      </c>
      <c r="C757" s="4">
        <v>711</v>
      </c>
      <c r="D757" s="4">
        <v>93440.22</v>
      </c>
      <c r="E757" s="4">
        <v>24808.088</v>
      </c>
      <c r="F757" s="4" t="s">
        <v>25</v>
      </c>
      <c r="G757" s="4">
        <v>7540</v>
      </c>
      <c r="H757" s="4">
        <v>17268.088</v>
      </c>
      <c r="I757" s="12"/>
    </row>
    <row r="758" spans="2:9" x14ac:dyDescent="0.35">
      <c r="B758" s="11">
        <v>2887</v>
      </c>
      <c r="C758" s="4">
        <v>901</v>
      </c>
      <c r="D758" s="4">
        <v>198133.39</v>
      </c>
      <c r="E758" s="4">
        <v>70335.025500000018</v>
      </c>
      <c r="F758" s="4" t="s">
        <v>23</v>
      </c>
      <c r="G758" s="4">
        <v>7540</v>
      </c>
      <c r="H758" s="4">
        <v>29948</v>
      </c>
      <c r="I758" s="12">
        <v>32847.025500000011</v>
      </c>
    </row>
    <row r="759" spans="2:9" x14ac:dyDescent="0.35">
      <c r="B759" s="11">
        <v>2891</v>
      </c>
      <c r="C759" s="4">
        <v>276</v>
      </c>
      <c r="D759" s="4">
        <v>44030.87</v>
      </c>
      <c r="E759" s="4">
        <v>6292.1740000000009</v>
      </c>
      <c r="F759" s="4" t="s">
        <v>24</v>
      </c>
      <c r="G759" s="4">
        <v>6292.1740000000009</v>
      </c>
      <c r="H759" s="4"/>
      <c r="I759" s="12"/>
    </row>
    <row r="760" spans="2:9" x14ac:dyDescent="0.35">
      <c r="B760" s="11">
        <v>2893</v>
      </c>
      <c r="C760" s="4">
        <v>714</v>
      </c>
      <c r="D760" s="4">
        <v>149931.57</v>
      </c>
      <c r="E760" s="4">
        <v>48644.2065</v>
      </c>
      <c r="F760" s="4" t="s">
        <v>23</v>
      </c>
      <c r="G760" s="4">
        <v>7540</v>
      </c>
      <c r="H760" s="4">
        <v>29948</v>
      </c>
      <c r="I760" s="12">
        <v>11156.206500000004</v>
      </c>
    </row>
    <row r="761" spans="2:9" x14ac:dyDescent="0.35">
      <c r="B761" s="11">
        <v>2894</v>
      </c>
      <c r="C761" s="4">
        <v>469</v>
      </c>
      <c r="D761" s="4">
        <v>49770.55999999999</v>
      </c>
      <c r="E761" s="4">
        <v>7440.1119999999983</v>
      </c>
      <c r="F761" s="4" t="s">
        <v>24</v>
      </c>
      <c r="G761" s="4">
        <v>7440.1119999999983</v>
      </c>
      <c r="H761" s="4"/>
      <c r="I761" s="12"/>
    </row>
    <row r="762" spans="2:9" x14ac:dyDescent="0.35">
      <c r="B762" s="11">
        <v>2895</v>
      </c>
      <c r="C762" s="4">
        <v>587</v>
      </c>
      <c r="D762" s="4">
        <v>62270.600000000013</v>
      </c>
      <c r="E762" s="4">
        <v>12340.240000000005</v>
      </c>
      <c r="F762" s="4" t="s">
        <v>25</v>
      </c>
      <c r="G762" s="4">
        <v>7540</v>
      </c>
      <c r="H762" s="4">
        <v>4800.2400000000052</v>
      </c>
      <c r="I762" s="12"/>
    </row>
    <row r="763" spans="2:9" x14ac:dyDescent="0.35">
      <c r="B763" s="11">
        <v>2896</v>
      </c>
      <c r="C763" s="4">
        <v>957</v>
      </c>
      <c r="D763" s="4">
        <v>73804.81</v>
      </c>
      <c r="E763" s="4">
        <v>16953.923999999999</v>
      </c>
      <c r="F763" s="4" t="s">
        <v>25</v>
      </c>
      <c r="G763" s="4">
        <v>7540</v>
      </c>
      <c r="H763" s="4">
        <v>9413.9239999999991</v>
      </c>
      <c r="I763" s="12"/>
    </row>
    <row r="764" spans="2:9" x14ac:dyDescent="0.35">
      <c r="B764" s="11">
        <v>2903</v>
      </c>
      <c r="C764" s="4">
        <v>210</v>
      </c>
      <c r="D764" s="4">
        <v>166387.67000000001</v>
      </c>
      <c r="E764" s="4">
        <v>56049.45150000001</v>
      </c>
      <c r="F764" s="4" t="s">
        <v>23</v>
      </c>
      <c r="G764" s="4">
        <v>7540</v>
      </c>
      <c r="H764" s="4">
        <v>29948</v>
      </c>
      <c r="I764" s="12">
        <v>18561.451500000006</v>
      </c>
    </row>
    <row r="765" spans="2:9" x14ac:dyDescent="0.35">
      <c r="B765" s="11">
        <v>2908</v>
      </c>
      <c r="C765" s="4">
        <v>117</v>
      </c>
      <c r="D765" s="4">
        <v>155333.57</v>
      </c>
      <c r="E765" s="4">
        <v>51075.106500000002</v>
      </c>
      <c r="F765" s="4" t="s">
        <v>23</v>
      </c>
      <c r="G765" s="4">
        <v>7540</v>
      </c>
      <c r="H765" s="4">
        <v>29948</v>
      </c>
      <c r="I765" s="12">
        <v>13587.106500000004</v>
      </c>
    </row>
    <row r="766" spans="2:9" x14ac:dyDescent="0.35">
      <c r="B766" s="11">
        <v>2910</v>
      </c>
      <c r="C766" s="4">
        <v>543</v>
      </c>
      <c r="D766" s="4">
        <v>70172.649999999994</v>
      </c>
      <c r="E766" s="4">
        <v>15501.059999999998</v>
      </c>
      <c r="F766" s="4" t="s">
        <v>25</v>
      </c>
      <c r="G766" s="4">
        <v>7540</v>
      </c>
      <c r="H766" s="4">
        <v>7961.0599999999977</v>
      </c>
      <c r="I766" s="12"/>
    </row>
    <row r="767" spans="2:9" x14ac:dyDescent="0.35">
      <c r="B767" s="11">
        <v>2913</v>
      </c>
      <c r="C767" s="4">
        <v>571</v>
      </c>
      <c r="D767" s="4">
        <v>86590.489999999991</v>
      </c>
      <c r="E767" s="4">
        <v>22068.195999999996</v>
      </c>
      <c r="F767" s="4" t="s">
        <v>25</v>
      </c>
      <c r="G767" s="4">
        <v>7540</v>
      </c>
      <c r="H767" s="4">
        <v>14528.195999999996</v>
      </c>
      <c r="I767" s="12"/>
    </row>
    <row r="768" spans="2:9" x14ac:dyDescent="0.35">
      <c r="B768" s="11">
        <v>2914</v>
      </c>
      <c r="C768" s="4">
        <v>964</v>
      </c>
      <c r="D768" s="4">
        <v>113760.26999999999</v>
      </c>
      <c r="E768" s="4">
        <v>32936.107999999993</v>
      </c>
      <c r="F768" s="4" t="s">
        <v>25</v>
      </c>
      <c r="G768" s="4">
        <v>7540</v>
      </c>
      <c r="H768" s="4">
        <v>25396.107999999997</v>
      </c>
      <c r="I768" s="12"/>
    </row>
    <row r="769" spans="2:9" x14ac:dyDescent="0.35">
      <c r="B769" s="11">
        <v>2917</v>
      </c>
      <c r="C769" s="4">
        <v>204</v>
      </c>
      <c r="D769" s="4">
        <v>152901.88</v>
      </c>
      <c r="E769" s="4">
        <v>49980.846000000005</v>
      </c>
      <c r="F769" s="4" t="s">
        <v>23</v>
      </c>
      <c r="G769" s="4">
        <v>7540</v>
      </c>
      <c r="H769" s="4">
        <v>29948</v>
      </c>
      <c r="I769" s="12">
        <v>12492.846000000003</v>
      </c>
    </row>
    <row r="770" spans="2:9" x14ac:dyDescent="0.35">
      <c r="B770" s="11">
        <v>2921</v>
      </c>
      <c r="C770" s="4">
        <v>762</v>
      </c>
      <c r="D770" s="4">
        <v>103222.25</v>
      </c>
      <c r="E770" s="4">
        <v>28720.9</v>
      </c>
      <c r="F770" s="4" t="s">
        <v>25</v>
      </c>
      <c r="G770" s="4">
        <v>7540</v>
      </c>
      <c r="H770" s="4">
        <v>21180.9</v>
      </c>
      <c r="I770" s="12"/>
    </row>
    <row r="771" spans="2:9" x14ac:dyDescent="0.35">
      <c r="B771" s="11">
        <v>2923</v>
      </c>
      <c r="C771" s="4">
        <v>380</v>
      </c>
      <c r="D771" s="4">
        <v>95676.31</v>
      </c>
      <c r="E771" s="4">
        <v>25702.524000000001</v>
      </c>
      <c r="F771" s="4" t="s">
        <v>25</v>
      </c>
      <c r="G771" s="4">
        <v>7540</v>
      </c>
      <c r="H771" s="4">
        <v>18162.524000000001</v>
      </c>
      <c r="I771" s="12"/>
    </row>
    <row r="772" spans="2:9" x14ac:dyDescent="0.35">
      <c r="B772" s="11">
        <v>2926</v>
      </c>
      <c r="C772" s="4">
        <v>485</v>
      </c>
      <c r="D772" s="4">
        <v>160244.04999999999</v>
      </c>
      <c r="E772" s="4">
        <v>53284.822499999995</v>
      </c>
      <c r="F772" s="4" t="s">
        <v>23</v>
      </c>
      <c r="G772" s="4">
        <v>7540</v>
      </c>
      <c r="H772" s="4">
        <v>29948</v>
      </c>
      <c r="I772" s="12">
        <v>15796.822499999995</v>
      </c>
    </row>
    <row r="773" spans="2:9" x14ac:dyDescent="0.35">
      <c r="B773" s="11">
        <v>2927</v>
      </c>
      <c r="C773" s="4">
        <v>255</v>
      </c>
      <c r="D773" s="4">
        <v>125913.84</v>
      </c>
      <c r="E773" s="4">
        <v>37836.227999999996</v>
      </c>
      <c r="F773" s="4" t="s">
        <v>23</v>
      </c>
      <c r="G773" s="4">
        <v>7540</v>
      </c>
      <c r="H773" s="4">
        <v>29948</v>
      </c>
      <c r="I773" s="12">
        <v>348.22799999999842</v>
      </c>
    </row>
    <row r="774" spans="2:9" x14ac:dyDescent="0.35">
      <c r="B774" s="11">
        <v>2928</v>
      </c>
      <c r="C774" s="4">
        <v>706</v>
      </c>
      <c r="D774" s="4">
        <v>156023.69</v>
      </c>
      <c r="E774" s="4">
        <v>51385.660499999998</v>
      </c>
      <c r="F774" s="4" t="s">
        <v>23</v>
      </c>
      <c r="G774" s="4">
        <v>7540</v>
      </c>
      <c r="H774" s="4">
        <v>29948</v>
      </c>
      <c r="I774" s="12">
        <v>13897.660500000002</v>
      </c>
    </row>
    <row r="775" spans="2:9" x14ac:dyDescent="0.35">
      <c r="B775" s="11">
        <v>2930</v>
      </c>
      <c r="C775" s="4">
        <v>597</v>
      </c>
      <c r="D775" s="4">
        <v>140905.07999999999</v>
      </c>
      <c r="E775" s="4">
        <v>44582.285999999993</v>
      </c>
      <c r="F775" s="4" t="s">
        <v>23</v>
      </c>
      <c r="G775" s="4">
        <v>7540</v>
      </c>
      <c r="H775" s="4">
        <v>29948</v>
      </c>
      <c r="I775" s="12">
        <v>7094.2859999999946</v>
      </c>
    </row>
    <row r="776" spans="2:9" x14ac:dyDescent="0.35">
      <c r="B776" s="11">
        <v>2931</v>
      </c>
      <c r="C776" s="4">
        <v>846</v>
      </c>
      <c r="D776" s="4">
        <v>120955.88</v>
      </c>
      <c r="E776" s="4">
        <v>35814.351999999999</v>
      </c>
      <c r="F776" s="4" t="s">
        <v>25</v>
      </c>
      <c r="G776" s="4">
        <v>7540</v>
      </c>
      <c r="H776" s="4">
        <v>28274.352000000003</v>
      </c>
      <c r="I776" s="12"/>
    </row>
    <row r="777" spans="2:9" x14ac:dyDescent="0.35">
      <c r="B777" s="11">
        <v>2932</v>
      </c>
      <c r="C777" s="4">
        <v>733</v>
      </c>
      <c r="D777" s="4">
        <v>82838.36</v>
      </c>
      <c r="E777" s="4">
        <v>20567.344000000001</v>
      </c>
      <c r="F777" s="4" t="s">
        <v>25</v>
      </c>
      <c r="G777" s="4">
        <v>7540</v>
      </c>
      <c r="H777" s="4">
        <v>13027.344000000001</v>
      </c>
      <c r="I777" s="12"/>
    </row>
    <row r="778" spans="2:9" x14ac:dyDescent="0.35">
      <c r="B778" s="11">
        <v>2936</v>
      </c>
      <c r="C778" s="4">
        <v>804</v>
      </c>
      <c r="D778" s="4">
        <v>30954.03</v>
      </c>
      <c r="E778" s="4">
        <v>3676.806</v>
      </c>
      <c r="F778" s="4" t="s">
        <v>24</v>
      </c>
      <c r="G778" s="4">
        <v>3676.806</v>
      </c>
      <c r="H778" s="4"/>
      <c r="I778" s="12"/>
    </row>
    <row r="779" spans="2:9" x14ac:dyDescent="0.35">
      <c r="B779" s="11">
        <v>2938</v>
      </c>
      <c r="C779" s="4">
        <v>688</v>
      </c>
      <c r="D779" s="4">
        <v>123837.45</v>
      </c>
      <c r="E779" s="4">
        <v>36966.979999999996</v>
      </c>
      <c r="F779" s="4" t="s">
        <v>25</v>
      </c>
      <c r="G779" s="4">
        <v>7540</v>
      </c>
      <c r="H779" s="4">
        <v>29426.98</v>
      </c>
      <c r="I779" s="12"/>
    </row>
    <row r="780" spans="2:9" x14ac:dyDescent="0.35">
      <c r="B780" s="11">
        <v>2939</v>
      </c>
      <c r="C780" s="4">
        <v>399</v>
      </c>
      <c r="D780" s="4">
        <v>151465.38</v>
      </c>
      <c r="E780" s="4">
        <v>49334.421000000002</v>
      </c>
      <c r="F780" s="4" t="s">
        <v>23</v>
      </c>
      <c r="G780" s="4">
        <v>7540</v>
      </c>
      <c r="H780" s="4">
        <v>29948</v>
      </c>
      <c r="I780" s="12">
        <v>11846.421000000002</v>
      </c>
    </row>
    <row r="781" spans="2:9" x14ac:dyDescent="0.35">
      <c r="B781" s="11">
        <v>2942</v>
      </c>
      <c r="C781" s="4">
        <v>894</v>
      </c>
      <c r="D781" s="4">
        <v>94543.57</v>
      </c>
      <c r="E781" s="4">
        <v>25249.428000000004</v>
      </c>
      <c r="F781" s="4" t="s">
        <v>25</v>
      </c>
      <c r="G781" s="4">
        <v>7540</v>
      </c>
      <c r="H781" s="4">
        <v>17709.428000000004</v>
      </c>
      <c r="I781" s="12"/>
    </row>
    <row r="782" spans="2:9" x14ac:dyDescent="0.35">
      <c r="B782" s="11">
        <v>2943</v>
      </c>
      <c r="C782" s="4">
        <v>8</v>
      </c>
      <c r="D782" s="4">
        <v>34013.810000000005</v>
      </c>
      <c r="E782" s="4">
        <v>4288.7620000000015</v>
      </c>
      <c r="F782" s="4" t="s">
        <v>24</v>
      </c>
      <c r="G782" s="4">
        <v>4288.7620000000015</v>
      </c>
      <c r="H782" s="4"/>
      <c r="I782" s="12"/>
    </row>
    <row r="783" spans="2:9" x14ac:dyDescent="0.35">
      <c r="B783" s="11">
        <v>2946</v>
      </c>
      <c r="C783" s="4">
        <v>100</v>
      </c>
      <c r="D783" s="4">
        <v>97238.890000000014</v>
      </c>
      <c r="E783" s="4">
        <v>26327.556000000008</v>
      </c>
      <c r="F783" s="4" t="s">
        <v>25</v>
      </c>
      <c r="G783" s="4">
        <v>7540</v>
      </c>
      <c r="H783" s="4">
        <v>18787.556000000008</v>
      </c>
      <c r="I783" s="12"/>
    </row>
    <row r="784" spans="2:9" x14ac:dyDescent="0.35">
      <c r="B784" s="11">
        <v>2948</v>
      </c>
      <c r="C784" s="4">
        <v>248</v>
      </c>
      <c r="D784" s="4">
        <v>22942.47</v>
      </c>
      <c r="E784" s="4">
        <v>2074.4940000000001</v>
      </c>
      <c r="F784" s="4" t="s">
        <v>24</v>
      </c>
      <c r="G784" s="4">
        <v>2074.4940000000001</v>
      </c>
      <c r="H784" s="4"/>
      <c r="I784" s="12"/>
    </row>
    <row r="785" spans="2:9" x14ac:dyDescent="0.35">
      <c r="B785" s="11">
        <v>2950</v>
      </c>
      <c r="C785" s="4">
        <v>174</v>
      </c>
      <c r="D785" s="4">
        <v>99513.22</v>
      </c>
      <c r="E785" s="4">
        <v>27237.288</v>
      </c>
      <c r="F785" s="4" t="s">
        <v>25</v>
      </c>
      <c r="G785" s="4">
        <v>7540</v>
      </c>
      <c r="H785" s="4">
        <v>19697.288</v>
      </c>
      <c r="I785" s="12"/>
    </row>
    <row r="786" spans="2:9" x14ac:dyDescent="0.35">
      <c r="B786" s="11">
        <v>2952</v>
      </c>
      <c r="C786" s="4">
        <v>382</v>
      </c>
      <c r="D786" s="4">
        <v>123985.63999999998</v>
      </c>
      <c r="E786" s="4">
        <v>37026.255999999994</v>
      </c>
      <c r="F786" s="4" t="s">
        <v>25</v>
      </c>
      <c r="G786" s="4">
        <v>7540</v>
      </c>
      <c r="H786" s="4">
        <v>29486.255999999994</v>
      </c>
      <c r="I786" s="12"/>
    </row>
    <row r="787" spans="2:9" x14ac:dyDescent="0.35">
      <c r="B787" s="11">
        <v>2953</v>
      </c>
      <c r="C787" s="4">
        <v>70</v>
      </c>
      <c r="D787" s="4">
        <v>160944.31999999998</v>
      </c>
      <c r="E787" s="4">
        <v>53599.943999999989</v>
      </c>
      <c r="F787" s="4" t="s">
        <v>23</v>
      </c>
      <c r="G787" s="4">
        <v>7540</v>
      </c>
      <c r="H787" s="4">
        <v>29948</v>
      </c>
      <c r="I787" s="12">
        <v>16111.94399999999</v>
      </c>
    </row>
    <row r="788" spans="2:9" x14ac:dyDescent="0.35">
      <c r="B788" s="11">
        <v>2958</v>
      </c>
      <c r="C788" s="4">
        <v>280</v>
      </c>
      <c r="D788" s="4">
        <v>114703.48</v>
      </c>
      <c r="E788" s="4">
        <v>33313.392</v>
      </c>
      <c r="F788" s="4" t="s">
        <v>25</v>
      </c>
      <c r="G788" s="4">
        <v>7540</v>
      </c>
      <c r="H788" s="4">
        <v>25773.392</v>
      </c>
      <c r="I788" s="12"/>
    </row>
    <row r="789" spans="2:9" x14ac:dyDescent="0.35">
      <c r="B789" s="11">
        <v>2959</v>
      </c>
      <c r="C789" s="4">
        <v>995</v>
      </c>
      <c r="D789" s="4">
        <v>116412.02000000002</v>
      </c>
      <c r="E789" s="4">
        <v>33996.808000000005</v>
      </c>
      <c r="F789" s="4" t="s">
        <v>25</v>
      </c>
      <c r="G789" s="4">
        <v>7540</v>
      </c>
      <c r="H789" s="4">
        <v>26456.808000000008</v>
      </c>
      <c r="I789" s="12"/>
    </row>
    <row r="790" spans="2:9" x14ac:dyDescent="0.35">
      <c r="B790" s="11">
        <v>2960</v>
      </c>
      <c r="C790" s="4">
        <v>562</v>
      </c>
      <c r="D790" s="4">
        <v>22708.239999999998</v>
      </c>
      <c r="E790" s="4">
        <v>2027.6479999999997</v>
      </c>
      <c r="F790" s="4" t="s">
        <v>24</v>
      </c>
      <c r="G790" s="4">
        <v>2027.6479999999997</v>
      </c>
      <c r="H790" s="4"/>
      <c r="I790" s="12"/>
    </row>
    <row r="791" spans="2:9" x14ac:dyDescent="0.35">
      <c r="B791" s="11">
        <v>2963</v>
      </c>
      <c r="C791" s="4">
        <v>635</v>
      </c>
      <c r="D791" s="4">
        <v>33448.460000000006</v>
      </c>
      <c r="E791" s="4">
        <v>4175.6920000000018</v>
      </c>
      <c r="F791" s="4" t="s">
        <v>24</v>
      </c>
      <c r="G791" s="4">
        <v>4175.6920000000018</v>
      </c>
      <c r="H791" s="4"/>
      <c r="I791" s="12"/>
    </row>
    <row r="792" spans="2:9" x14ac:dyDescent="0.35">
      <c r="B792" s="11">
        <v>2965</v>
      </c>
      <c r="C792" s="4">
        <v>91</v>
      </c>
      <c r="D792" s="4">
        <v>131473.28</v>
      </c>
      <c r="E792" s="4">
        <v>40337.976000000002</v>
      </c>
      <c r="F792" s="4" t="s">
        <v>23</v>
      </c>
      <c r="G792" s="4">
        <v>7540</v>
      </c>
      <c r="H792" s="4">
        <v>29948</v>
      </c>
      <c r="I792" s="12">
        <v>2849.9759999999997</v>
      </c>
    </row>
    <row r="793" spans="2:9" x14ac:dyDescent="0.35">
      <c r="B793" s="11">
        <v>2966</v>
      </c>
      <c r="C793" s="4">
        <v>127</v>
      </c>
      <c r="D793" s="4">
        <v>141816.08000000002</v>
      </c>
      <c r="E793" s="4">
        <v>44992.236000000004</v>
      </c>
      <c r="F793" s="4" t="s">
        <v>23</v>
      </c>
      <c r="G793" s="4">
        <v>7540</v>
      </c>
      <c r="H793" s="4">
        <v>29948</v>
      </c>
      <c r="I793" s="12">
        <v>7504.2360000000072</v>
      </c>
    </row>
    <row r="794" spans="2:9" x14ac:dyDescent="0.35">
      <c r="B794" s="11">
        <v>2972</v>
      </c>
      <c r="C794" s="4">
        <v>877</v>
      </c>
      <c r="D794" s="4">
        <v>171734.83</v>
      </c>
      <c r="E794" s="4">
        <v>58455.67349999999</v>
      </c>
      <c r="F794" s="4" t="s">
        <v>23</v>
      </c>
      <c r="G794" s="4">
        <v>7540</v>
      </c>
      <c r="H794" s="4">
        <v>29948</v>
      </c>
      <c r="I794" s="12">
        <v>20967.673499999994</v>
      </c>
    </row>
    <row r="795" spans="2:9" x14ac:dyDescent="0.35">
      <c r="B795" s="11">
        <v>2974</v>
      </c>
      <c r="C795" s="4">
        <v>670</v>
      </c>
      <c r="D795" s="4">
        <v>23172.14</v>
      </c>
      <c r="E795" s="4">
        <v>2120.4279999999999</v>
      </c>
      <c r="F795" s="4" t="s">
        <v>24</v>
      </c>
      <c r="G795" s="4">
        <v>2120.4279999999999</v>
      </c>
      <c r="H795" s="4"/>
      <c r="I795" s="12"/>
    </row>
    <row r="796" spans="2:9" x14ac:dyDescent="0.35">
      <c r="B796" s="11">
        <v>2976</v>
      </c>
      <c r="C796" s="4">
        <v>240</v>
      </c>
      <c r="D796" s="4">
        <v>161059.05000000002</v>
      </c>
      <c r="E796" s="4">
        <v>53651.572500000009</v>
      </c>
      <c r="F796" s="4" t="s">
        <v>23</v>
      </c>
      <c r="G796" s="4">
        <v>7540</v>
      </c>
      <c r="H796" s="4">
        <v>29948</v>
      </c>
      <c r="I796" s="12">
        <v>16163.572500000007</v>
      </c>
    </row>
    <row r="797" spans="2:9" x14ac:dyDescent="0.35">
      <c r="B797" s="11">
        <v>2977</v>
      </c>
      <c r="C797" s="4">
        <v>340</v>
      </c>
      <c r="D797" s="4">
        <v>168334.4</v>
      </c>
      <c r="E797" s="4">
        <v>56925.479999999996</v>
      </c>
      <c r="F797" s="4" t="s">
        <v>23</v>
      </c>
      <c r="G797" s="4">
        <v>7540</v>
      </c>
      <c r="H797" s="4">
        <v>29948</v>
      </c>
      <c r="I797" s="12">
        <v>19437.48</v>
      </c>
    </row>
    <row r="798" spans="2:9" x14ac:dyDescent="0.35">
      <c r="B798" s="11">
        <v>2979</v>
      </c>
      <c r="C798" s="4">
        <v>656</v>
      </c>
      <c r="D798" s="4">
        <v>90823.15</v>
      </c>
      <c r="E798" s="4">
        <v>23761.26</v>
      </c>
      <c r="F798" s="4" t="s">
        <v>25</v>
      </c>
      <c r="G798" s="4">
        <v>7540</v>
      </c>
      <c r="H798" s="4">
        <v>16221.259999999998</v>
      </c>
      <c r="I798" s="12"/>
    </row>
    <row r="799" spans="2:9" x14ac:dyDescent="0.35">
      <c r="B799" s="11">
        <v>2980</v>
      </c>
      <c r="C799" s="4">
        <v>368</v>
      </c>
      <c r="D799" s="4">
        <v>187773.50999999998</v>
      </c>
      <c r="E799" s="4">
        <v>65673.079499999993</v>
      </c>
      <c r="F799" s="4" t="s">
        <v>23</v>
      </c>
      <c r="G799" s="4">
        <v>7540</v>
      </c>
      <c r="H799" s="4">
        <v>29948</v>
      </c>
      <c r="I799" s="12">
        <v>28185.079499999993</v>
      </c>
    </row>
    <row r="800" spans="2:9" x14ac:dyDescent="0.35">
      <c r="B800" s="11">
        <v>2985</v>
      </c>
      <c r="C800" s="4">
        <v>816</v>
      </c>
      <c r="D800" s="4">
        <v>160884.02000000002</v>
      </c>
      <c r="E800" s="4">
        <v>53572.809000000008</v>
      </c>
      <c r="F800" s="4" t="s">
        <v>23</v>
      </c>
      <c r="G800" s="4">
        <v>7540</v>
      </c>
      <c r="H800" s="4">
        <v>29948</v>
      </c>
      <c r="I800" s="12">
        <v>16084.809000000008</v>
      </c>
    </row>
    <row r="801" spans="2:9" x14ac:dyDescent="0.35">
      <c r="B801" s="11">
        <v>2986</v>
      </c>
      <c r="C801" s="4">
        <v>623</v>
      </c>
      <c r="D801" s="4">
        <v>47609.88</v>
      </c>
      <c r="E801" s="4">
        <v>7007.9759999999997</v>
      </c>
      <c r="F801" s="4" t="s">
        <v>24</v>
      </c>
      <c r="G801" s="4">
        <v>7007.9759999999997</v>
      </c>
      <c r="H801" s="4"/>
      <c r="I801" s="12"/>
    </row>
    <row r="802" spans="2:9" x14ac:dyDescent="0.35">
      <c r="B802" s="11">
        <v>2990</v>
      </c>
      <c r="C802" s="4">
        <v>457</v>
      </c>
      <c r="D802" s="4">
        <v>133088.94999999998</v>
      </c>
      <c r="E802" s="4">
        <v>41065.027499999989</v>
      </c>
      <c r="F802" s="4" t="s">
        <v>23</v>
      </c>
      <c r="G802" s="4">
        <v>7540</v>
      </c>
      <c r="H802" s="4">
        <v>29948</v>
      </c>
      <c r="I802" s="12">
        <v>3577.0274999999924</v>
      </c>
    </row>
    <row r="803" spans="2:9" x14ac:dyDescent="0.35">
      <c r="B803" s="11">
        <v>2991</v>
      </c>
      <c r="C803" s="4">
        <v>839</v>
      </c>
      <c r="D803" s="4">
        <v>142427.19</v>
      </c>
      <c r="E803" s="4">
        <v>45267.235500000003</v>
      </c>
      <c r="F803" s="4" t="s">
        <v>23</v>
      </c>
      <c r="G803" s="4">
        <v>7540</v>
      </c>
      <c r="H803" s="4">
        <v>29948</v>
      </c>
      <c r="I803" s="12">
        <v>7779.2355000000016</v>
      </c>
    </row>
    <row r="804" spans="2:9" x14ac:dyDescent="0.35">
      <c r="B804" s="11">
        <v>2992</v>
      </c>
      <c r="C804" s="4">
        <v>508</v>
      </c>
      <c r="D804" s="4">
        <v>108178.55</v>
      </c>
      <c r="E804" s="4">
        <v>30703.420000000002</v>
      </c>
      <c r="F804" s="4" t="s">
        <v>25</v>
      </c>
      <c r="G804" s="4">
        <v>7540</v>
      </c>
      <c r="H804" s="4">
        <v>23163.420000000002</v>
      </c>
      <c r="I804" s="12"/>
    </row>
    <row r="805" spans="2:9" x14ac:dyDescent="0.35">
      <c r="B805" s="11">
        <v>2994</v>
      </c>
      <c r="C805" s="4">
        <v>516</v>
      </c>
      <c r="D805" s="4">
        <v>111712.65</v>
      </c>
      <c r="E805" s="4">
        <v>32117.059999999998</v>
      </c>
      <c r="F805" s="4" t="s">
        <v>25</v>
      </c>
      <c r="G805" s="4">
        <v>7540</v>
      </c>
      <c r="H805" s="4">
        <v>24577.059999999998</v>
      </c>
      <c r="I805" s="12"/>
    </row>
    <row r="806" spans="2:9" x14ac:dyDescent="0.35">
      <c r="B806" s="11">
        <v>2995</v>
      </c>
      <c r="C806" s="4">
        <v>323</v>
      </c>
      <c r="D806" s="4">
        <v>134668.02000000002</v>
      </c>
      <c r="E806" s="4">
        <v>41775.609000000011</v>
      </c>
      <c r="F806" s="4" t="s">
        <v>23</v>
      </c>
      <c r="G806" s="4">
        <v>7540</v>
      </c>
      <c r="H806" s="4">
        <v>29948</v>
      </c>
      <c r="I806" s="12">
        <v>4287.6090000000086</v>
      </c>
    </row>
    <row r="807" spans="2:9" x14ac:dyDescent="0.35">
      <c r="B807" s="11">
        <v>2997</v>
      </c>
      <c r="C807" s="4">
        <v>843</v>
      </c>
      <c r="D807" s="4">
        <v>32379.93</v>
      </c>
      <c r="E807" s="4">
        <v>3961.9860000000003</v>
      </c>
      <c r="F807" s="4" t="s">
        <v>24</v>
      </c>
      <c r="G807" s="4">
        <v>3961.9860000000003</v>
      </c>
      <c r="H807" s="4"/>
      <c r="I807" s="12"/>
    </row>
    <row r="808" spans="2:9" x14ac:dyDescent="0.35">
      <c r="B808" s="11">
        <v>2998</v>
      </c>
      <c r="C808" s="4">
        <v>566</v>
      </c>
      <c r="D808" s="4">
        <v>24647.13</v>
      </c>
      <c r="E808" s="4">
        <v>2415.4260000000004</v>
      </c>
      <c r="F808" s="4" t="s">
        <v>24</v>
      </c>
      <c r="G808" s="4">
        <v>2415.4260000000004</v>
      </c>
      <c r="H808" s="4"/>
      <c r="I808" s="12"/>
    </row>
    <row r="809" spans="2:9" ht="15" thickBot="1" x14ac:dyDescent="0.4">
      <c r="B809" s="13">
        <v>2999</v>
      </c>
      <c r="C809" s="14">
        <v>948</v>
      </c>
      <c r="D809" s="14">
        <v>85976.3</v>
      </c>
      <c r="E809" s="14">
        <v>21822.520000000004</v>
      </c>
      <c r="F809" s="14" t="s">
        <v>25</v>
      </c>
      <c r="G809" s="14">
        <v>7540</v>
      </c>
      <c r="H809" s="14">
        <v>14282.520000000002</v>
      </c>
      <c r="I809" s="15"/>
    </row>
  </sheetData>
  <mergeCells count="1"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4247-813A-48C1-95A1-7EBBB3734234}">
  <dimension ref="A1:N1000"/>
  <sheetViews>
    <sheetView workbookViewId="0"/>
  </sheetViews>
  <sheetFormatPr defaultRowHeight="14.5" x14ac:dyDescent="0.35"/>
  <cols>
    <col min="1" max="1" width="8.81640625" bestFit="1" customWidth="1"/>
    <col min="2" max="2" width="7.7265625" bestFit="1" customWidth="1"/>
    <col min="3" max="3" width="5.81640625" bestFit="1" customWidth="1"/>
    <col min="4" max="14" width="8.81640625" bestFit="1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>
        <v>1533</v>
      </c>
      <c r="B2">
        <v>1</v>
      </c>
      <c r="C2">
        <v>2398</v>
      </c>
      <c r="D2">
        <v>2421.98</v>
      </c>
      <c r="E2">
        <v>2446.1999999999998</v>
      </c>
      <c r="F2">
        <v>2446.1999999999998</v>
      </c>
      <c r="G2">
        <v>2495.12</v>
      </c>
      <c r="H2">
        <v>2495.12</v>
      </c>
      <c r="I2">
        <v>2495.12</v>
      </c>
      <c r="J2">
        <v>2495.12</v>
      </c>
      <c r="K2">
        <v>2545.0300000000002</v>
      </c>
      <c r="L2">
        <v>2621.38</v>
      </c>
      <c r="M2">
        <v>2621.38</v>
      </c>
      <c r="N2">
        <v>2621.38</v>
      </c>
    </row>
    <row r="3" spans="1:14" x14ac:dyDescent="0.35">
      <c r="A3">
        <v>1339</v>
      </c>
      <c r="B3">
        <v>2</v>
      </c>
      <c r="C3">
        <v>7304</v>
      </c>
      <c r="D3">
        <v>7523.12</v>
      </c>
      <c r="E3">
        <v>7673.58</v>
      </c>
      <c r="F3">
        <v>7673.58</v>
      </c>
      <c r="G3">
        <v>7750.32</v>
      </c>
      <c r="H3">
        <v>7827.82</v>
      </c>
      <c r="I3">
        <v>8062.66</v>
      </c>
      <c r="J3">
        <v>8304.5400000000009</v>
      </c>
      <c r="K3">
        <v>8470.6299999999992</v>
      </c>
      <c r="L3">
        <v>8555.33</v>
      </c>
      <c r="M3">
        <v>8555.33</v>
      </c>
      <c r="N3">
        <v>8726.44</v>
      </c>
    </row>
    <row r="4" spans="1:14" x14ac:dyDescent="0.35">
      <c r="A4">
        <v>2291</v>
      </c>
      <c r="B4">
        <v>3</v>
      </c>
      <c r="C4">
        <v>8240</v>
      </c>
      <c r="D4">
        <v>8404.7999999999993</v>
      </c>
      <c r="E4">
        <v>8572.9</v>
      </c>
      <c r="F4">
        <v>8744.35</v>
      </c>
      <c r="G4">
        <v>8831.7999999999993</v>
      </c>
      <c r="H4">
        <v>9096.75</v>
      </c>
      <c r="I4">
        <v>9278.69</v>
      </c>
      <c r="J4">
        <v>9464.26</v>
      </c>
      <c r="K4">
        <v>9464.26</v>
      </c>
      <c r="L4">
        <v>9464.26</v>
      </c>
      <c r="M4">
        <v>9558.9</v>
      </c>
      <c r="N4">
        <v>9558.9</v>
      </c>
    </row>
    <row r="5" spans="1:14" x14ac:dyDescent="0.35">
      <c r="A5">
        <v>2038</v>
      </c>
      <c r="B5">
        <v>4</v>
      </c>
      <c r="C5">
        <v>3908</v>
      </c>
      <c r="D5">
        <v>3986.16</v>
      </c>
      <c r="E5">
        <v>3986.16</v>
      </c>
      <c r="F5">
        <v>4026.02</v>
      </c>
      <c r="G5">
        <v>4066.28</v>
      </c>
      <c r="H5">
        <v>4188.2700000000004</v>
      </c>
      <c r="I5">
        <v>4313.92</v>
      </c>
      <c r="J5">
        <v>4443.34</v>
      </c>
      <c r="K5">
        <v>4487.7700000000004</v>
      </c>
      <c r="L5">
        <v>4622.3999999999996</v>
      </c>
      <c r="M5">
        <v>4668.63</v>
      </c>
      <c r="N5">
        <v>4715.3100000000004</v>
      </c>
    </row>
    <row r="6" spans="1:14" x14ac:dyDescent="0.35">
      <c r="A6">
        <v>2810</v>
      </c>
      <c r="B6">
        <v>5</v>
      </c>
      <c r="C6">
        <v>3988</v>
      </c>
      <c r="D6">
        <v>4107.6400000000003</v>
      </c>
      <c r="E6">
        <v>4148.72</v>
      </c>
      <c r="F6">
        <v>4190.2</v>
      </c>
      <c r="G6">
        <v>4274.01</v>
      </c>
      <c r="H6">
        <v>4316.75</v>
      </c>
      <c r="I6">
        <v>4316.75</v>
      </c>
      <c r="J6">
        <v>4359.92</v>
      </c>
      <c r="K6">
        <v>4490.71</v>
      </c>
      <c r="L6">
        <v>4535.62</v>
      </c>
      <c r="M6">
        <v>4671.6899999999996</v>
      </c>
      <c r="N6">
        <v>4718.41</v>
      </c>
    </row>
    <row r="7" spans="1:14" x14ac:dyDescent="0.35">
      <c r="A7">
        <v>1001</v>
      </c>
      <c r="B7">
        <v>6</v>
      </c>
      <c r="C7">
        <v>12518</v>
      </c>
      <c r="D7">
        <v>12518</v>
      </c>
      <c r="E7">
        <v>12893.54</v>
      </c>
      <c r="F7">
        <v>13151.41</v>
      </c>
      <c r="G7">
        <v>13545.95</v>
      </c>
      <c r="H7">
        <v>13681.41</v>
      </c>
      <c r="I7">
        <v>14091.86</v>
      </c>
      <c r="J7">
        <v>14514.61</v>
      </c>
      <c r="K7">
        <v>14950.05</v>
      </c>
      <c r="L7">
        <v>14950.05</v>
      </c>
      <c r="M7">
        <v>14950.05</v>
      </c>
      <c r="N7">
        <v>15099.55</v>
      </c>
    </row>
    <row r="8" spans="1:14" x14ac:dyDescent="0.35">
      <c r="A8">
        <v>2536</v>
      </c>
      <c r="B8">
        <v>7</v>
      </c>
      <c r="C8">
        <v>6135</v>
      </c>
      <c r="D8">
        <v>6196.35</v>
      </c>
      <c r="E8">
        <v>6382.24</v>
      </c>
      <c r="F8">
        <v>6509.89</v>
      </c>
      <c r="G8">
        <v>6640.08</v>
      </c>
      <c r="H8">
        <v>6706.48</v>
      </c>
      <c r="I8">
        <v>6907.68</v>
      </c>
      <c r="J8">
        <v>6907.68</v>
      </c>
      <c r="K8">
        <v>6976.76</v>
      </c>
      <c r="L8">
        <v>6976.76</v>
      </c>
      <c r="M8">
        <v>7116.29</v>
      </c>
      <c r="N8">
        <v>7329.78</v>
      </c>
    </row>
    <row r="9" spans="1:14" x14ac:dyDescent="0.35">
      <c r="A9">
        <v>2943</v>
      </c>
      <c r="B9">
        <v>8</v>
      </c>
      <c r="C9">
        <v>2553</v>
      </c>
      <c r="D9">
        <v>2604.06</v>
      </c>
      <c r="E9">
        <v>2682.18</v>
      </c>
      <c r="F9">
        <v>2762.65</v>
      </c>
      <c r="G9">
        <v>2790.27</v>
      </c>
      <c r="H9">
        <v>2790.27</v>
      </c>
      <c r="I9">
        <v>2846.08</v>
      </c>
      <c r="J9">
        <v>2903</v>
      </c>
      <c r="K9">
        <v>2961.06</v>
      </c>
      <c r="L9">
        <v>3020.28</v>
      </c>
      <c r="M9">
        <v>3050.48</v>
      </c>
      <c r="N9">
        <v>3050.48</v>
      </c>
    </row>
    <row r="10" spans="1:14" x14ac:dyDescent="0.35">
      <c r="A10">
        <v>2475</v>
      </c>
      <c r="B10">
        <v>9</v>
      </c>
      <c r="C10">
        <v>6426</v>
      </c>
      <c r="D10">
        <v>6618.78</v>
      </c>
      <c r="E10">
        <v>6618.78</v>
      </c>
      <c r="F10">
        <v>6817.34</v>
      </c>
      <c r="G10">
        <v>6885.52</v>
      </c>
      <c r="H10">
        <v>6885.52</v>
      </c>
      <c r="I10">
        <v>7092.08</v>
      </c>
      <c r="J10">
        <v>7304.84</v>
      </c>
      <c r="K10">
        <v>7377.89</v>
      </c>
      <c r="L10">
        <v>7451.67</v>
      </c>
      <c r="M10">
        <v>7600.71</v>
      </c>
      <c r="N10">
        <v>7676.71</v>
      </c>
    </row>
    <row r="11" spans="1:14" x14ac:dyDescent="0.35">
      <c r="A11">
        <v>1520</v>
      </c>
      <c r="B11">
        <v>10</v>
      </c>
      <c r="C11">
        <v>12645</v>
      </c>
      <c r="D11">
        <v>12897.9</v>
      </c>
      <c r="E11">
        <v>13155.86</v>
      </c>
      <c r="F11">
        <v>13418.98</v>
      </c>
      <c r="G11">
        <v>13553.16</v>
      </c>
      <c r="H11">
        <v>13688.7</v>
      </c>
      <c r="I11">
        <v>13688.7</v>
      </c>
      <c r="J11">
        <v>13825.58</v>
      </c>
      <c r="K11">
        <v>14240.35</v>
      </c>
      <c r="L11">
        <v>14240.35</v>
      </c>
      <c r="M11">
        <v>14667.56</v>
      </c>
      <c r="N11">
        <v>14667.56</v>
      </c>
    </row>
    <row r="12" spans="1:14" x14ac:dyDescent="0.35">
      <c r="A12">
        <v>1081</v>
      </c>
      <c r="B12">
        <v>11</v>
      </c>
      <c r="C12">
        <v>13378</v>
      </c>
      <c r="D12">
        <v>13511.78</v>
      </c>
      <c r="E12">
        <v>13511.78</v>
      </c>
      <c r="F12">
        <v>13511.78</v>
      </c>
      <c r="G12">
        <v>13646.9</v>
      </c>
      <c r="H12">
        <v>13783.37</v>
      </c>
      <c r="I12">
        <v>13921.2</v>
      </c>
      <c r="J12">
        <v>14060.41</v>
      </c>
      <c r="K12">
        <v>14482.22</v>
      </c>
      <c r="L12">
        <v>14916.69</v>
      </c>
      <c r="M12">
        <v>14916.69</v>
      </c>
      <c r="N12">
        <v>15065.86</v>
      </c>
    </row>
    <row r="13" spans="1:14" x14ac:dyDescent="0.35">
      <c r="A13">
        <v>1445</v>
      </c>
      <c r="B13">
        <v>12</v>
      </c>
      <c r="C13">
        <v>11996</v>
      </c>
      <c r="D13">
        <v>12115.96</v>
      </c>
      <c r="E13">
        <v>12237.12</v>
      </c>
      <c r="F13">
        <v>12359.49</v>
      </c>
      <c r="G13">
        <v>12359.49</v>
      </c>
      <c r="H13">
        <v>12359.49</v>
      </c>
      <c r="I13">
        <v>12606.68</v>
      </c>
      <c r="J13">
        <v>12984.88</v>
      </c>
      <c r="K13">
        <v>12984.88</v>
      </c>
      <c r="L13">
        <v>12984.88</v>
      </c>
      <c r="M13">
        <v>13114.73</v>
      </c>
      <c r="N13">
        <v>13508.17</v>
      </c>
    </row>
    <row r="14" spans="1:14" x14ac:dyDescent="0.35">
      <c r="A14">
        <v>2512</v>
      </c>
      <c r="B14">
        <v>13</v>
      </c>
      <c r="C14">
        <v>13311</v>
      </c>
      <c r="D14">
        <v>13577.22</v>
      </c>
      <c r="E14">
        <v>13984.54</v>
      </c>
      <c r="F14">
        <v>13984.54</v>
      </c>
      <c r="G14">
        <v>13984.54</v>
      </c>
      <c r="H14">
        <v>13984.54</v>
      </c>
      <c r="I14">
        <v>13984.54</v>
      </c>
      <c r="J14">
        <v>14124.38</v>
      </c>
      <c r="K14">
        <v>14406.87</v>
      </c>
      <c r="L14">
        <v>14406.87</v>
      </c>
      <c r="M14">
        <v>14695.01</v>
      </c>
      <c r="N14">
        <v>14841.96</v>
      </c>
    </row>
    <row r="15" spans="1:14" x14ac:dyDescent="0.35">
      <c r="A15">
        <v>1519</v>
      </c>
      <c r="B15">
        <v>14</v>
      </c>
      <c r="C15">
        <v>8322</v>
      </c>
      <c r="D15">
        <v>8322</v>
      </c>
      <c r="E15">
        <v>8571.66</v>
      </c>
      <c r="F15">
        <v>8657.3799999999992</v>
      </c>
      <c r="G15">
        <v>8657.3799999999992</v>
      </c>
      <c r="H15">
        <v>8917.1</v>
      </c>
      <c r="I15">
        <v>9006.27</v>
      </c>
      <c r="J15">
        <v>9186.39</v>
      </c>
      <c r="K15">
        <v>9461.99</v>
      </c>
      <c r="L15">
        <v>9651.23</v>
      </c>
      <c r="M15">
        <v>9844.25</v>
      </c>
      <c r="N15">
        <v>9844.25</v>
      </c>
    </row>
    <row r="16" spans="1:14" x14ac:dyDescent="0.35">
      <c r="A16">
        <v>1470</v>
      </c>
      <c r="B16">
        <v>15</v>
      </c>
      <c r="C16">
        <v>11998</v>
      </c>
      <c r="D16">
        <v>12237.96</v>
      </c>
      <c r="E16">
        <v>12482.72</v>
      </c>
      <c r="F16">
        <v>12732.37</v>
      </c>
      <c r="G16">
        <v>13114.34</v>
      </c>
      <c r="H16">
        <v>13507.78</v>
      </c>
      <c r="I16">
        <v>13507.78</v>
      </c>
      <c r="J16">
        <v>13777.93</v>
      </c>
      <c r="K16">
        <v>13777.93</v>
      </c>
      <c r="L16">
        <v>13777.93</v>
      </c>
      <c r="M16">
        <v>14191.27</v>
      </c>
      <c r="N16">
        <v>14475.09</v>
      </c>
    </row>
    <row r="17" spans="1:14" x14ac:dyDescent="0.35">
      <c r="A17">
        <v>2309</v>
      </c>
      <c r="B17">
        <v>16</v>
      </c>
      <c r="C17">
        <v>14288</v>
      </c>
      <c r="D17">
        <v>14430.88</v>
      </c>
      <c r="E17">
        <v>14863.81</v>
      </c>
      <c r="F17">
        <v>15012.44</v>
      </c>
      <c r="G17">
        <v>15012.44</v>
      </c>
      <c r="H17">
        <v>15012.44</v>
      </c>
      <c r="I17">
        <v>15162.57</v>
      </c>
      <c r="J17">
        <v>15617.45</v>
      </c>
      <c r="K17">
        <v>15773.62</v>
      </c>
      <c r="L17">
        <v>15931.36</v>
      </c>
      <c r="M17">
        <v>16409.3</v>
      </c>
      <c r="N17">
        <v>16737.48</v>
      </c>
    </row>
    <row r="18" spans="1:14" x14ac:dyDescent="0.35">
      <c r="A18">
        <v>2453</v>
      </c>
      <c r="B18">
        <v>17</v>
      </c>
      <c r="C18">
        <v>1384</v>
      </c>
      <c r="D18">
        <v>1425.52</v>
      </c>
      <c r="E18">
        <v>1439.78</v>
      </c>
      <c r="F18">
        <v>1468.57</v>
      </c>
      <c r="G18">
        <v>1483.26</v>
      </c>
      <c r="H18">
        <v>1483.26</v>
      </c>
      <c r="I18">
        <v>1483.26</v>
      </c>
      <c r="J18">
        <v>1498.09</v>
      </c>
      <c r="K18">
        <v>1513.07</v>
      </c>
      <c r="L18">
        <v>1558.46</v>
      </c>
      <c r="M18">
        <v>1589.63</v>
      </c>
      <c r="N18">
        <v>1621.42</v>
      </c>
    </row>
    <row r="19" spans="1:14" x14ac:dyDescent="0.35">
      <c r="A19">
        <v>2009</v>
      </c>
      <c r="B19">
        <v>18</v>
      </c>
      <c r="C19">
        <v>8113</v>
      </c>
      <c r="D19">
        <v>8113</v>
      </c>
      <c r="E19">
        <v>8113</v>
      </c>
      <c r="F19">
        <v>8356.39</v>
      </c>
      <c r="G19">
        <v>8356.39</v>
      </c>
      <c r="H19">
        <v>8439.9500000000007</v>
      </c>
      <c r="I19">
        <v>8439.9500000000007</v>
      </c>
      <c r="J19">
        <v>8439.9500000000007</v>
      </c>
      <c r="K19">
        <v>8524.35</v>
      </c>
      <c r="L19">
        <v>8524.35</v>
      </c>
      <c r="M19">
        <v>8609.6</v>
      </c>
      <c r="N19">
        <v>8609.6</v>
      </c>
    </row>
    <row r="20" spans="1:14" x14ac:dyDescent="0.35">
      <c r="A20">
        <v>1680</v>
      </c>
      <c r="B20">
        <v>19</v>
      </c>
      <c r="C20">
        <v>10239</v>
      </c>
      <c r="D20">
        <v>10239</v>
      </c>
      <c r="E20">
        <v>10443.780000000001</v>
      </c>
      <c r="F20">
        <v>10548.22</v>
      </c>
      <c r="G20">
        <v>10864.66</v>
      </c>
      <c r="H20">
        <v>10973.31</v>
      </c>
      <c r="I20">
        <v>11083.04</v>
      </c>
      <c r="J20">
        <v>11415.54</v>
      </c>
      <c r="K20">
        <v>11758</v>
      </c>
      <c r="L20">
        <v>11758</v>
      </c>
      <c r="M20">
        <v>12110.74</v>
      </c>
      <c r="N20">
        <v>12231.85</v>
      </c>
    </row>
    <row r="21" spans="1:14" x14ac:dyDescent="0.35">
      <c r="A21">
        <v>2319</v>
      </c>
      <c r="B21">
        <v>20</v>
      </c>
      <c r="C21">
        <v>10252</v>
      </c>
      <c r="D21">
        <v>10559.56</v>
      </c>
      <c r="E21">
        <v>10770.75</v>
      </c>
      <c r="F21">
        <v>10770.75</v>
      </c>
      <c r="G21">
        <v>10770.75</v>
      </c>
      <c r="H21">
        <v>10770.75</v>
      </c>
      <c r="I21">
        <v>10986.17</v>
      </c>
      <c r="J21">
        <v>11315.75</v>
      </c>
      <c r="K21">
        <v>11542.07</v>
      </c>
      <c r="L21">
        <v>11542.07</v>
      </c>
      <c r="M21">
        <v>11657.49</v>
      </c>
      <c r="N21">
        <v>11657.49</v>
      </c>
    </row>
    <row r="22" spans="1:14" x14ac:dyDescent="0.35">
      <c r="A22">
        <v>1321</v>
      </c>
      <c r="B22">
        <v>21</v>
      </c>
      <c r="C22">
        <v>7637</v>
      </c>
      <c r="D22">
        <v>7713.37</v>
      </c>
      <c r="E22">
        <v>7713.37</v>
      </c>
      <c r="F22">
        <v>7867.64</v>
      </c>
      <c r="G22">
        <v>8024.99</v>
      </c>
      <c r="H22">
        <v>8024.99</v>
      </c>
      <c r="I22">
        <v>8265.74</v>
      </c>
      <c r="J22">
        <v>8431.0499999999993</v>
      </c>
      <c r="K22">
        <v>8515.3700000000008</v>
      </c>
      <c r="L22">
        <v>8600.52</v>
      </c>
      <c r="M22">
        <v>8600.52</v>
      </c>
      <c r="N22">
        <v>8858.5300000000007</v>
      </c>
    </row>
    <row r="23" spans="1:14" x14ac:dyDescent="0.35">
      <c r="A23">
        <v>1874</v>
      </c>
      <c r="B23">
        <v>22</v>
      </c>
      <c r="C23">
        <v>14650</v>
      </c>
      <c r="D23">
        <v>14650</v>
      </c>
      <c r="E23">
        <v>14796.5</v>
      </c>
      <c r="F23">
        <v>14944.47</v>
      </c>
      <c r="G23">
        <v>15392.8</v>
      </c>
      <c r="H23">
        <v>15854.58</v>
      </c>
      <c r="I23">
        <v>16171.67</v>
      </c>
      <c r="J23">
        <v>16171.67</v>
      </c>
      <c r="K23">
        <v>16656.82</v>
      </c>
      <c r="L23">
        <v>16989.96</v>
      </c>
      <c r="M23">
        <v>17499.66</v>
      </c>
      <c r="N23">
        <v>17674.66</v>
      </c>
    </row>
    <row r="24" spans="1:14" x14ac:dyDescent="0.35">
      <c r="A24">
        <v>1060</v>
      </c>
      <c r="B24">
        <v>23</v>
      </c>
      <c r="C24">
        <v>2579</v>
      </c>
      <c r="D24">
        <v>2579</v>
      </c>
      <c r="E24">
        <v>2579</v>
      </c>
      <c r="F24">
        <v>2579</v>
      </c>
      <c r="G24">
        <v>2630.58</v>
      </c>
      <c r="H24">
        <v>2630.58</v>
      </c>
      <c r="I24">
        <v>2709.5</v>
      </c>
      <c r="J24">
        <v>2736.59</v>
      </c>
      <c r="K24">
        <v>2818.69</v>
      </c>
      <c r="L24">
        <v>2903.25</v>
      </c>
      <c r="M24">
        <v>2932.28</v>
      </c>
      <c r="N24">
        <v>2961.61</v>
      </c>
    </row>
    <row r="25" spans="1:14" x14ac:dyDescent="0.35">
      <c r="A25">
        <v>1085</v>
      </c>
      <c r="B25">
        <v>24</v>
      </c>
      <c r="C25">
        <v>2054</v>
      </c>
      <c r="D25">
        <v>2074.54</v>
      </c>
      <c r="E25">
        <v>2116.0300000000002</v>
      </c>
      <c r="F25">
        <v>2179.5100000000002</v>
      </c>
      <c r="G25">
        <v>2223.1</v>
      </c>
      <c r="H25">
        <v>2223.1</v>
      </c>
      <c r="I25">
        <v>2223.1</v>
      </c>
      <c r="J25">
        <v>2245.33</v>
      </c>
      <c r="K25">
        <v>2312.69</v>
      </c>
      <c r="L25">
        <v>2382.0700000000002</v>
      </c>
      <c r="M25">
        <v>2429.7199999999998</v>
      </c>
      <c r="N25">
        <v>2478.31</v>
      </c>
    </row>
    <row r="26" spans="1:14" x14ac:dyDescent="0.35">
      <c r="A26">
        <v>2732</v>
      </c>
      <c r="B26">
        <v>25</v>
      </c>
      <c r="C26">
        <v>10033</v>
      </c>
      <c r="D26">
        <v>10233.66</v>
      </c>
      <c r="E26">
        <v>10540.67</v>
      </c>
      <c r="F26">
        <v>10540.67</v>
      </c>
      <c r="G26">
        <v>10751.48</v>
      </c>
      <c r="H26">
        <v>10966.51</v>
      </c>
      <c r="I26">
        <v>11185.84</v>
      </c>
      <c r="J26">
        <v>11409.56</v>
      </c>
      <c r="K26">
        <v>11637.75</v>
      </c>
      <c r="L26">
        <v>11754.13</v>
      </c>
      <c r="M26">
        <v>11989.21</v>
      </c>
      <c r="N26">
        <v>12109.1</v>
      </c>
    </row>
    <row r="27" spans="1:14" x14ac:dyDescent="0.35">
      <c r="A27">
        <v>2012</v>
      </c>
      <c r="B27">
        <v>26</v>
      </c>
      <c r="C27">
        <v>9115</v>
      </c>
      <c r="D27">
        <v>9206.15</v>
      </c>
      <c r="E27">
        <v>9390.27</v>
      </c>
      <c r="F27">
        <v>9390.27</v>
      </c>
      <c r="G27">
        <v>9578.08</v>
      </c>
      <c r="H27">
        <v>9769.64</v>
      </c>
      <c r="I27">
        <v>9965.0300000000007</v>
      </c>
      <c r="J27">
        <v>10263.98</v>
      </c>
      <c r="K27">
        <v>10469.26</v>
      </c>
      <c r="L27">
        <v>10573.96</v>
      </c>
      <c r="M27">
        <v>10679.7</v>
      </c>
      <c r="N27">
        <v>10786.49</v>
      </c>
    </row>
    <row r="28" spans="1:14" x14ac:dyDescent="0.35">
      <c r="A28">
        <v>1334</v>
      </c>
      <c r="B28">
        <v>27</v>
      </c>
      <c r="C28">
        <v>14701</v>
      </c>
      <c r="D28">
        <v>14701</v>
      </c>
      <c r="E28">
        <v>14848.01</v>
      </c>
      <c r="F28">
        <v>15144.97</v>
      </c>
      <c r="G28">
        <v>15144.97</v>
      </c>
      <c r="H28">
        <v>15599.32</v>
      </c>
      <c r="I28">
        <v>15911.31</v>
      </c>
      <c r="J28">
        <v>15911.31</v>
      </c>
      <c r="K28">
        <v>16229.53</v>
      </c>
      <c r="L28">
        <v>16554.12</v>
      </c>
      <c r="M28">
        <v>16554.12</v>
      </c>
      <c r="N28">
        <v>16719.66</v>
      </c>
    </row>
    <row r="29" spans="1:14" x14ac:dyDescent="0.35">
      <c r="A29">
        <v>2029</v>
      </c>
      <c r="B29">
        <v>28</v>
      </c>
      <c r="C29">
        <v>12705</v>
      </c>
      <c r="D29">
        <v>12959.1</v>
      </c>
      <c r="E29">
        <v>13347.87</v>
      </c>
      <c r="F29">
        <v>13481.35</v>
      </c>
      <c r="G29">
        <v>13616.17</v>
      </c>
      <c r="H29">
        <v>13888.49</v>
      </c>
      <c r="I29">
        <v>14166.26</v>
      </c>
      <c r="J29">
        <v>14307.92</v>
      </c>
      <c r="K29">
        <v>14737.16</v>
      </c>
      <c r="L29">
        <v>14884.53</v>
      </c>
      <c r="M29">
        <v>15182.22</v>
      </c>
      <c r="N29">
        <v>15485.87</v>
      </c>
    </row>
    <row r="30" spans="1:14" x14ac:dyDescent="0.35">
      <c r="A30">
        <v>2677</v>
      </c>
      <c r="B30">
        <v>29</v>
      </c>
      <c r="C30">
        <v>12826</v>
      </c>
      <c r="D30">
        <v>12954.26</v>
      </c>
      <c r="E30">
        <v>13083.8</v>
      </c>
      <c r="F30">
        <v>13476.32</v>
      </c>
      <c r="G30">
        <v>13476.32</v>
      </c>
      <c r="H30">
        <v>13745.84</v>
      </c>
      <c r="I30">
        <v>13745.84</v>
      </c>
      <c r="J30">
        <v>14020.76</v>
      </c>
      <c r="K30">
        <v>14020.76</v>
      </c>
      <c r="L30">
        <v>14160.97</v>
      </c>
      <c r="M30">
        <v>14302.58</v>
      </c>
      <c r="N30">
        <v>14445.6</v>
      </c>
    </row>
    <row r="31" spans="1:14" x14ac:dyDescent="0.35">
      <c r="A31">
        <v>1293</v>
      </c>
      <c r="B31">
        <v>30</v>
      </c>
      <c r="C31">
        <v>2323</v>
      </c>
      <c r="D31">
        <v>2323</v>
      </c>
      <c r="E31">
        <v>2392.69</v>
      </c>
      <c r="F31">
        <v>2464.4699999999998</v>
      </c>
      <c r="G31">
        <v>2464.4699999999998</v>
      </c>
      <c r="H31">
        <v>2489.12</v>
      </c>
      <c r="I31">
        <v>2563.79</v>
      </c>
      <c r="J31">
        <v>2563.79</v>
      </c>
      <c r="K31">
        <v>2589.4299999999998</v>
      </c>
      <c r="L31">
        <v>2667.11</v>
      </c>
      <c r="M31">
        <v>2667.11</v>
      </c>
      <c r="N31">
        <v>2667.11</v>
      </c>
    </row>
    <row r="32" spans="1:14" x14ac:dyDescent="0.35">
      <c r="A32">
        <v>2078</v>
      </c>
      <c r="B32">
        <v>31</v>
      </c>
      <c r="C32">
        <v>13361</v>
      </c>
      <c r="D32">
        <v>13761.83</v>
      </c>
      <c r="E32">
        <v>14037.07</v>
      </c>
      <c r="F32">
        <v>14317.81</v>
      </c>
      <c r="G32">
        <v>14747.34</v>
      </c>
      <c r="H32">
        <v>14747.34</v>
      </c>
      <c r="I32">
        <v>14894.82</v>
      </c>
      <c r="J32">
        <v>15192.71</v>
      </c>
      <c r="K32">
        <v>15192.71</v>
      </c>
      <c r="L32">
        <v>15192.71</v>
      </c>
      <c r="M32">
        <v>15192.71</v>
      </c>
      <c r="N32">
        <v>15192.71</v>
      </c>
    </row>
    <row r="33" spans="1:14" x14ac:dyDescent="0.35">
      <c r="A33">
        <v>1989</v>
      </c>
      <c r="B33">
        <v>32</v>
      </c>
      <c r="C33">
        <v>10725</v>
      </c>
      <c r="D33">
        <v>10832.25</v>
      </c>
      <c r="E33">
        <v>10832.25</v>
      </c>
      <c r="F33">
        <v>11048.9</v>
      </c>
      <c r="G33">
        <v>11269.87</v>
      </c>
      <c r="H33">
        <v>11495.27</v>
      </c>
      <c r="I33">
        <v>11610.22</v>
      </c>
      <c r="J33">
        <v>11726.33</v>
      </c>
      <c r="K33">
        <v>11843.59</v>
      </c>
      <c r="L33">
        <v>11962.02</v>
      </c>
      <c r="M33">
        <v>11962.02</v>
      </c>
      <c r="N33">
        <v>12320.89</v>
      </c>
    </row>
    <row r="34" spans="1:14" x14ac:dyDescent="0.35">
      <c r="A34">
        <v>1845</v>
      </c>
      <c r="B34">
        <v>33</v>
      </c>
      <c r="C34">
        <v>6569</v>
      </c>
      <c r="D34">
        <v>6634.69</v>
      </c>
      <c r="E34">
        <v>6833.73</v>
      </c>
      <c r="F34">
        <v>6902.07</v>
      </c>
      <c r="G34">
        <v>6902.07</v>
      </c>
      <c r="H34">
        <v>6902.07</v>
      </c>
      <c r="I34">
        <v>7040.11</v>
      </c>
      <c r="J34">
        <v>7180.91</v>
      </c>
      <c r="K34">
        <v>7324.53</v>
      </c>
      <c r="L34">
        <v>7324.53</v>
      </c>
      <c r="M34">
        <v>7471.02</v>
      </c>
      <c r="N34">
        <v>7471.02</v>
      </c>
    </row>
    <row r="35" spans="1:14" x14ac:dyDescent="0.35">
      <c r="A35">
        <v>2747</v>
      </c>
      <c r="B35">
        <v>34</v>
      </c>
      <c r="C35">
        <v>13657</v>
      </c>
      <c r="D35">
        <v>13930.14</v>
      </c>
      <c r="E35">
        <v>14069.44</v>
      </c>
      <c r="F35">
        <v>14069.44</v>
      </c>
      <c r="G35">
        <v>14210.14</v>
      </c>
      <c r="H35">
        <v>14210.14</v>
      </c>
      <c r="I35">
        <v>14494.34</v>
      </c>
      <c r="J35">
        <v>14494.34</v>
      </c>
      <c r="K35">
        <v>14929.17</v>
      </c>
      <c r="L35">
        <v>14929.17</v>
      </c>
      <c r="M35">
        <v>15227.75</v>
      </c>
      <c r="N35">
        <v>15380.03</v>
      </c>
    </row>
    <row r="36" spans="1:14" x14ac:dyDescent="0.35">
      <c r="A36">
        <v>1777</v>
      </c>
      <c r="B36">
        <v>35</v>
      </c>
      <c r="C36">
        <v>9378</v>
      </c>
      <c r="D36">
        <v>9659.34</v>
      </c>
      <c r="E36">
        <v>9659.34</v>
      </c>
      <c r="F36">
        <v>9659.34</v>
      </c>
      <c r="G36">
        <v>9755.93</v>
      </c>
      <c r="H36">
        <v>10048.61</v>
      </c>
      <c r="I36">
        <v>10149.1</v>
      </c>
      <c r="J36">
        <v>10453.57</v>
      </c>
      <c r="K36">
        <v>10767.18</v>
      </c>
      <c r="L36">
        <v>10982.52</v>
      </c>
      <c r="M36">
        <v>11202.17</v>
      </c>
      <c r="N36">
        <v>11314.19</v>
      </c>
    </row>
    <row r="37" spans="1:14" x14ac:dyDescent="0.35">
      <c r="A37">
        <v>1730</v>
      </c>
      <c r="B37">
        <v>36</v>
      </c>
      <c r="C37">
        <v>6091</v>
      </c>
      <c r="D37">
        <v>6273.73</v>
      </c>
      <c r="E37">
        <v>6336.47</v>
      </c>
      <c r="F37">
        <v>6526.56</v>
      </c>
      <c r="G37">
        <v>6591.83</v>
      </c>
      <c r="H37">
        <v>6657.75</v>
      </c>
      <c r="I37">
        <v>6657.75</v>
      </c>
      <c r="J37">
        <v>6790.9</v>
      </c>
      <c r="K37">
        <v>6994.63</v>
      </c>
      <c r="L37">
        <v>7134.52</v>
      </c>
      <c r="M37">
        <v>7134.52</v>
      </c>
      <c r="N37">
        <v>7277.21</v>
      </c>
    </row>
    <row r="38" spans="1:14" x14ac:dyDescent="0.35">
      <c r="A38">
        <v>1910</v>
      </c>
      <c r="B38">
        <v>37</v>
      </c>
      <c r="C38">
        <v>11771</v>
      </c>
      <c r="D38">
        <v>12124.13</v>
      </c>
      <c r="E38">
        <v>12366.61</v>
      </c>
      <c r="F38">
        <v>12613.94</v>
      </c>
      <c r="G38">
        <v>12613.94</v>
      </c>
      <c r="H38">
        <v>12613.94</v>
      </c>
      <c r="I38">
        <v>12992.36</v>
      </c>
      <c r="J38">
        <v>13382.13</v>
      </c>
      <c r="K38">
        <v>13649.78</v>
      </c>
      <c r="L38">
        <v>13922.77</v>
      </c>
      <c r="M38">
        <v>14062</v>
      </c>
      <c r="N38">
        <v>14202.62</v>
      </c>
    </row>
    <row r="39" spans="1:14" x14ac:dyDescent="0.35">
      <c r="A39">
        <v>1342</v>
      </c>
      <c r="B39">
        <v>38</v>
      </c>
      <c r="C39">
        <v>5358</v>
      </c>
      <c r="D39">
        <v>5358</v>
      </c>
      <c r="E39">
        <v>5518.74</v>
      </c>
      <c r="F39">
        <v>5573.93</v>
      </c>
      <c r="G39">
        <v>5685.41</v>
      </c>
      <c r="H39">
        <v>5742.26</v>
      </c>
      <c r="I39">
        <v>5857.11</v>
      </c>
      <c r="J39">
        <v>5915.68</v>
      </c>
      <c r="K39">
        <v>5974.83</v>
      </c>
      <c r="L39">
        <v>6154.08</v>
      </c>
      <c r="M39">
        <v>6154.08</v>
      </c>
      <c r="N39">
        <v>6277.16</v>
      </c>
    </row>
    <row r="40" spans="1:14" x14ac:dyDescent="0.35">
      <c r="A40">
        <v>2585</v>
      </c>
      <c r="B40">
        <v>39</v>
      </c>
      <c r="C40">
        <v>10846</v>
      </c>
      <c r="D40">
        <v>11062.92</v>
      </c>
      <c r="E40">
        <v>11284.18</v>
      </c>
      <c r="F40">
        <v>11397.02</v>
      </c>
      <c r="G40">
        <v>11624.96</v>
      </c>
      <c r="H40">
        <v>11624.96</v>
      </c>
      <c r="I40">
        <v>11624.96</v>
      </c>
      <c r="J40">
        <v>11624.96</v>
      </c>
      <c r="K40">
        <v>11741.21</v>
      </c>
      <c r="L40">
        <v>11976.03</v>
      </c>
      <c r="M40">
        <v>12335.32</v>
      </c>
      <c r="N40">
        <v>12582.02</v>
      </c>
    </row>
    <row r="41" spans="1:14" x14ac:dyDescent="0.35">
      <c r="A41">
        <v>2315</v>
      </c>
      <c r="B41">
        <v>40</v>
      </c>
      <c r="C41">
        <v>3606</v>
      </c>
      <c r="D41">
        <v>3642.06</v>
      </c>
      <c r="E41">
        <v>3642.06</v>
      </c>
      <c r="F41">
        <v>3751.32</v>
      </c>
      <c r="G41">
        <v>3751.32</v>
      </c>
      <c r="H41">
        <v>3788.84</v>
      </c>
      <c r="I41">
        <v>3864.61</v>
      </c>
      <c r="J41">
        <v>3980.55</v>
      </c>
      <c r="K41">
        <v>3980.55</v>
      </c>
      <c r="L41">
        <v>4099.97</v>
      </c>
      <c r="M41">
        <v>4099.97</v>
      </c>
      <c r="N41">
        <v>4222.97</v>
      </c>
    </row>
    <row r="42" spans="1:14" x14ac:dyDescent="0.35">
      <c r="A42">
        <v>2178</v>
      </c>
      <c r="B42">
        <v>41</v>
      </c>
      <c r="C42">
        <v>7705</v>
      </c>
      <c r="D42">
        <v>7936.15</v>
      </c>
      <c r="E42">
        <v>8094.87</v>
      </c>
      <c r="F42">
        <v>8256.77</v>
      </c>
      <c r="G42">
        <v>8504.4699999999993</v>
      </c>
      <c r="H42">
        <v>8759.61</v>
      </c>
      <c r="I42">
        <v>8847.2000000000007</v>
      </c>
      <c r="J42">
        <v>9112.6200000000008</v>
      </c>
      <c r="K42">
        <v>9386</v>
      </c>
      <c r="L42">
        <v>9386</v>
      </c>
      <c r="M42">
        <v>9573.7199999999993</v>
      </c>
      <c r="N42">
        <v>9765.19</v>
      </c>
    </row>
    <row r="43" spans="1:14" x14ac:dyDescent="0.35">
      <c r="A43">
        <v>1595</v>
      </c>
      <c r="B43">
        <v>42</v>
      </c>
      <c r="C43">
        <v>3048</v>
      </c>
      <c r="D43">
        <v>3139.44</v>
      </c>
      <c r="E43">
        <v>3170.83</v>
      </c>
      <c r="F43">
        <v>3170.83</v>
      </c>
      <c r="G43">
        <v>3265.96</v>
      </c>
      <c r="H43">
        <v>3265.96</v>
      </c>
      <c r="I43">
        <v>3363.94</v>
      </c>
      <c r="J43">
        <v>3464.86</v>
      </c>
      <c r="K43">
        <v>3534.15</v>
      </c>
      <c r="L43">
        <v>3604.84</v>
      </c>
      <c r="M43">
        <v>3712.98</v>
      </c>
      <c r="N43">
        <v>3787.24</v>
      </c>
    </row>
    <row r="44" spans="1:14" x14ac:dyDescent="0.35">
      <c r="A44">
        <v>2247</v>
      </c>
      <c r="B44">
        <v>43</v>
      </c>
      <c r="C44">
        <v>1374</v>
      </c>
      <c r="D44">
        <v>1387.74</v>
      </c>
      <c r="E44">
        <v>1429.37</v>
      </c>
      <c r="F44">
        <v>1443.67</v>
      </c>
      <c r="G44">
        <v>1472.54</v>
      </c>
      <c r="H44">
        <v>1501.99</v>
      </c>
      <c r="I44">
        <v>1532.03</v>
      </c>
      <c r="J44">
        <v>1532.03</v>
      </c>
      <c r="K44">
        <v>1532.03</v>
      </c>
      <c r="L44">
        <v>1532.03</v>
      </c>
      <c r="M44">
        <v>1532.03</v>
      </c>
      <c r="N44">
        <v>1577.99</v>
      </c>
    </row>
    <row r="45" spans="1:14" x14ac:dyDescent="0.35">
      <c r="A45">
        <v>1747</v>
      </c>
      <c r="B45">
        <v>44</v>
      </c>
      <c r="C45">
        <v>14097</v>
      </c>
      <c r="D45">
        <v>14519.91</v>
      </c>
      <c r="E45">
        <v>14810.31</v>
      </c>
      <c r="F45">
        <v>14958.41</v>
      </c>
      <c r="G45">
        <v>15108</v>
      </c>
      <c r="H45">
        <v>15561.24</v>
      </c>
      <c r="I45">
        <v>15716.85</v>
      </c>
      <c r="J45">
        <v>16188.35</v>
      </c>
      <c r="K45">
        <v>16674</v>
      </c>
      <c r="L45">
        <v>17174.22</v>
      </c>
      <c r="M45">
        <v>17174.22</v>
      </c>
      <c r="N45">
        <v>17174.22</v>
      </c>
    </row>
    <row r="46" spans="1:14" x14ac:dyDescent="0.35">
      <c r="A46">
        <v>1232</v>
      </c>
      <c r="B46">
        <v>45</v>
      </c>
      <c r="C46">
        <v>14091</v>
      </c>
      <c r="D46">
        <v>14231.91</v>
      </c>
      <c r="E46">
        <v>14516.55</v>
      </c>
      <c r="F46">
        <v>14516.55</v>
      </c>
      <c r="G46">
        <v>14516.55</v>
      </c>
      <c r="H46">
        <v>14661.71</v>
      </c>
      <c r="I46">
        <v>14954.95</v>
      </c>
      <c r="J46">
        <v>15403.6</v>
      </c>
      <c r="K46">
        <v>15865.7</v>
      </c>
      <c r="L46">
        <v>16183.02</v>
      </c>
      <c r="M46">
        <v>16344.85</v>
      </c>
      <c r="N46">
        <v>16508.3</v>
      </c>
    </row>
    <row r="47" spans="1:14" x14ac:dyDescent="0.35">
      <c r="A47">
        <v>1839</v>
      </c>
      <c r="B47">
        <v>46</v>
      </c>
      <c r="C47">
        <v>5939</v>
      </c>
      <c r="D47">
        <v>6117.17</v>
      </c>
      <c r="E47">
        <v>6300.69</v>
      </c>
      <c r="F47">
        <v>6363.69</v>
      </c>
      <c r="G47">
        <v>6490.97</v>
      </c>
      <c r="H47">
        <v>6555.88</v>
      </c>
      <c r="I47">
        <v>6686.99</v>
      </c>
      <c r="J47">
        <v>6820.73</v>
      </c>
      <c r="K47">
        <v>6888.94</v>
      </c>
      <c r="L47">
        <v>6888.94</v>
      </c>
      <c r="M47">
        <v>7095.61</v>
      </c>
      <c r="N47">
        <v>7166.56</v>
      </c>
    </row>
    <row r="48" spans="1:14" x14ac:dyDescent="0.35">
      <c r="A48">
        <v>2331</v>
      </c>
      <c r="B48">
        <v>47</v>
      </c>
      <c r="C48">
        <v>4433</v>
      </c>
      <c r="D48">
        <v>4477.33</v>
      </c>
      <c r="E48">
        <v>4566.88</v>
      </c>
      <c r="F48">
        <v>4566.88</v>
      </c>
      <c r="G48">
        <v>4703.88</v>
      </c>
      <c r="H48">
        <v>4845</v>
      </c>
      <c r="I48">
        <v>4941.8999999999996</v>
      </c>
      <c r="J48">
        <v>4991.32</v>
      </c>
      <c r="K48">
        <v>5041.2299999999996</v>
      </c>
      <c r="L48">
        <v>5041.2299999999996</v>
      </c>
      <c r="M48">
        <v>5091.6400000000003</v>
      </c>
      <c r="N48">
        <v>5142.5600000000004</v>
      </c>
    </row>
    <row r="49" spans="1:14" x14ac:dyDescent="0.35">
      <c r="A49">
        <v>2638</v>
      </c>
      <c r="B49">
        <v>48</v>
      </c>
      <c r="C49">
        <v>14270</v>
      </c>
      <c r="D49">
        <v>14698.1</v>
      </c>
      <c r="E49">
        <v>14992.06</v>
      </c>
      <c r="F49">
        <v>14992.06</v>
      </c>
      <c r="G49">
        <v>15441.82</v>
      </c>
      <c r="H49">
        <v>15750.66</v>
      </c>
      <c r="I49">
        <v>16065.67</v>
      </c>
      <c r="J49">
        <v>16386.990000000002</v>
      </c>
      <c r="K49">
        <v>16714.73</v>
      </c>
      <c r="L49">
        <v>16881.87</v>
      </c>
      <c r="M49">
        <v>16881.87</v>
      </c>
      <c r="N49">
        <v>16881.87</v>
      </c>
    </row>
    <row r="50" spans="1:14" x14ac:dyDescent="0.35">
      <c r="A50">
        <v>1754</v>
      </c>
      <c r="B50">
        <v>49</v>
      </c>
      <c r="C50">
        <v>1271</v>
      </c>
      <c r="D50">
        <v>1296.42</v>
      </c>
      <c r="E50">
        <v>1296.42</v>
      </c>
      <c r="F50">
        <v>1309.3800000000001</v>
      </c>
      <c r="G50">
        <v>1348.67</v>
      </c>
      <c r="H50">
        <v>1348.67</v>
      </c>
      <c r="I50">
        <v>1389.13</v>
      </c>
      <c r="J50">
        <v>1389.13</v>
      </c>
      <c r="K50">
        <v>1403.02</v>
      </c>
      <c r="L50">
        <v>1417.05</v>
      </c>
      <c r="M50">
        <v>1445.39</v>
      </c>
      <c r="N50">
        <v>1445.39</v>
      </c>
    </row>
    <row r="51" spans="1:14" x14ac:dyDescent="0.35">
      <c r="A51">
        <v>2458</v>
      </c>
      <c r="B51">
        <v>50</v>
      </c>
      <c r="C51">
        <v>1960</v>
      </c>
      <c r="D51">
        <v>1999.2</v>
      </c>
      <c r="E51">
        <v>1999.2</v>
      </c>
      <c r="F51">
        <v>1999.2</v>
      </c>
      <c r="G51">
        <v>2059.1799999999998</v>
      </c>
      <c r="H51">
        <v>2120.9499999999998</v>
      </c>
      <c r="I51">
        <v>2142.16</v>
      </c>
      <c r="J51">
        <v>2163.58</v>
      </c>
      <c r="K51">
        <v>2185.2199999999998</v>
      </c>
      <c r="L51">
        <v>2250.77</v>
      </c>
      <c r="M51">
        <v>2273.2800000000002</v>
      </c>
      <c r="N51">
        <v>2273.2800000000002</v>
      </c>
    </row>
    <row r="52" spans="1:14" x14ac:dyDescent="0.35">
      <c r="A52">
        <v>1822</v>
      </c>
      <c r="B52">
        <v>51</v>
      </c>
      <c r="C52">
        <v>11904</v>
      </c>
      <c r="D52">
        <v>12023.04</v>
      </c>
      <c r="E52">
        <v>12383.73</v>
      </c>
      <c r="F52">
        <v>12383.73</v>
      </c>
      <c r="G52">
        <v>12507.57</v>
      </c>
      <c r="H52">
        <v>12882.8</v>
      </c>
      <c r="I52">
        <v>13011.62</v>
      </c>
      <c r="J52">
        <v>13011.62</v>
      </c>
      <c r="K52">
        <v>13401.97</v>
      </c>
      <c r="L52">
        <v>13535.99</v>
      </c>
      <c r="M52">
        <v>13535.99</v>
      </c>
      <c r="N52">
        <v>13535.99</v>
      </c>
    </row>
    <row r="53" spans="1:14" x14ac:dyDescent="0.35">
      <c r="A53">
        <v>2679</v>
      </c>
      <c r="B53">
        <v>52</v>
      </c>
      <c r="C53">
        <v>12656</v>
      </c>
      <c r="D53">
        <v>13035.68</v>
      </c>
      <c r="E53">
        <v>13166.04</v>
      </c>
      <c r="F53">
        <v>13166.04</v>
      </c>
      <c r="G53">
        <v>13561.02</v>
      </c>
      <c r="H53">
        <v>13832.24</v>
      </c>
      <c r="I53">
        <v>13970.56</v>
      </c>
      <c r="J53">
        <v>14110.27</v>
      </c>
      <c r="K53">
        <v>14251.37</v>
      </c>
      <c r="L53">
        <v>14536.4</v>
      </c>
      <c r="M53">
        <v>14827.12</v>
      </c>
      <c r="N53">
        <v>14975.4</v>
      </c>
    </row>
    <row r="54" spans="1:14" x14ac:dyDescent="0.35">
      <c r="A54">
        <v>1568</v>
      </c>
      <c r="B54">
        <v>53</v>
      </c>
      <c r="C54">
        <v>6139</v>
      </c>
      <c r="D54">
        <v>6200.39</v>
      </c>
      <c r="E54">
        <v>6386.4</v>
      </c>
      <c r="F54">
        <v>6450.27</v>
      </c>
      <c r="G54">
        <v>6643.77</v>
      </c>
      <c r="H54">
        <v>6843.09</v>
      </c>
      <c r="I54">
        <v>6843.09</v>
      </c>
      <c r="J54">
        <v>7048.38</v>
      </c>
      <c r="K54">
        <v>7189.35</v>
      </c>
      <c r="L54">
        <v>7189.35</v>
      </c>
      <c r="M54">
        <v>7333.13</v>
      </c>
      <c r="N54">
        <v>7553.13</v>
      </c>
    </row>
    <row r="55" spans="1:14" x14ac:dyDescent="0.35">
      <c r="A55">
        <v>1642</v>
      </c>
      <c r="B55">
        <v>54</v>
      </c>
      <c r="C55">
        <v>4019</v>
      </c>
      <c r="D55">
        <v>4059.19</v>
      </c>
      <c r="E55">
        <v>4140.37</v>
      </c>
      <c r="F55">
        <v>4223.18</v>
      </c>
      <c r="G55">
        <v>4307.6400000000003</v>
      </c>
      <c r="H55">
        <v>4393.8</v>
      </c>
      <c r="I55">
        <v>4525.6099999999997</v>
      </c>
      <c r="J55">
        <v>4661.38</v>
      </c>
      <c r="K55">
        <v>4661.38</v>
      </c>
      <c r="L55">
        <v>4661.38</v>
      </c>
      <c r="M55">
        <v>4707.99</v>
      </c>
      <c r="N55">
        <v>4755.07</v>
      </c>
    </row>
    <row r="56" spans="1:14" x14ac:dyDescent="0.35">
      <c r="A56">
        <v>1444</v>
      </c>
      <c r="B56">
        <v>55</v>
      </c>
      <c r="C56">
        <v>12630</v>
      </c>
      <c r="D56">
        <v>13008.9</v>
      </c>
      <c r="E56">
        <v>13138.99</v>
      </c>
      <c r="F56">
        <v>13138.99</v>
      </c>
      <c r="G56">
        <v>13270.38</v>
      </c>
      <c r="H56">
        <v>13535.79</v>
      </c>
      <c r="I56">
        <v>13941.86</v>
      </c>
      <c r="J56">
        <v>14360.12</v>
      </c>
      <c r="K56">
        <v>14790.92</v>
      </c>
      <c r="L56">
        <v>15086.74</v>
      </c>
      <c r="M56">
        <v>15237.61</v>
      </c>
      <c r="N56">
        <v>15389.98</v>
      </c>
    </row>
    <row r="57" spans="1:14" x14ac:dyDescent="0.35">
      <c r="A57">
        <v>1709</v>
      </c>
      <c r="B57">
        <v>56</v>
      </c>
      <c r="C57">
        <v>3892</v>
      </c>
      <c r="D57">
        <v>3892</v>
      </c>
      <c r="E57">
        <v>3892</v>
      </c>
      <c r="F57">
        <v>3930.92</v>
      </c>
      <c r="G57">
        <v>4048.85</v>
      </c>
      <c r="H57">
        <v>4048.85</v>
      </c>
      <c r="I57">
        <v>4048.85</v>
      </c>
      <c r="J57">
        <v>4129.82</v>
      </c>
      <c r="K57">
        <v>4171.12</v>
      </c>
      <c r="L57">
        <v>4171.12</v>
      </c>
      <c r="M57">
        <v>4171.12</v>
      </c>
      <c r="N57">
        <v>4254.55</v>
      </c>
    </row>
    <row r="58" spans="1:14" x14ac:dyDescent="0.35">
      <c r="A58">
        <v>2169</v>
      </c>
      <c r="B58">
        <v>57</v>
      </c>
      <c r="C58">
        <v>12309</v>
      </c>
      <c r="D58">
        <v>12432.09</v>
      </c>
      <c r="E58">
        <v>12432.09</v>
      </c>
      <c r="F58">
        <v>12556.41</v>
      </c>
      <c r="G58">
        <v>12681.98</v>
      </c>
      <c r="H58">
        <v>12935.61</v>
      </c>
      <c r="I58">
        <v>13064.97</v>
      </c>
      <c r="J58">
        <v>13064.97</v>
      </c>
      <c r="K58">
        <v>13195.62</v>
      </c>
      <c r="L58">
        <v>13195.62</v>
      </c>
      <c r="M58">
        <v>13327.58</v>
      </c>
      <c r="N58">
        <v>13327.58</v>
      </c>
    </row>
    <row r="59" spans="1:14" x14ac:dyDescent="0.35">
      <c r="A59">
        <v>2284</v>
      </c>
      <c r="B59">
        <v>58</v>
      </c>
      <c r="C59">
        <v>11713</v>
      </c>
      <c r="D59">
        <v>11713</v>
      </c>
      <c r="E59">
        <v>12064.39</v>
      </c>
      <c r="F59">
        <v>12185.03</v>
      </c>
      <c r="G59">
        <v>12306.88</v>
      </c>
      <c r="H59">
        <v>12429.95</v>
      </c>
      <c r="I59">
        <v>12554.25</v>
      </c>
      <c r="J59">
        <v>12679.8</v>
      </c>
      <c r="K59">
        <v>12933.39</v>
      </c>
      <c r="L59">
        <v>12933.39</v>
      </c>
      <c r="M59">
        <v>12933.39</v>
      </c>
      <c r="N59">
        <v>13062.72</v>
      </c>
    </row>
    <row r="60" spans="1:14" x14ac:dyDescent="0.35">
      <c r="A60">
        <v>2661</v>
      </c>
      <c r="B60">
        <v>59</v>
      </c>
      <c r="C60">
        <v>1129</v>
      </c>
      <c r="D60">
        <v>1140.29</v>
      </c>
      <c r="E60">
        <v>1151.69</v>
      </c>
      <c r="F60">
        <v>1186.24</v>
      </c>
      <c r="G60">
        <v>1209.97</v>
      </c>
      <c r="H60">
        <v>1209.97</v>
      </c>
      <c r="I60">
        <v>1246.27</v>
      </c>
      <c r="J60">
        <v>1283.6600000000001</v>
      </c>
      <c r="K60">
        <v>1322.17</v>
      </c>
      <c r="L60">
        <v>1361.83</v>
      </c>
      <c r="M60">
        <v>1389.07</v>
      </c>
      <c r="N60">
        <v>1389.07</v>
      </c>
    </row>
    <row r="61" spans="1:14" x14ac:dyDescent="0.35">
      <c r="A61">
        <v>1802</v>
      </c>
      <c r="B61">
        <v>60</v>
      </c>
      <c r="C61">
        <v>4578</v>
      </c>
      <c r="D61">
        <v>4669.5600000000004</v>
      </c>
      <c r="E61">
        <v>4809.6499999999996</v>
      </c>
      <c r="F61">
        <v>4857.74</v>
      </c>
      <c r="G61">
        <v>4954.8999999999996</v>
      </c>
      <c r="H61">
        <v>5103.55</v>
      </c>
      <c r="I61">
        <v>5103.55</v>
      </c>
      <c r="J61">
        <v>5103.55</v>
      </c>
      <c r="K61">
        <v>5154.58</v>
      </c>
      <c r="L61">
        <v>5154.58</v>
      </c>
      <c r="M61">
        <v>5257.67</v>
      </c>
      <c r="N61">
        <v>5415.4</v>
      </c>
    </row>
    <row r="62" spans="1:14" x14ac:dyDescent="0.35">
      <c r="A62">
        <v>1430</v>
      </c>
      <c r="B62">
        <v>61</v>
      </c>
      <c r="C62">
        <v>6046</v>
      </c>
      <c r="D62">
        <v>6106.46</v>
      </c>
      <c r="E62">
        <v>6167.52</v>
      </c>
      <c r="F62">
        <v>6290.88</v>
      </c>
      <c r="G62">
        <v>6353.78</v>
      </c>
      <c r="H62">
        <v>6480.86</v>
      </c>
      <c r="I62">
        <v>6610.48</v>
      </c>
      <c r="J62">
        <v>6610.48</v>
      </c>
      <c r="K62">
        <v>6808.79</v>
      </c>
      <c r="L62">
        <v>6808.79</v>
      </c>
      <c r="M62">
        <v>6944.97</v>
      </c>
      <c r="N62">
        <v>6944.97</v>
      </c>
    </row>
    <row r="63" spans="1:14" x14ac:dyDescent="0.35">
      <c r="A63">
        <v>1537</v>
      </c>
      <c r="B63">
        <v>62</v>
      </c>
      <c r="C63">
        <v>10168</v>
      </c>
      <c r="D63">
        <v>10473.040000000001</v>
      </c>
      <c r="E63">
        <v>10577.77</v>
      </c>
      <c r="F63">
        <v>10577.77</v>
      </c>
      <c r="G63">
        <v>10683.55</v>
      </c>
      <c r="H63">
        <v>11004.05</v>
      </c>
      <c r="I63">
        <v>11334.18</v>
      </c>
      <c r="J63">
        <v>11674.2</v>
      </c>
      <c r="K63">
        <v>11790.94</v>
      </c>
      <c r="L63">
        <v>11908.85</v>
      </c>
      <c r="M63">
        <v>11908.85</v>
      </c>
      <c r="N63">
        <v>12147.03</v>
      </c>
    </row>
    <row r="64" spans="1:14" x14ac:dyDescent="0.35">
      <c r="A64">
        <v>2197</v>
      </c>
      <c r="B64">
        <v>63</v>
      </c>
      <c r="C64">
        <v>7720</v>
      </c>
      <c r="D64">
        <v>7797.2</v>
      </c>
      <c r="E64">
        <v>7797.2</v>
      </c>
      <c r="F64">
        <v>7875.17</v>
      </c>
      <c r="G64">
        <v>8032.68</v>
      </c>
      <c r="H64">
        <v>8113</v>
      </c>
      <c r="I64">
        <v>8194.1299999999992</v>
      </c>
      <c r="J64">
        <v>8358.01</v>
      </c>
      <c r="K64">
        <v>8525.18</v>
      </c>
      <c r="L64">
        <v>8610.43</v>
      </c>
      <c r="M64">
        <v>8696.5300000000007</v>
      </c>
      <c r="N64">
        <v>8957.43</v>
      </c>
    </row>
    <row r="65" spans="1:14" x14ac:dyDescent="0.35">
      <c r="A65">
        <v>2405</v>
      </c>
      <c r="B65">
        <v>64</v>
      </c>
      <c r="C65">
        <v>7111</v>
      </c>
      <c r="D65">
        <v>7253.22</v>
      </c>
      <c r="E65">
        <v>7325.75</v>
      </c>
      <c r="F65">
        <v>7399.01</v>
      </c>
      <c r="G65">
        <v>7399.01</v>
      </c>
      <c r="H65">
        <v>7546.99</v>
      </c>
      <c r="I65">
        <v>7697.93</v>
      </c>
      <c r="J65">
        <v>7851.89</v>
      </c>
      <c r="K65">
        <v>7930.41</v>
      </c>
      <c r="L65">
        <v>8009.71</v>
      </c>
      <c r="M65">
        <v>8009.71</v>
      </c>
      <c r="N65">
        <v>8169.91</v>
      </c>
    </row>
    <row r="66" spans="1:14" x14ac:dyDescent="0.35">
      <c r="A66">
        <v>2066</v>
      </c>
      <c r="B66">
        <v>65</v>
      </c>
      <c r="C66">
        <v>8110</v>
      </c>
      <c r="D66">
        <v>8353.2999999999993</v>
      </c>
      <c r="E66">
        <v>8353.2999999999993</v>
      </c>
      <c r="F66">
        <v>8520.3700000000008</v>
      </c>
      <c r="G66">
        <v>8775.98</v>
      </c>
      <c r="H66">
        <v>8863.74</v>
      </c>
      <c r="I66">
        <v>9041.01</v>
      </c>
      <c r="J66">
        <v>9131.42</v>
      </c>
      <c r="K66">
        <v>9314.0499999999993</v>
      </c>
      <c r="L66">
        <v>9500.33</v>
      </c>
      <c r="M66">
        <v>9500.33</v>
      </c>
      <c r="N66">
        <v>9595.33</v>
      </c>
    </row>
    <row r="67" spans="1:14" x14ac:dyDescent="0.35">
      <c r="A67">
        <v>2246</v>
      </c>
      <c r="B67">
        <v>66</v>
      </c>
      <c r="C67">
        <v>12223</v>
      </c>
      <c r="D67">
        <v>12589.69</v>
      </c>
      <c r="E67">
        <v>12967.38</v>
      </c>
      <c r="F67">
        <v>13097.05</v>
      </c>
      <c r="G67">
        <v>13359</v>
      </c>
      <c r="H67">
        <v>13492.59</v>
      </c>
      <c r="I67">
        <v>13627.51</v>
      </c>
      <c r="J67">
        <v>14036.34</v>
      </c>
      <c r="K67">
        <v>14176.7</v>
      </c>
      <c r="L67">
        <v>14460.23</v>
      </c>
      <c r="M67">
        <v>14460.23</v>
      </c>
      <c r="N67">
        <v>14460.23</v>
      </c>
    </row>
    <row r="68" spans="1:14" x14ac:dyDescent="0.35">
      <c r="A68">
        <v>2133</v>
      </c>
      <c r="B68">
        <v>67</v>
      </c>
      <c r="C68">
        <v>1048</v>
      </c>
      <c r="D68">
        <v>1058.48</v>
      </c>
      <c r="E68">
        <v>1090.23</v>
      </c>
      <c r="F68">
        <v>1112.04</v>
      </c>
      <c r="G68">
        <v>1134.28</v>
      </c>
      <c r="H68">
        <v>1168.31</v>
      </c>
      <c r="I68">
        <v>1191.67</v>
      </c>
      <c r="J68">
        <v>1203.5899999999999</v>
      </c>
      <c r="K68">
        <v>1239.7</v>
      </c>
      <c r="L68">
        <v>1239.7</v>
      </c>
      <c r="M68">
        <v>1264.49</v>
      </c>
      <c r="N68">
        <v>1302.43</v>
      </c>
    </row>
    <row r="69" spans="1:14" x14ac:dyDescent="0.35">
      <c r="A69">
        <v>2894</v>
      </c>
      <c r="B69">
        <v>68</v>
      </c>
      <c r="C69">
        <v>5281</v>
      </c>
      <c r="D69">
        <v>5333.81</v>
      </c>
      <c r="E69">
        <v>5440.49</v>
      </c>
      <c r="F69">
        <v>5549.3</v>
      </c>
      <c r="G69">
        <v>5660.28</v>
      </c>
      <c r="H69">
        <v>5716.88</v>
      </c>
      <c r="I69">
        <v>5774.05</v>
      </c>
      <c r="J69">
        <v>5947.28</v>
      </c>
      <c r="K69">
        <v>6006.75</v>
      </c>
      <c r="L69">
        <v>6126.88</v>
      </c>
      <c r="M69">
        <v>6188.15</v>
      </c>
      <c r="N69">
        <v>6188.15</v>
      </c>
    </row>
    <row r="70" spans="1:14" x14ac:dyDescent="0.35">
      <c r="A70">
        <v>1476</v>
      </c>
      <c r="B70">
        <v>69</v>
      </c>
      <c r="C70">
        <v>4001</v>
      </c>
      <c r="D70">
        <v>4081.02</v>
      </c>
      <c r="E70">
        <v>4121.83</v>
      </c>
      <c r="F70">
        <v>4204.2700000000004</v>
      </c>
      <c r="G70">
        <v>4330.3900000000003</v>
      </c>
      <c r="H70">
        <v>4417</v>
      </c>
      <c r="I70">
        <v>4417</v>
      </c>
      <c r="J70">
        <v>4461.17</v>
      </c>
      <c r="K70">
        <v>4461.17</v>
      </c>
      <c r="L70">
        <v>4595.01</v>
      </c>
      <c r="M70">
        <v>4640.96</v>
      </c>
      <c r="N70">
        <v>4640.96</v>
      </c>
    </row>
    <row r="71" spans="1:14" x14ac:dyDescent="0.35">
      <c r="A71">
        <v>2953</v>
      </c>
      <c r="B71">
        <v>70</v>
      </c>
      <c r="C71">
        <v>11828</v>
      </c>
      <c r="D71">
        <v>12064.56</v>
      </c>
      <c r="E71">
        <v>12185.21</v>
      </c>
      <c r="F71">
        <v>12550.76</v>
      </c>
      <c r="G71">
        <v>12927.28</v>
      </c>
      <c r="H71">
        <v>13315.1</v>
      </c>
      <c r="I71">
        <v>13714.56</v>
      </c>
      <c r="J71">
        <v>13851.7</v>
      </c>
      <c r="K71">
        <v>14267.25</v>
      </c>
      <c r="L71">
        <v>14552.6</v>
      </c>
      <c r="M71">
        <v>14843.65</v>
      </c>
      <c r="N71">
        <v>14843.65</v>
      </c>
    </row>
    <row r="72" spans="1:14" x14ac:dyDescent="0.35">
      <c r="A72">
        <v>1162</v>
      </c>
      <c r="B72">
        <v>71</v>
      </c>
      <c r="C72">
        <v>8456</v>
      </c>
      <c r="D72">
        <v>8456</v>
      </c>
      <c r="E72">
        <v>8456</v>
      </c>
      <c r="F72">
        <v>8709.68</v>
      </c>
      <c r="G72">
        <v>8709.68</v>
      </c>
      <c r="H72">
        <v>8970.9699999999993</v>
      </c>
      <c r="I72">
        <v>9240.1</v>
      </c>
      <c r="J72">
        <v>9517.2999999999993</v>
      </c>
      <c r="K72">
        <v>9517.2999999999993</v>
      </c>
      <c r="L72">
        <v>9802.82</v>
      </c>
      <c r="M72">
        <v>10096.91</v>
      </c>
      <c r="N72">
        <v>10399.81</v>
      </c>
    </row>
    <row r="73" spans="1:14" x14ac:dyDescent="0.35">
      <c r="A73">
        <v>2062</v>
      </c>
      <c r="B73">
        <v>72</v>
      </c>
      <c r="C73">
        <v>4950</v>
      </c>
      <c r="D73">
        <v>4999.5</v>
      </c>
      <c r="E73">
        <v>5099.49</v>
      </c>
      <c r="F73">
        <v>5099.49</v>
      </c>
      <c r="G73">
        <v>5150.4799999999996</v>
      </c>
      <c r="H73">
        <v>5253.49</v>
      </c>
      <c r="I73">
        <v>5411.1</v>
      </c>
      <c r="J73">
        <v>5519.32</v>
      </c>
      <c r="K73">
        <v>5629.71</v>
      </c>
      <c r="L73">
        <v>5686</v>
      </c>
      <c r="M73">
        <v>5856.59</v>
      </c>
      <c r="N73">
        <v>5973.72</v>
      </c>
    </row>
    <row r="74" spans="1:14" x14ac:dyDescent="0.35">
      <c r="A74">
        <v>2077</v>
      </c>
      <c r="B74">
        <v>73</v>
      </c>
      <c r="C74">
        <v>5178</v>
      </c>
      <c r="D74">
        <v>5333.34</v>
      </c>
      <c r="E74">
        <v>5493.34</v>
      </c>
      <c r="F74">
        <v>5493.34</v>
      </c>
      <c r="G74">
        <v>5658.14</v>
      </c>
      <c r="H74">
        <v>5771.3</v>
      </c>
      <c r="I74">
        <v>5771.3</v>
      </c>
      <c r="J74">
        <v>5829.02</v>
      </c>
      <c r="K74">
        <v>5945.6</v>
      </c>
      <c r="L74">
        <v>5945.6</v>
      </c>
      <c r="M74">
        <v>6064.51</v>
      </c>
      <c r="N74">
        <v>6246.44</v>
      </c>
    </row>
    <row r="75" spans="1:14" x14ac:dyDescent="0.35">
      <c r="A75">
        <v>2551</v>
      </c>
      <c r="B75">
        <v>74</v>
      </c>
      <c r="C75">
        <v>7487</v>
      </c>
      <c r="D75">
        <v>7636.74</v>
      </c>
      <c r="E75">
        <v>7636.74</v>
      </c>
      <c r="F75">
        <v>7865.84</v>
      </c>
      <c r="G75">
        <v>7944.5</v>
      </c>
      <c r="H75">
        <v>8103.39</v>
      </c>
      <c r="I75">
        <v>8265.4599999999991</v>
      </c>
      <c r="J75">
        <v>8265.4599999999991</v>
      </c>
      <c r="K75">
        <v>8348.11</v>
      </c>
      <c r="L75">
        <v>8598.56</v>
      </c>
      <c r="M75">
        <v>8684.5400000000009</v>
      </c>
      <c r="N75">
        <v>8771.39</v>
      </c>
    </row>
    <row r="76" spans="1:14" x14ac:dyDescent="0.35">
      <c r="A76">
        <v>2431</v>
      </c>
      <c r="B76">
        <v>75</v>
      </c>
      <c r="C76">
        <v>4766</v>
      </c>
      <c r="D76">
        <v>4766</v>
      </c>
      <c r="E76">
        <v>4861.32</v>
      </c>
      <c r="F76">
        <v>5007.16</v>
      </c>
      <c r="G76">
        <v>5107.3</v>
      </c>
      <c r="H76">
        <v>5209.45</v>
      </c>
      <c r="I76">
        <v>5209.45</v>
      </c>
      <c r="J76">
        <v>5209.45</v>
      </c>
      <c r="K76">
        <v>5365.73</v>
      </c>
      <c r="L76">
        <v>5365.73</v>
      </c>
      <c r="M76">
        <v>5473.05</v>
      </c>
      <c r="N76">
        <v>5637.24</v>
      </c>
    </row>
    <row r="77" spans="1:14" x14ac:dyDescent="0.35">
      <c r="A77">
        <v>2059</v>
      </c>
      <c r="B77">
        <v>76</v>
      </c>
      <c r="C77">
        <v>2895</v>
      </c>
      <c r="D77">
        <v>2923.95</v>
      </c>
      <c r="E77">
        <v>2953.19</v>
      </c>
      <c r="F77">
        <v>3041.79</v>
      </c>
      <c r="G77">
        <v>3133.04</v>
      </c>
      <c r="H77">
        <v>3227.03</v>
      </c>
      <c r="I77">
        <v>3259.3</v>
      </c>
      <c r="J77">
        <v>3291.89</v>
      </c>
      <c r="K77">
        <v>3390.65</v>
      </c>
      <c r="L77">
        <v>3458.46</v>
      </c>
      <c r="M77">
        <v>3493.05</v>
      </c>
      <c r="N77">
        <v>3493.05</v>
      </c>
    </row>
    <row r="78" spans="1:14" x14ac:dyDescent="0.35">
      <c r="A78">
        <v>1938</v>
      </c>
      <c r="B78">
        <v>77</v>
      </c>
      <c r="C78">
        <v>5492</v>
      </c>
      <c r="D78">
        <v>5656.76</v>
      </c>
      <c r="E78">
        <v>5656.76</v>
      </c>
      <c r="F78">
        <v>5656.76</v>
      </c>
      <c r="G78">
        <v>5769.9</v>
      </c>
      <c r="H78">
        <v>5885.29</v>
      </c>
      <c r="I78">
        <v>5944.15</v>
      </c>
      <c r="J78">
        <v>6063.03</v>
      </c>
      <c r="K78">
        <v>6063.03</v>
      </c>
      <c r="L78">
        <v>6184.29</v>
      </c>
      <c r="M78">
        <v>6246.13</v>
      </c>
      <c r="N78">
        <v>6246.13</v>
      </c>
    </row>
    <row r="79" spans="1:14" x14ac:dyDescent="0.35">
      <c r="A79">
        <v>2727</v>
      </c>
      <c r="B79">
        <v>78</v>
      </c>
      <c r="C79">
        <v>8623</v>
      </c>
      <c r="D79">
        <v>8795.4599999999991</v>
      </c>
      <c r="E79">
        <v>8795.4599999999991</v>
      </c>
      <c r="F79">
        <v>8795.4599999999991</v>
      </c>
      <c r="G79">
        <v>9059.32</v>
      </c>
      <c r="H79">
        <v>9059.32</v>
      </c>
      <c r="I79">
        <v>9240.51</v>
      </c>
      <c r="J79">
        <v>9425.32</v>
      </c>
      <c r="K79">
        <v>9613.83</v>
      </c>
      <c r="L79">
        <v>9709.9699999999993</v>
      </c>
      <c r="M79">
        <v>10001.26</v>
      </c>
      <c r="N79">
        <v>10201.290000000001</v>
      </c>
    </row>
    <row r="80" spans="1:14" x14ac:dyDescent="0.35">
      <c r="A80">
        <v>1525</v>
      </c>
      <c r="B80">
        <v>79</v>
      </c>
      <c r="C80">
        <v>3867</v>
      </c>
      <c r="D80">
        <v>3983.01</v>
      </c>
      <c r="E80">
        <v>3983.01</v>
      </c>
      <c r="F80">
        <v>3983.01</v>
      </c>
      <c r="G80">
        <v>4102.5</v>
      </c>
      <c r="H80">
        <v>4184.55</v>
      </c>
      <c r="I80">
        <v>4310.09</v>
      </c>
      <c r="J80">
        <v>4396.29</v>
      </c>
      <c r="K80">
        <v>4484.21</v>
      </c>
      <c r="L80">
        <v>4573.8999999999996</v>
      </c>
      <c r="M80">
        <v>4619.6400000000003</v>
      </c>
      <c r="N80">
        <v>4619.6400000000003</v>
      </c>
    </row>
    <row r="81" spans="1:14" x14ac:dyDescent="0.35">
      <c r="A81">
        <v>1076</v>
      </c>
      <c r="B81">
        <v>80</v>
      </c>
      <c r="C81">
        <v>2801</v>
      </c>
      <c r="D81">
        <v>2829.01</v>
      </c>
      <c r="E81">
        <v>2913.88</v>
      </c>
      <c r="F81">
        <v>2943.02</v>
      </c>
      <c r="G81">
        <v>2943.02</v>
      </c>
      <c r="H81">
        <v>2972.45</v>
      </c>
      <c r="I81">
        <v>3061.62</v>
      </c>
      <c r="J81">
        <v>3092.24</v>
      </c>
      <c r="K81">
        <v>3092.24</v>
      </c>
      <c r="L81">
        <v>3123.16</v>
      </c>
      <c r="M81">
        <v>3185.62</v>
      </c>
      <c r="N81">
        <v>3281.19</v>
      </c>
    </row>
    <row r="82" spans="1:14" x14ac:dyDescent="0.35">
      <c r="A82">
        <v>1636</v>
      </c>
      <c r="B82">
        <v>81</v>
      </c>
      <c r="C82">
        <v>2541</v>
      </c>
      <c r="D82">
        <v>2541</v>
      </c>
      <c r="E82">
        <v>2566.41</v>
      </c>
      <c r="F82">
        <v>2643.4</v>
      </c>
      <c r="G82">
        <v>2643.4</v>
      </c>
      <c r="H82">
        <v>2669.84</v>
      </c>
      <c r="I82">
        <v>2669.84</v>
      </c>
      <c r="J82">
        <v>2723.23</v>
      </c>
      <c r="K82">
        <v>2777.7</v>
      </c>
      <c r="L82">
        <v>2833.25</v>
      </c>
      <c r="M82">
        <v>2918.25</v>
      </c>
      <c r="N82">
        <v>2976.61</v>
      </c>
    </row>
    <row r="83" spans="1:14" x14ac:dyDescent="0.35">
      <c r="A83">
        <v>2348</v>
      </c>
      <c r="B83">
        <v>82</v>
      </c>
      <c r="C83">
        <v>9004</v>
      </c>
      <c r="D83">
        <v>9274.1200000000008</v>
      </c>
      <c r="E83">
        <v>9552.34</v>
      </c>
      <c r="F83">
        <v>9743.39</v>
      </c>
      <c r="G83">
        <v>10035.69</v>
      </c>
      <c r="H83">
        <v>10236.41</v>
      </c>
      <c r="I83">
        <v>10441.129999999999</v>
      </c>
      <c r="J83">
        <v>10545.55</v>
      </c>
      <c r="K83">
        <v>10756.46</v>
      </c>
      <c r="L83">
        <v>10864.02</v>
      </c>
      <c r="M83">
        <v>11081.3</v>
      </c>
      <c r="N83">
        <v>11302.93</v>
      </c>
    </row>
    <row r="84" spans="1:14" x14ac:dyDescent="0.35">
      <c r="A84">
        <v>2658</v>
      </c>
      <c r="B84">
        <v>83</v>
      </c>
      <c r="C84">
        <v>3991</v>
      </c>
      <c r="D84">
        <v>4070.82</v>
      </c>
      <c r="E84">
        <v>4192.9399999999996</v>
      </c>
      <c r="F84">
        <v>4318.7299999999996</v>
      </c>
      <c r="G84">
        <v>4361.92</v>
      </c>
      <c r="H84">
        <v>4405.54</v>
      </c>
      <c r="I84">
        <v>4449.59</v>
      </c>
      <c r="J84">
        <v>4449.59</v>
      </c>
      <c r="K84">
        <v>4449.59</v>
      </c>
      <c r="L84">
        <v>4583.08</v>
      </c>
      <c r="M84">
        <v>4628.91</v>
      </c>
      <c r="N84">
        <v>4767.78</v>
      </c>
    </row>
    <row r="85" spans="1:14" x14ac:dyDescent="0.35">
      <c r="A85">
        <v>2679</v>
      </c>
      <c r="B85">
        <v>84</v>
      </c>
      <c r="C85">
        <v>1521</v>
      </c>
      <c r="D85">
        <v>1536.21</v>
      </c>
      <c r="E85">
        <v>1551.57</v>
      </c>
      <c r="F85">
        <v>1582.6</v>
      </c>
      <c r="G85">
        <v>1614.26</v>
      </c>
      <c r="H85">
        <v>1646.54</v>
      </c>
      <c r="I85">
        <v>1679.47</v>
      </c>
      <c r="J85">
        <v>1679.47</v>
      </c>
      <c r="K85">
        <v>1713.06</v>
      </c>
      <c r="L85">
        <v>1747.32</v>
      </c>
      <c r="M85">
        <v>1782.27</v>
      </c>
      <c r="N85">
        <v>1782.27</v>
      </c>
    </row>
    <row r="86" spans="1:14" x14ac:dyDescent="0.35">
      <c r="A86">
        <v>2554</v>
      </c>
      <c r="B86">
        <v>85</v>
      </c>
      <c r="C86">
        <v>6702</v>
      </c>
      <c r="D86">
        <v>6836.04</v>
      </c>
      <c r="E86">
        <v>6836.04</v>
      </c>
      <c r="F86">
        <v>6904.4</v>
      </c>
      <c r="G86">
        <v>6973.44</v>
      </c>
      <c r="H86">
        <v>7043.18</v>
      </c>
      <c r="I86">
        <v>7113.61</v>
      </c>
      <c r="J86">
        <v>7255.88</v>
      </c>
      <c r="K86">
        <v>7473.56</v>
      </c>
      <c r="L86">
        <v>7623.03</v>
      </c>
      <c r="M86">
        <v>7699.26</v>
      </c>
      <c r="N86">
        <v>7853.25</v>
      </c>
    </row>
    <row r="87" spans="1:14" x14ac:dyDescent="0.35">
      <c r="A87">
        <v>2655</v>
      </c>
      <c r="B87">
        <v>86</v>
      </c>
      <c r="C87">
        <v>5875</v>
      </c>
      <c r="D87">
        <v>5933.75</v>
      </c>
      <c r="E87">
        <v>6111.76</v>
      </c>
      <c r="F87">
        <v>6172.88</v>
      </c>
      <c r="G87">
        <v>6296.34</v>
      </c>
      <c r="H87">
        <v>6485.23</v>
      </c>
      <c r="I87">
        <v>6614.93</v>
      </c>
      <c r="J87">
        <v>6681.08</v>
      </c>
      <c r="K87">
        <v>6814.7</v>
      </c>
      <c r="L87">
        <v>7019.14</v>
      </c>
      <c r="M87">
        <v>7089.34</v>
      </c>
      <c r="N87">
        <v>7089.34</v>
      </c>
    </row>
    <row r="88" spans="1:14" x14ac:dyDescent="0.35">
      <c r="A88">
        <v>1841</v>
      </c>
      <c r="B88">
        <v>87</v>
      </c>
      <c r="C88">
        <v>10775</v>
      </c>
      <c r="D88">
        <v>10775</v>
      </c>
      <c r="E88">
        <v>10882.75</v>
      </c>
      <c r="F88">
        <v>10991.58</v>
      </c>
      <c r="G88">
        <v>11211.41</v>
      </c>
      <c r="H88">
        <v>11323.52</v>
      </c>
      <c r="I88">
        <v>11549.99</v>
      </c>
      <c r="J88">
        <v>11780.99</v>
      </c>
      <c r="K88">
        <v>12016.61</v>
      </c>
      <c r="L88">
        <v>12256.95</v>
      </c>
      <c r="M88">
        <v>12502.08</v>
      </c>
      <c r="N88">
        <v>12502.08</v>
      </c>
    </row>
    <row r="89" spans="1:14" x14ac:dyDescent="0.35">
      <c r="A89">
        <v>2101</v>
      </c>
      <c r="B89">
        <v>88</v>
      </c>
      <c r="C89">
        <v>11022</v>
      </c>
      <c r="D89">
        <v>11352.66</v>
      </c>
      <c r="E89">
        <v>11466.19</v>
      </c>
      <c r="F89">
        <v>11580.85</v>
      </c>
      <c r="G89">
        <v>11580.85</v>
      </c>
      <c r="H89">
        <v>11812.47</v>
      </c>
      <c r="I89">
        <v>11930.59</v>
      </c>
      <c r="J89">
        <v>12288.51</v>
      </c>
      <c r="K89">
        <v>12411.39</v>
      </c>
      <c r="L89">
        <v>12659.62</v>
      </c>
      <c r="M89">
        <v>12659.62</v>
      </c>
      <c r="N89">
        <v>13039.41</v>
      </c>
    </row>
    <row r="90" spans="1:14" x14ac:dyDescent="0.35">
      <c r="A90">
        <v>2592</v>
      </c>
      <c r="B90">
        <v>89</v>
      </c>
      <c r="C90">
        <v>13420</v>
      </c>
      <c r="D90">
        <v>13688.4</v>
      </c>
      <c r="E90">
        <v>14099.05</v>
      </c>
      <c r="F90">
        <v>14240.04</v>
      </c>
      <c r="G90">
        <v>14524.84</v>
      </c>
      <c r="H90">
        <v>14670.09</v>
      </c>
      <c r="I90">
        <v>14670.09</v>
      </c>
      <c r="J90">
        <v>15110.19</v>
      </c>
      <c r="K90">
        <v>15563.5</v>
      </c>
      <c r="L90">
        <v>16030.41</v>
      </c>
      <c r="M90">
        <v>16511.32</v>
      </c>
      <c r="N90">
        <v>16841.54</v>
      </c>
    </row>
    <row r="91" spans="1:14" x14ac:dyDescent="0.35">
      <c r="A91">
        <v>2724</v>
      </c>
      <c r="B91">
        <v>90</v>
      </c>
      <c r="C91">
        <v>9036</v>
      </c>
      <c r="D91">
        <v>9216.7199999999993</v>
      </c>
      <c r="E91">
        <v>9308.89</v>
      </c>
      <c r="F91">
        <v>9588.15</v>
      </c>
      <c r="G91">
        <v>9875.7999999999993</v>
      </c>
      <c r="H91">
        <v>9875.7999999999993</v>
      </c>
      <c r="I91">
        <v>9974.56</v>
      </c>
      <c r="J91">
        <v>10273.790000000001</v>
      </c>
      <c r="K91">
        <v>10376.530000000001</v>
      </c>
      <c r="L91">
        <v>10687.83</v>
      </c>
      <c r="M91">
        <v>10687.83</v>
      </c>
      <c r="N91">
        <v>10794.71</v>
      </c>
    </row>
    <row r="92" spans="1:14" x14ac:dyDescent="0.35">
      <c r="A92">
        <v>2965</v>
      </c>
      <c r="B92">
        <v>91</v>
      </c>
      <c r="C92">
        <v>10080</v>
      </c>
      <c r="D92">
        <v>10382.4</v>
      </c>
      <c r="E92">
        <v>10590.05</v>
      </c>
      <c r="F92">
        <v>10590.05</v>
      </c>
      <c r="G92">
        <v>10695.95</v>
      </c>
      <c r="H92">
        <v>10695.95</v>
      </c>
      <c r="I92">
        <v>11016.83</v>
      </c>
      <c r="J92">
        <v>11347.33</v>
      </c>
      <c r="K92">
        <v>11347.33</v>
      </c>
      <c r="L92">
        <v>11460.81</v>
      </c>
      <c r="M92">
        <v>11575.41</v>
      </c>
      <c r="N92">
        <v>11691.17</v>
      </c>
    </row>
    <row r="93" spans="1:14" x14ac:dyDescent="0.35">
      <c r="A93">
        <v>1065</v>
      </c>
      <c r="B93">
        <v>92</v>
      </c>
      <c r="C93">
        <v>7913</v>
      </c>
      <c r="D93">
        <v>7913</v>
      </c>
      <c r="E93">
        <v>8150.39</v>
      </c>
      <c r="F93">
        <v>8150.39</v>
      </c>
      <c r="G93">
        <v>8313.4</v>
      </c>
      <c r="H93">
        <v>8562.7999999999993</v>
      </c>
      <c r="I93">
        <v>8734.06</v>
      </c>
      <c r="J93">
        <v>8996.08</v>
      </c>
      <c r="K93">
        <v>9265.9599999999991</v>
      </c>
      <c r="L93">
        <v>9451.2800000000007</v>
      </c>
      <c r="M93">
        <v>9734.82</v>
      </c>
      <c r="N93">
        <v>9832.17</v>
      </c>
    </row>
    <row r="94" spans="1:14" x14ac:dyDescent="0.35">
      <c r="A94">
        <v>1202</v>
      </c>
      <c r="B94">
        <v>93</v>
      </c>
      <c r="C94">
        <v>14795</v>
      </c>
      <c r="D94">
        <v>15090.9</v>
      </c>
      <c r="E94">
        <v>15090.9</v>
      </c>
      <c r="F94">
        <v>15241.81</v>
      </c>
      <c r="G94">
        <v>15546.65</v>
      </c>
      <c r="H94">
        <v>16013.04</v>
      </c>
      <c r="I94">
        <v>16013.04</v>
      </c>
      <c r="J94">
        <v>16013.04</v>
      </c>
      <c r="K94">
        <v>16013.04</v>
      </c>
      <c r="L94">
        <v>16333.31</v>
      </c>
      <c r="M94">
        <v>16333.31</v>
      </c>
      <c r="N94">
        <v>16823.3</v>
      </c>
    </row>
    <row r="95" spans="1:14" x14ac:dyDescent="0.35">
      <c r="A95">
        <v>1044</v>
      </c>
      <c r="B95">
        <v>94</v>
      </c>
      <c r="C95">
        <v>12966</v>
      </c>
      <c r="D95">
        <v>13095.66</v>
      </c>
      <c r="E95">
        <v>13357.57</v>
      </c>
      <c r="F95">
        <v>13758.3</v>
      </c>
      <c r="G95">
        <v>14171.05</v>
      </c>
      <c r="H95">
        <v>14454.47</v>
      </c>
      <c r="I95">
        <v>14888.1</v>
      </c>
      <c r="J95">
        <v>14888.1</v>
      </c>
      <c r="K95">
        <v>15334.75</v>
      </c>
      <c r="L95">
        <v>15488.1</v>
      </c>
      <c r="M95">
        <v>15488.1</v>
      </c>
      <c r="N95">
        <v>15642.98</v>
      </c>
    </row>
    <row r="96" spans="1:14" x14ac:dyDescent="0.35">
      <c r="A96">
        <v>2054</v>
      </c>
      <c r="B96">
        <v>95</v>
      </c>
      <c r="C96">
        <v>11087</v>
      </c>
      <c r="D96">
        <v>11419.61</v>
      </c>
      <c r="E96">
        <v>11762.2</v>
      </c>
      <c r="F96">
        <v>11997.44</v>
      </c>
      <c r="G96">
        <v>12237.39</v>
      </c>
      <c r="H96">
        <v>12359.77</v>
      </c>
      <c r="I96">
        <v>12483.36</v>
      </c>
      <c r="J96">
        <v>12857.86</v>
      </c>
      <c r="K96">
        <v>13243.6</v>
      </c>
      <c r="L96">
        <v>13376.04</v>
      </c>
      <c r="M96">
        <v>13643.56</v>
      </c>
      <c r="N96">
        <v>13779.99</v>
      </c>
    </row>
    <row r="97" spans="1:14" x14ac:dyDescent="0.35">
      <c r="A97">
        <v>2690</v>
      </c>
      <c r="B97">
        <v>96</v>
      </c>
      <c r="C97">
        <v>7147</v>
      </c>
      <c r="D97">
        <v>7147</v>
      </c>
      <c r="E97">
        <v>7147</v>
      </c>
      <c r="F97">
        <v>7147</v>
      </c>
      <c r="G97">
        <v>7289.94</v>
      </c>
      <c r="H97">
        <v>7508.64</v>
      </c>
      <c r="I97">
        <v>7658.81</v>
      </c>
      <c r="J97">
        <v>7888.58</v>
      </c>
      <c r="K97">
        <v>7888.58</v>
      </c>
      <c r="L97">
        <v>7888.58</v>
      </c>
      <c r="M97">
        <v>8046.35</v>
      </c>
      <c r="N97">
        <v>8046.35</v>
      </c>
    </row>
    <row r="98" spans="1:14" x14ac:dyDescent="0.35">
      <c r="A98">
        <v>1012</v>
      </c>
      <c r="B98">
        <v>97</v>
      </c>
      <c r="C98">
        <v>8669</v>
      </c>
      <c r="D98">
        <v>8755.69</v>
      </c>
      <c r="E98">
        <v>9018.36</v>
      </c>
      <c r="F98">
        <v>9288.91</v>
      </c>
      <c r="G98">
        <v>9381.7999999999993</v>
      </c>
      <c r="H98">
        <v>9475.6200000000008</v>
      </c>
      <c r="I98">
        <v>9759.89</v>
      </c>
      <c r="J98">
        <v>9955.08</v>
      </c>
      <c r="K98">
        <v>10154.19</v>
      </c>
      <c r="L98">
        <v>10154.19</v>
      </c>
      <c r="M98">
        <v>10458.81</v>
      </c>
      <c r="N98">
        <v>10667.99</v>
      </c>
    </row>
    <row r="99" spans="1:14" x14ac:dyDescent="0.35">
      <c r="A99">
        <v>1244</v>
      </c>
      <c r="B99">
        <v>98</v>
      </c>
      <c r="C99">
        <v>13117</v>
      </c>
      <c r="D99">
        <v>13379.34</v>
      </c>
      <c r="E99">
        <v>13379.34</v>
      </c>
      <c r="F99">
        <v>13513.13</v>
      </c>
      <c r="G99">
        <v>13783.4</v>
      </c>
      <c r="H99">
        <v>13921.23</v>
      </c>
      <c r="I99">
        <v>14060.44</v>
      </c>
      <c r="J99">
        <v>14201.05</v>
      </c>
      <c r="K99">
        <v>14485.07</v>
      </c>
      <c r="L99">
        <v>14919.62</v>
      </c>
      <c r="M99">
        <v>15367.21</v>
      </c>
      <c r="N99">
        <v>15674.55</v>
      </c>
    </row>
    <row r="100" spans="1:14" x14ac:dyDescent="0.35">
      <c r="A100">
        <v>2752</v>
      </c>
      <c r="B100">
        <v>99</v>
      </c>
      <c r="C100">
        <v>9485</v>
      </c>
      <c r="D100">
        <v>9579.85</v>
      </c>
      <c r="E100">
        <v>9867.25</v>
      </c>
      <c r="F100">
        <v>10163.26</v>
      </c>
      <c r="G100">
        <v>10163.26</v>
      </c>
      <c r="H100">
        <v>10163.26</v>
      </c>
      <c r="I100">
        <v>10163.26</v>
      </c>
      <c r="J100">
        <v>10468.16</v>
      </c>
      <c r="K100">
        <v>10468.16</v>
      </c>
      <c r="L100">
        <v>10677.52</v>
      </c>
      <c r="M100">
        <v>10891.07</v>
      </c>
      <c r="N100">
        <v>11217.81</v>
      </c>
    </row>
    <row r="101" spans="1:14" x14ac:dyDescent="0.35">
      <c r="A101">
        <v>2946</v>
      </c>
      <c r="B101">
        <v>100</v>
      </c>
      <c r="C101">
        <v>7347</v>
      </c>
      <c r="D101">
        <v>7567.41</v>
      </c>
      <c r="E101">
        <v>7643.08</v>
      </c>
      <c r="F101">
        <v>7643.08</v>
      </c>
      <c r="G101">
        <v>7872.38</v>
      </c>
      <c r="H101">
        <v>7951.1</v>
      </c>
      <c r="I101">
        <v>8189.63</v>
      </c>
      <c r="J101">
        <v>8435.32</v>
      </c>
      <c r="K101">
        <v>8519.68</v>
      </c>
      <c r="L101">
        <v>8690.07</v>
      </c>
      <c r="M101">
        <v>8690.07</v>
      </c>
      <c r="N101">
        <v>8690.07</v>
      </c>
    </row>
    <row r="102" spans="1:14" x14ac:dyDescent="0.35">
      <c r="A102">
        <v>1871</v>
      </c>
      <c r="B102">
        <v>101</v>
      </c>
      <c r="C102">
        <v>5268</v>
      </c>
      <c r="D102">
        <v>5373.36</v>
      </c>
      <c r="E102">
        <v>5480.83</v>
      </c>
      <c r="F102">
        <v>5645.25</v>
      </c>
      <c r="G102">
        <v>5645.25</v>
      </c>
      <c r="H102">
        <v>5701.7</v>
      </c>
      <c r="I102">
        <v>5815.74</v>
      </c>
      <c r="J102">
        <v>5873.9</v>
      </c>
      <c r="K102">
        <v>5873.9</v>
      </c>
      <c r="L102">
        <v>6050.11</v>
      </c>
      <c r="M102">
        <v>6171.12</v>
      </c>
      <c r="N102">
        <v>6356.25</v>
      </c>
    </row>
    <row r="103" spans="1:14" x14ac:dyDescent="0.35">
      <c r="A103">
        <v>2004</v>
      </c>
      <c r="B103">
        <v>102</v>
      </c>
      <c r="C103">
        <v>12699</v>
      </c>
      <c r="D103">
        <v>12699</v>
      </c>
      <c r="E103">
        <v>13079.97</v>
      </c>
      <c r="F103">
        <v>13472.37</v>
      </c>
      <c r="G103">
        <v>13607.09</v>
      </c>
      <c r="H103">
        <v>14015.31</v>
      </c>
      <c r="I103">
        <v>14295.61</v>
      </c>
      <c r="J103">
        <v>14438.57</v>
      </c>
      <c r="K103">
        <v>14871.72</v>
      </c>
      <c r="L103">
        <v>15317.88</v>
      </c>
      <c r="M103">
        <v>15777.41</v>
      </c>
      <c r="N103">
        <v>15935.19</v>
      </c>
    </row>
    <row r="104" spans="1:14" x14ac:dyDescent="0.35">
      <c r="A104">
        <v>2024</v>
      </c>
      <c r="B104">
        <v>103</v>
      </c>
      <c r="C104">
        <v>8469</v>
      </c>
      <c r="D104">
        <v>8723.07</v>
      </c>
      <c r="E104">
        <v>8897.5300000000007</v>
      </c>
      <c r="F104">
        <v>9164.4599999999991</v>
      </c>
      <c r="G104">
        <v>9164.4599999999991</v>
      </c>
      <c r="H104">
        <v>9439.39</v>
      </c>
      <c r="I104">
        <v>9628.18</v>
      </c>
      <c r="J104">
        <v>9917.02</v>
      </c>
      <c r="K104">
        <v>10016.19</v>
      </c>
      <c r="L104">
        <v>10316.68</v>
      </c>
      <c r="M104">
        <v>10626.18</v>
      </c>
      <c r="N104">
        <v>10944.97</v>
      </c>
    </row>
    <row r="105" spans="1:14" x14ac:dyDescent="0.35">
      <c r="A105">
        <v>2759</v>
      </c>
      <c r="B105">
        <v>104</v>
      </c>
      <c r="C105">
        <v>4244</v>
      </c>
      <c r="D105">
        <v>4328.88</v>
      </c>
      <c r="E105">
        <v>4415.46</v>
      </c>
      <c r="F105">
        <v>4415.46</v>
      </c>
      <c r="G105">
        <v>4503.7700000000004</v>
      </c>
      <c r="H105">
        <v>4548.8</v>
      </c>
      <c r="I105">
        <v>4685.2700000000004</v>
      </c>
      <c r="J105">
        <v>4685.2700000000004</v>
      </c>
      <c r="K105">
        <v>4732.12</v>
      </c>
      <c r="L105">
        <v>4874.08</v>
      </c>
      <c r="M105">
        <v>4922.83</v>
      </c>
      <c r="N105">
        <v>4972.05</v>
      </c>
    </row>
    <row r="106" spans="1:14" x14ac:dyDescent="0.35">
      <c r="A106">
        <v>1124</v>
      </c>
      <c r="B106">
        <v>105</v>
      </c>
      <c r="C106">
        <v>8986</v>
      </c>
      <c r="D106">
        <v>9075.86</v>
      </c>
      <c r="E106">
        <v>9075.86</v>
      </c>
      <c r="F106">
        <v>9348.14</v>
      </c>
      <c r="G106">
        <v>9348.14</v>
      </c>
      <c r="H106">
        <v>9628.58</v>
      </c>
      <c r="I106">
        <v>9917.44</v>
      </c>
      <c r="J106">
        <v>10115.790000000001</v>
      </c>
      <c r="K106">
        <v>10318.1</v>
      </c>
      <c r="L106">
        <v>10627.64</v>
      </c>
      <c r="M106">
        <v>10946.47</v>
      </c>
      <c r="N106">
        <v>10946.47</v>
      </c>
    </row>
    <row r="107" spans="1:14" x14ac:dyDescent="0.35">
      <c r="A107">
        <v>1044</v>
      </c>
      <c r="B107">
        <v>106</v>
      </c>
      <c r="C107">
        <v>8680</v>
      </c>
      <c r="D107">
        <v>8940.4</v>
      </c>
      <c r="E107">
        <v>8940.4</v>
      </c>
      <c r="F107">
        <v>9029.7999999999993</v>
      </c>
      <c r="G107">
        <v>9300.7000000000007</v>
      </c>
      <c r="H107">
        <v>9393.7099999999991</v>
      </c>
      <c r="I107">
        <v>9581.58</v>
      </c>
      <c r="J107">
        <v>9869.0300000000007</v>
      </c>
      <c r="K107">
        <v>9869.0300000000007</v>
      </c>
      <c r="L107">
        <v>10066.41</v>
      </c>
      <c r="M107">
        <v>10167.07</v>
      </c>
      <c r="N107">
        <v>10268.74</v>
      </c>
    </row>
    <row r="108" spans="1:14" x14ac:dyDescent="0.35">
      <c r="A108">
        <v>1489</v>
      </c>
      <c r="B108">
        <v>107</v>
      </c>
      <c r="C108">
        <v>3923</v>
      </c>
      <c r="D108">
        <v>4040.69</v>
      </c>
      <c r="E108">
        <v>4040.69</v>
      </c>
      <c r="F108">
        <v>4161.91</v>
      </c>
      <c r="G108">
        <v>4161.91</v>
      </c>
      <c r="H108">
        <v>4161.91</v>
      </c>
      <c r="I108">
        <v>4286.7700000000004</v>
      </c>
      <c r="J108">
        <v>4372.5</v>
      </c>
      <c r="K108">
        <v>4503.68</v>
      </c>
      <c r="L108">
        <v>4593.75</v>
      </c>
      <c r="M108">
        <v>4731.5600000000004</v>
      </c>
      <c r="N108">
        <v>4731.5600000000004</v>
      </c>
    </row>
    <row r="109" spans="1:14" x14ac:dyDescent="0.35">
      <c r="A109">
        <v>1352</v>
      </c>
      <c r="B109">
        <v>108</v>
      </c>
      <c r="C109">
        <v>5979</v>
      </c>
      <c r="D109">
        <v>5979</v>
      </c>
      <c r="E109">
        <v>6158.37</v>
      </c>
      <c r="F109">
        <v>6219.95</v>
      </c>
      <c r="G109">
        <v>6219.95</v>
      </c>
      <c r="H109">
        <v>6344.35</v>
      </c>
      <c r="I109">
        <v>6344.35</v>
      </c>
      <c r="J109">
        <v>6471.24</v>
      </c>
      <c r="K109">
        <v>6600.66</v>
      </c>
      <c r="L109">
        <v>6666.67</v>
      </c>
      <c r="M109">
        <v>6666.67</v>
      </c>
      <c r="N109">
        <v>6666.67</v>
      </c>
    </row>
    <row r="110" spans="1:14" x14ac:dyDescent="0.35">
      <c r="A110">
        <v>1153</v>
      </c>
      <c r="B110">
        <v>109</v>
      </c>
      <c r="C110">
        <v>6124</v>
      </c>
      <c r="D110">
        <v>6185.24</v>
      </c>
      <c r="E110">
        <v>6370.8</v>
      </c>
      <c r="F110">
        <v>6370.8</v>
      </c>
      <c r="G110">
        <v>6498.21</v>
      </c>
      <c r="H110">
        <v>6628.18</v>
      </c>
      <c r="I110">
        <v>6694.46</v>
      </c>
      <c r="J110">
        <v>6895.29</v>
      </c>
      <c r="K110">
        <v>6895.29</v>
      </c>
      <c r="L110">
        <v>6964.25</v>
      </c>
      <c r="M110">
        <v>7173.17</v>
      </c>
      <c r="N110">
        <v>7173.17</v>
      </c>
    </row>
    <row r="111" spans="1:14" x14ac:dyDescent="0.35">
      <c r="A111">
        <v>2685</v>
      </c>
      <c r="B111">
        <v>110</v>
      </c>
      <c r="C111">
        <v>11310</v>
      </c>
      <c r="D111">
        <v>11423.1</v>
      </c>
      <c r="E111">
        <v>11765.79</v>
      </c>
      <c r="F111">
        <v>12118.77</v>
      </c>
      <c r="G111">
        <v>12118.77</v>
      </c>
      <c r="H111">
        <v>12118.77</v>
      </c>
      <c r="I111">
        <v>12118.77</v>
      </c>
      <c r="J111">
        <v>12361.14</v>
      </c>
      <c r="K111">
        <v>12731.98</v>
      </c>
      <c r="L111">
        <v>12986.62</v>
      </c>
      <c r="M111">
        <v>13116.48</v>
      </c>
      <c r="N111">
        <v>13116.48</v>
      </c>
    </row>
    <row r="112" spans="1:14" x14ac:dyDescent="0.35">
      <c r="A112">
        <v>2391</v>
      </c>
      <c r="B112">
        <v>111</v>
      </c>
      <c r="C112">
        <v>13479</v>
      </c>
      <c r="D112">
        <v>13613.79</v>
      </c>
      <c r="E112">
        <v>13613.79</v>
      </c>
      <c r="F112">
        <v>13886.07</v>
      </c>
      <c r="G112">
        <v>14302.65</v>
      </c>
      <c r="H112">
        <v>14588.7</v>
      </c>
      <c r="I112">
        <v>15026.36</v>
      </c>
      <c r="J112">
        <v>15477.15</v>
      </c>
      <c r="K112">
        <v>15631.92</v>
      </c>
      <c r="L112">
        <v>15788.24</v>
      </c>
      <c r="M112">
        <v>15788.24</v>
      </c>
      <c r="N112">
        <v>16104.01</v>
      </c>
    </row>
    <row r="113" spans="1:14" x14ac:dyDescent="0.35">
      <c r="A113">
        <v>2695</v>
      </c>
      <c r="B113">
        <v>112</v>
      </c>
      <c r="C113">
        <v>3444</v>
      </c>
      <c r="D113">
        <v>3512.88</v>
      </c>
      <c r="E113">
        <v>3583.14</v>
      </c>
      <c r="F113">
        <v>3583.14</v>
      </c>
      <c r="G113">
        <v>3654.8</v>
      </c>
      <c r="H113">
        <v>3727.9</v>
      </c>
      <c r="I113">
        <v>3839.73</v>
      </c>
      <c r="J113">
        <v>3916.53</v>
      </c>
      <c r="K113">
        <v>3955.69</v>
      </c>
      <c r="L113">
        <v>4034.81</v>
      </c>
      <c r="M113">
        <v>4115.5</v>
      </c>
      <c r="N113">
        <v>4197.8100000000004</v>
      </c>
    </row>
    <row r="114" spans="1:14" x14ac:dyDescent="0.35">
      <c r="A114">
        <v>1767</v>
      </c>
      <c r="B114">
        <v>113</v>
      </c>
      <c r="C114">
        <v>6329</v>
      </c>
      <c r="D114">
        <v>6455.58</v>
      </c>
      <c r="E114">
        <v>6649.25</v>
      </c>
      <c r="F114">
        <v>6715.74</v>
      </c>
      <c r="G114">
        <v>6917.21</v>
      </c>
      <c r="H114">
        <v>7124.73</v>
      </c>
      <c r="I114">
        <v>7267.22</v>
      </c>
      <c r="J114">
        <v>7267.22</v>
      </c>
      <c r="K114">
        <v>7339.9</v>
      </c>
      <c r="L114">
        <v>7413.29</v>
      </c>
      <c r="M114">
        <v>7635.69</v>
      </c>
      <c r="N114">
        <v>7788.41</v>
      </c>
    </row>
    <row r="115" spans="1:14" x14ac:dyDescent="0.35">
      <c r="A115">
        <v>1917</v>
      </c>
      <c r="B115">
        <v>114</v>
      </c>
      <c r="C115">
        <v>2239</v>
      </c>
      <c r="D115">
        <v>2306.17</v>
      </c>
      <c r="E115">
        <v>2329.23</v>
      </c>
      <c r="F115">
        <v>2375.8200000000002</v>
      </c>
      <c r="G115">
        <v>2447.09</v>
      </c>
      <c r="H115">
        <v>2520.5</v>
      </c>
      <c r="I115">
        <v>2570.91</v>
      </c>
      <c r="J115">
        <v>2622.33</v>
      </c>
      <c r="K115">
        <v>2701</v>
      </c>
      <c r="L115">
        <v>2728.01</v>
      </c>
      <c r="M115">
        <v>2728.01</v>
      </c>
      <c r="N115">
        <v>2809.85</v>
      </c>
    </row>
    <row r="116" spans="1:14" x14ac:dyDescent="0.35">
      <c r="A116">
        <v>1186</v>
      </c>
      <c r="B116">
        <v>115</v>
      </c>
      <c r="C116">
        <v>9119</v>
      </c>
      <c r="D116">
        <v>9210.19</v>
      </c>
      <c r="E116">
        <v>9486.5</v>
      </c>
      <c r="F116">
        <v>9676.23</v>
      </c>
      <c r="G116">
        <v>9676.23</v>
      </c>
      <c r="H116">
        <v>9676.23</v>
      </c>
      <c r="I116">
        <v>9869.75</v>
      </c>
      <c r="J116">
        <v>9968.4500000000007</v>
      </c>
      <c r="K116">
        <v>9968.4500000000007</v>
      </c>
      <c r="L116">
        <v>9968.4500000000007</v>
      </c>
      <c r="M116">
        <v>10267.5</v>
      </c>
      <c r="N116">
        <v>10575.53</v>
      </c>
    </row>
    <row r="117" spans="1:14" x14ac:dyDescent="0.35">
      <c r="A117">
        <v>1043</v>
      </c>
      <c r="B117">
        <v>116</v>
      </c>
      <c r="C117">
        <v>10426</v>
      </c>
      <c r="D117">
        <v>10426</v>
      </c>
      <c r="E117">
        <v>10738.78</v>
      </c>
      <c r="F117">
        <v>11060.94</v>
      </c>
      <c r="G117">
        <v>11392.77</v>
      </c>
      <c r="H117">
        <v>11506.7</v>
      </c>
      <c r="I117">
        <v>11621.77</v>
      </c>
      <c r="J117">
        <v>11970.42</v>
      </c>
      <c r="K117">
        <v>12209.83</v>
      </c>
      <c r="L117">
        <v>12454.02</v>
      </c>
      <c r="M117">
        <v>12703.1</v>
      </c>
      <c r="N117">
        <v>12957.17</v>
      </c>
    </row>
    <row r="118" spans="1:14" x14ac:dyDescent="0.35">
      <c r="A118">
        <v>2908</v>
      </c>
      <c r="B118">
        <v>117</v>
      </c>
      <c r="C118">
        <v>12031</v>
      </c>
      <c r="D118">
        <v>12031</v>
      </c>
      <c r="E118">
        <v>12271.62</v>
      </c>
      <c r="F118">
        <v>12271.62</v>
      </c>
      <c r="G118">
        <v>12639.77</v>
      </c>
      <c r="H118">
        <v>12766.17</v>
      </c>
      <c r="I118">
        <v>12893.83</v>
      </c>
      <c r="J118">
        <v>13151.7</v>
      </c>
      <c r="K118">
        <v>13546.26</v>
      </c>
      <c r="L118">
        <v>13546.26</v>
      </c>
      <c r="M118">
        <v>13952.64</v>
      </c>
      <c r="N118">
        <v>14231.7</v>
      </c>
    </row>
    <row r="119" spans="1:14" x14ac:dyDescent="0.35">
      <c r="A119">
        <v>1220</v>
      </c>
      <c r="B119">
        <v>118</v>
      </c>
      <c r="C119">
        <v>2280</v>
      </c>
      <c r="D119">
        <v>2325.6</v>
      </c>
      <c r="E119">
        <v>2325.6</v>
      </c>
      <c r="F119">
        <v>2372.11</v>
      </c>
      <c r="G119">
        <v>2419.5500000000002</v>
      </c>
      <c r="H119">
        <v>2467.9499999999998</v>
      </c>
      <c r="I119">
        <v>2517.3000000000002</v>
      </c>
      <c r="J119">
        <v>2542.48</v>
      </c>
      <c r="K119">
        <v>2618.75</v>
      </c>
      <c r="L119">
        <v>2697.31</v>
      </c>
      <c r="M119">
        <v>2724.29</v>
      </c>
      <c r="N119">
        <v>2751.53</v>
      </c>
    </row>
    <row r="120" spans="1:14" x14ac:dyDescent="0.35">
      <c r="A120">
        <v>2039</v>
      </c>
      <c r="B120">
        <v>119</v>
      </c>
      <c r="C120">
        <v>7742</v>
      </c>
      <c r="D120">
        <v>7896.84</v>
      </c>
      <c r="E120">
        <v>8133.75</v>
      </c>
      <c r="F120">
        <v>8215.08</v>
      </c>
      <c r="G120">
        <v>8379.3799999999992</v>
      </c>
      <c r="H120">
        <v>8546.9699999999993</v>
      </c>
      <c r="I120">
        <v>8546.9699999999993</v>
      </c>
      <c r="J120">
        <v>8803.3799999999992</v>
      </c>
      <c r="K120">
        <v>8979.4500000000007</v>
      </c>
      <c r="L120">
        <v>8979.4500000000007</v>
      </c>
      <c r="M120">
        <v>8979.4500000000007</v>
      </c>
      <c r="N120">
        <v>9248.83</v>
      </c>
    </row>
    <row r="121" spans="1:14" x14ac:dyDescent="0.35">
      <c r="A121">
        <v>2476</v>
      </c>
      <c r="B121">
        <v>120</v>
      </c>
      <c r="C121">
        <v>4163</v>
      </c>
      <c r="D121">
        <v>4163</v>
      </c>
      <c r="E121">
        <v>4163</v>
      </c>
      <c r="F121">
        <v>4163</v>
      </c>
      <c r="G121">
        <v>4246.26</v>
      </c>
      <c r="H121">
        <v>4373.6499999999996</v>
      </c>
      <c r="I121">
        <v>4373.6499999999996</v>
      </c>
      <c r="J121">
        <v>4504.8599999999997</v>
      </c>
      <c r="K121">
        <v>4640</v>
      </c>
      <c r="L121">
        <v>4640</v>
      </c>
      <c r="M121">
        <v>4732.8</v>
      </c>
      <c r="N121">
        <v>4780.13</v>
      </c>
    </row>
    <row r="122" spans="1:14" x14ac:dyDescent="0.35">
      <c r="A122">
        <v>2311</v>
      </c>
      <c r="B122">
        <v>121</v>
      </c>
      <c r="C122">
        <v>14515</v>
      </c>
      <c r="D122">
        <v>14515</v>
      </c>
      <c r="E122">
        <v>14660.15</v>
      </c>
      <c r="F122">
        <v>14660.15</v>
      </c>
      <c r="G122">
        <v>14806.75</v>
      </c>
      <c r="H122">
        <v>15102.89</v>
      </c>
      <c r="I122">
        <v>15253.92</v>
      </c>
      <c r="J122">
        <v>15253.92</v>
      </c>
      <c r="K122">
        <v>15253.92</v>
      </c>
      <c r="L122">
        <v>15253.92</v>
      </c>
      <c r="M122">
        <v>15253.92</v>
      </c>
      <c r="N122">
        <v>15253.92</v>
      </c>
    </row>
    <row r="123" spans="1:14" x14ac:dyDescent="0.35">
      <c r="A123">
        <v>1392</v>
      </c>
      <c r="B123">
        <v>122</v>
      </c>
      <c r="C123">
        <v>8987</v>
      </c>
      <c r="D123">
        <v>8987</v>
      </c>
      <c r="E123">
        <v>9166.74</v>
      </c>
      <c r="F123">
        <v>9350.07</v>
      </c>
      <c r="G123">
        <v>9443.58</v>
      </c>
      <c r="H123">
        <v>9538.01</v>
      </c>
      <c r="I123">
        <v>9538.01</v>
      </c>
      <c r="J123">
        <v>9538.01</v>
      </c>
      <c r="K123">
        <v>9538.01</v>
      </c>
      <c r="L123">
        <v>9633.39</v>
      </c>
      <c r="M123">
        <v>9633.39</v>
      </c>
      <c r="N123">
        <v>9633.39</v>
      </c>
    </row>
    <row r="124" spans="1:14" x14ac:dyDescent="0.35">
      <c r="A124">
        <v>2048</v>
      </c>
      <c r="B124">
        <v>123</v>
      </c>
      <c r="C124">
        <v>1430</v>
      </c>
      <c r="D124">
        <v>1444.3</v>
      </c>
      <c r="E124">
        <v>1473.19</v>
      </c>
      <c r="F124">
        <v>1487.92</v>
      </c>
      <c r="G124">
        <v>1502.8</v>
      </c>
      <c r="H124">
        <v>1517.83</v>
      </c>
      <c r="I124">
        <v>1517.83</v>
      </c>
      <c r="J124">
        <v>1548.18</v>
      </c>
      <c r="K124">
        <v>1579.15</v>
      </c>
      <c r="L124">
        <v>1626.52</v>
      </c>
      <c r="M124">
        <v>1659.05</v>
      </c>
      <c r="N124">
        <v>1659.05</v>
      </c>
    </row>
    <row r="125" spans="1:14" x14ac:dyDescent="0.35">
      <c r="A125">
        <v>1036</v>
      </c>
      <c r="B125">
        <v>124</v>
      </c>
      <c r="C125">
        <v>14878</v>
      </c>
      <c r="D125">
        <v>15324.34</v>
      </c>
      <c r="E125">
        <v>15630.83</v>
      </c>
      <c r="F125">
        <v>16099.75</v>
      </c>
      <c r="G125">
        <v>16582.740000000002</v>
      </c>
      <c r="H125">
        <v>17080.23</v>
      </c>
      <c r="I125">
        <v>17421.830000000002</v>
      </c>
      <c r="J125">
        <v>17596.05</v>
      </c>
      <c r="K125">
        <v>17772.009999999998</v>
      </c>
      <c r="L125">
        <v>17772.009999999998</v>
      </c>
      <c r="M125">
        <v>17949.73</v>
      </c>
      <c r="N125">
        <v>18308.72</v>
      </c>
    </row>
    <row r="126" spans="1:14" x14ac:dyDescent="0.35">
      <c r="A126">
        <v>1268</v>
      </c>
      <c r="B126">
        <v>125</v>
      </c>
      <c r="C126">
        <v>9212</v>
      </c>
      <c r="D126">
        <v>9304.1200000000008</v>
      </c>
      <c r="E126">
        <v>9583.24</v>
      </c>
      <c r="F126">
        <v>9583.24</v>
      </c>
      <c r="G126">
        <v>9679.08</v>
      </c>
      <c r="H126">
        <v>9872.66</v>
      </c>
      <c r="I126">
        <v>10070.11</v>
      </c>
      <c r="J126">
        <v>10271.51</v>
      </c>
      <c r="K126">
        <v>10374.23</v>
      </c>
      <c r="L126">
        <v>10581.71</v>
      </c>
      <c r="M126">
        <v>10581.71</v>
      </c>
      <c r="N126">
        <v>10793.35</v>
      </c>
    </row>
    <row r="127" spans="1:14" x14ac:dyDescent="0.35">
      <c r="A127">
        <v>2567</v>
      </c>
      <c r="B127">
        <v>126</v>
      </c>
      <c r="C127">
        <v>2579</v>
      </c>
      <c r="D127">
        <v>2604.79</v>
      </c>
      <c r="E127">
        <v>2682.93</v>
      </c>
      <c r="F127">
        <v>2709.76</v>
      </c>
      <c r="G127">
        <v>2791.06</v>
      </c>
      <c r="H127">
        <v>2818.97</v>
      </c>
      <c r="I127">
        <v>2875.35</v>
      </c>
      <c r="J127">
        <v>2904.1</v>
      </c>
      <c r="K127">
        <v>2933.14</v>
      </c>
      <c r="L127">
        <v>2933.14</v>
      </c>
      <c r="M127">
        <v>2962.47</v>
      </c>
      <c r="N127">
        <v>2992.1</v>
      </c>
    </row>
    <row r="128" spans="1:14" x14ac:dyDescent="0.35">
      <c r="A128">
        <v>2966</v>
      </c>
      <c r="B128">
        <v>127</v>
      </c>
      <c r="C128">
        <v>11258</v>
      </c>
      <c r="D128">
        <v>11370.58</v>
      </c>
      <c r="E128">
        <v>11370.58</v>
      </c>
      <c r="F128">
        <v>11597.99</v>
      </c>
      <c r="G128">
        <v>11597.99</v>
      </c>
      <c r="H128">
        <v>11597.99</v>
      </c>
      <c r="I128">
        <v>11829.95</v>
      </c>
      <c r="J128">
        <v>11829.95</v>
      </c>
      <c r="K128">
        <v>12066.55</v>
      </c>
      <c r="L128">
        <v>12066.55</v>
      </c>
      <c r="M128">
        <v>12428.55</v>
      </c>
      <c r="N128">
        <v>12801.4</v>
      </c>
    </row>
    <row r="129" spans="1:14" x14ac:dyDescent="0.35">
      <c r="A129">
        <v>2655</v>
      </c>
      <c r="B129">
        <v>128</v>
      </c>
      <c r="C129">
        <v>11039</v>
      </c>
      <c r="D129">
        <v>11149.39</v>
      </c>
      <c r="E129">
        <v>11149.39</v>
      </c>
      <c r="F129">
        <v>11372.38</v>
      </c>
      <c r="G129">
        <v>11372.38</v>
      </c>
      <c r="H129">
        <v>11713.55</v>
      </c>
      <c r="I129">
        <v>11830.68</v>
      </c>
      <c r="J129">
        <v>12067.3</v>
      </c>
      <c r="K129">
        <v>12067.3</v>
      </c>
      <c r="L129">
        <v>12429.32</v>
      </c>
      <c r="M129">
        <v>12429.32</v>
      </c>
      <c r="N129">
        <v>12429.32</v>
      </c>
    </row>
    <row r="130" spans="1:14" x14ac:dyDescent="0.35">
      <c r="A130">
        <v>1423</v>
      </c>
      <c r="B130">
        <v>129</v>
      </c>
      <c r="C130">
        <v>6449</v>
      </c>
      <c r="D130">
        <v>6449</v>
      </c>
      <c r="E130">
        <v>6513.49</v>
      </c>
      <c r="F130">
        <v>6513.49</v>
      </c>
      <c r="G130">
        <v>6708.89</v>
      </c>
      <c r="H130">
        <v>6775.98</v>
      </c>
      <c r="I130">
        <v>6843.74</v>
      </c>
      <c r="J130">
        <v>6980.62</v>
      </c>
      <c r="K130">
        <v>7120.23</v>
      </c>
      <c r="L130">
        <v>7120.23</v>
      </c>
      <c r="M130">
        <v>7120.23</v>
      </c>
      <c r="N130">
        <v>7191.43</v>
      </c>
    </row>
    <row r="131" spans="1:14" x14ac:dyDescent="0.35">
      <c r="A131">
        <v>2284</v>
      </c>
      <c r="B131">
        <v>130</v>
      </c>
      <c r="C131">
        <v>8234</v>
      </c>
      <c r="D131">
        <v>8481.02</v>
      </c>
      <c r="E131">
        <v>8481.02</v>
      </c>
      <c r="F131">
        <v>8481.02</v>
      </c>
      <c r="G131">
        <v>8481.02</v>
      </c>
      <c r="H131">
        <v>8735.4500000000007</v>
      </c>
      <c r="I131">
        <v>8822.81</v>
      </c>
      <c r="J131">
        <v>8822.81</v>
      </c>
      <c r="K131">
        <v>8911.0300000000007</v>
      </c>
      <c r="L131">
        <v>9089.25</v>
      </c>
      <c r="M131">
        <v>9180.15</v>
      </c>
      <c r="N131">
        <v>9363.75</v>
      </c>
    </row>
    <row r="132" spans="1:14" x14ac:dyDescent="0.35">
      <c r="A132">
        <v>1375</v>
      </c>
      <c r="B132">
        <v>131</v>
      </c>
      <c r="C132">
        <v>1235</v>
      </c>
      <c r="D132">
        <v>1235</v>
      </c>
      <c r="E132">
        <v>1272.05</v>
      </c>
      <c r="F132">
        <v>1272.05</v>
      </c>
      <c r="G132">
        <v>1284.77</v>
      </c>
      <c r="H132">
        <v>1323.31</v>
      </c>
      <c r="I132">
        <v>1363.01</v>
      </c>
      <c r="J132">
        <v>1376.64</v>
      </c>
      <c r="K132">
        <v>1390.41</v>
      </c>
      <c r="L132">
        <v>1418.22</v>
      </c>
      <c r="M132">
        <v>1460.76</v>
      </c>
      <c r="N132">
        <v>1504.59</v>
      </c>
    </row>
    <row r="133" spans="1:14" x14ac:dyDescent="0.35">
      <c r="A133">
        <v>1371</v>
      </c>
      <c r="B133">
        <v>132</v>
      </c>
      <c r="C133">
        <v>13492</v>
      </c>
      <c r="D133">
        <v>13626.92</v>
      </c>
      <c r="E133">
        <v>13763.19</v>
      </c>
      <c r="F133">
        <v>14038.45</v>
      </c>
      <c r="G133">
        <v>14319.22</v>
      </c>
      <c r="H133">
        <v>14605.61</v>
      </c>
      <c r="I133">
        <v>15043.77</v>
      </c>
      <c r="J133">
        <v>15043.77</v>
      </c>
      <c r="K133">
        <v>15194.21</v>
      </c>
      <c r="L133">
        <v>15498.1</v>
      </c>
      <c r="M133">
        <v>15653.08</v>
      </c>
      <c r="N133">
        <v>15653.08</v>
      </c>
    </row>
    <row r="134" spans="1:14" x14ac:dyDescent="0.35">
      <c r="A134">
        <v>2663</v>
      </c>
      <c r="B134">
        <v>133</v>
      </c>
      <c r="C134">
        <v>3269</v>
      </c>
      <c r="D134">
        <v>3301.69</v>
      </c>
      <c r="E134">
        <v>3367.72</v>
      </c>
      <c r="F134">
        <v>3435.08</v>
      </c>
      <c r="G134">
        <v>3503.78</v>
      </c>
      <c r="H134">
        <v>3538.82</v>
      </c>
      <c r="I134">
        <v>3538.82</v>
      </c>
      <c r="J134">
        <v>3609.59</v>
      </c>
      <c r="K134">
        <v>3609.59</v>
      </c>
      <c r="L134">
        <v>3681.79</v>
      </c>
      <c r="M134">
        <v>3718.6</v>
      </c>
      <c r="N134">
        <v>3755.79</v>
      </c>
    </row>
    <row r="135" spans="1:14" x14ac:dyDescent="0.35">
      <c r="A135">
        <v>1992</v>
      </c>
      <c r="B135">
        <v>134</v>
      </c>
      <c r="C135">
        <v>1515</v>
      </c>
      <c r="D135">
        <v>1530.15</v>
      </c>
      <c r="E135">
        <v>1560.75</v>
      </c>
      <c r="F135">
        <v>1560.75</v>
      </c>
      <c r="G135">
        <v>1607.58</v>
      </c>
      <c r="H135">
        <v>1607.58</v>
      </c>
      <c r="I135">
        <v>1607.58</v>
      </c>
      <c r="J135">
        <v>1639.73</v>
      </c>
      <c r="K135">
        <v>1656.12</v>
      </c>
      <c r="L135">
        <v>1705.81</v>
      </c>
      <c r="M135">
        <v>1722.87</v>
      </c>
      <c r="N135">
        <v>1740.09</v>
      </c>
    </row>
    <row r="136" spans="1:14" x14ac:dyDescent="0.35">
      <c r="A136">
        <v>1824</v>
      </c>
      <c r="B136">
        <v>135</v>
      </c>
      <c r="C136">
        <v>2425</v>
      </c>
      <c r="D136">
        <v>2449.25</v>
      </c>
      <c r="E136">
        <v>2473.7399999999998</v>
      </c>
      <c r="F136">
        <v>2473.7399999999998</v>
      </c>
      <c r="G136">
        <v>2547.9499999999998</v>
      </c>
      <c r="H136">
        <v>2598.91</v>
      </c>
      <c r="I136">
        <v>2624.9</v>
      </c>
      <c r="J136">
        <v>2677.4</v>
      </c>
      <c r="K136">
        <v>2757.72</v>
      </c>
      <c r="L136">
        <v>2840.45</v>
      </c>
      <c r="M136">
        <v>2868.86</v>
      </c>
      <c r="N136">
        <v>2897.55</v>
      </c>
    </row>
    <row r="137" spans="1:14" x14ac:dyDescent="0.35">
      <c r="A137">
        <v>2545</v>
      </c>
      <c r="B137">
        <v>136</v>
      </c>
      <c r="C137">
        <v>8104</v>
      </c>
      <c r="D137">
        <v>8347.1200000000008</v>
      </c>
      <c r="E137">
        <v>8347.1200000000008</v>
      </c>
      <c r="F137">
        <v>8430.59</v>
      </c>
      <c r="G137">
        <v>8514.9</v>
      </c>
      <c r="H137">
        <v>8770.34</v>
      </c>
      <c r="I137">
        <v>8945.75</v>
      </c>
      <c r="J137">
        <v>8945.75</v>
      </c>
      <c r="K137">
        <v>9124.67</v>
      </c>
      <c r="L137">
        <v>9124.67</v>
      </c>
      <c r="M137">
        <v>9215.91</v>
      </c>
      <c r="N137">
        <v>9400.23</v>
      </c>
    </row>
    <row r="138" spans="1:14" x14ac:dyDescent="0.35">
      <c r="A138">
        <v>2618</v>
      </c>
      <c r="B138">
        <v>137</v>
      </c>
      <c r="C138">
        <v>2958</v>
      </c>
      <c r="D138">
        <v>3017.16</v>
      </c>
      <c r="E138">
        <v>3077.5</v>
      </c>
      <c r="F138">
        <v>3108.28</v>
      </c>
      <c r="G138">
        <v>3108.28</v>
      </c>
      <c r="H138">
        <v>3139.36</v>
      </c>
      <c r="I138">
        <v>3170.75</v>
      </c>
      <c r="J138">
        <v>3170.75</v>
      </c>
      <c r="K138">
        <v>3265.88</v>
      </c>
      <c r="L138">
        <v>3265.88</v>
      </c>
      <c r="M138">
        <v>3331.19</v>
      </c>
      <c r="N138">
        <v>3364.51</v>
      </c>
    </row>
    <row r="139" spans="1:14" x14ac:dyDescent="0.35">
      <c r="A139">
        <v>1671</v>
      </c>
      <c r="B139">
        <v>138</v>
      </c>
      <c r="C139">
        <v>7571</v>
      </c>
      <c r="D139">
        <v>7722.42</v>
      </c>
      <c r="E139">
        <v>7876.87</v>
      </c>
      <c r="F139">
        <v>7955.64</v>
      </c>
      <c r="G139">
        <v>8114.75</v>
      </c>
      <c r="H139">
        <v>8358.19</v>
      </c>
      <c r="I139">
        <v>8358.19</v>
      </c>
      <c r="J139">
        <v>8441.77</v>
      </c>
      <c r="K139">
        <v>8610.61</v>
      </c>
      <c r="L139">
        <v>8696.7199999999993</v>
      </c>
      <c r="M139">
        <v>8783.68</v>
      </c>
      <c r="N139">
        <v>8783.68</v>
      </c>
    </row>
    <row r="140" spans="1:14" x14ac:dyDescent="0.35">
      <c r="A140">
        <v>2216</v>
      </c>
      <c r="B140">
        <v>139</v>
      </c>
      <c r="C140">
        <v>9373</v>
      </c>
      <c r="D140">
        <v>9654.19</v>
      </c>
      <c r="E140">
        <v>9750.73</v>
      </c>
      <c r="F140">
        <v>9945.75</v>
      </c>
      <c r="G140">
        <v>10144.66</v>
      </c>
      <c r="H140">
        <v>10144.66</v>
      </c>
      <c r="I140">
        <v>10144.66</v>
      </c>
      <c r="J140">
        <v>10449</v>
      </c>
      <c r="K140">
        <v>10762.47</v>
      </c>
      <c r="L140">
        <v>10977.72</v>
      </c>
      <c r="M140">
        <v>11197.28</v>
      </c>
      <c r="N140">
        <v>11197.28</v>
      </c>
    </row>
    <row r="141" spans="1:14" x14ac:dyDescent="0.35">
      <c r="A141">
        <v>2698</v>
      </c>
      <c r="B141">
        <v>140</v>
      </c>
      <c r="C141">
        <v>3358</v>
      </c>
      <c r="D141">
        <v>3358</v>
      </c>
      <c r="E141">
        <v>3425.16</v>
      </c>
      <c r="F141">
        <v>3527.91</v>
      </c>
      <c r="G141">
        <v>3633.75</v>
      </c>
      <c r="H141">
        <v>3706.43</v>
      </c>
      <c r="I141">
        <v>3780.56</v>
      </c>
      <c r="J141">
        <v>3856.17</v>
      </c>
      <c r="K141">
        <v>3971.85</v>
      </c>
      <c r="L141">
        <v>4091.01</v>
      </c>
      <c r="M141">
        <v>4172.83</v>
      </c>
      <c r="N141">
        <v>4214.5600000000004</v>
      </c>
    </row>
    <row r="142" spans="1:14" x14ac:dyDescent="0.35">
      <c r="A142">
        <v>1986</v>
      </c>
      <c r="B142">
        <v>141</v>
      </c>
      <c r="C142">
        <v>1634</v>
      </c>
      <c r="D142">
        <v>1650.34</v>
      </c>
      <c r="E142">
        <v>1666.84</v>
      </c>
      <c r="F142">
        <v>1683.51</v>
      </c>
      <c r="G142">
        <v>1717.18</v>
      </c>
      <c r="H142">
        <v>1751.53</v>
      </c>
      <c r="I142">
        <v>1786.56</v>
      </c>
      <c r="J142">
        <v>1840.15</v>
      </c>
      <c r="K142">
        <v>1858.55</v>
      </c>
      <c r="L142">
        <v>1914.31</v>
      </c>
      <c r="M142">
        <v>1933.45</v>
      </c>
      <c r="N142">
        <v>1972.12</v>
      </c>
    </row>
    <row r="143" spans="1:14" x14ac:dyDescent="0.35">
      <c r="A143">
        <v>2423</v>
      </c>
      <c r="B143">
        <v>142</v>
      </c>
      <c r="C143">
        <v>1824</v>
      </c>
      <c r="D143">
        <v>1878.72</v>
      </c>
      <c r="E143">
        <v>1878.72</v>
      </c>
      <c r="F143">
        <v>1878.72</v>
      </c>
      <c r="G143">
        <v>1935.08</v>
      </c>
      <c r="H143">
        <v>1993.13</v>
      </c>
      <c r="I143">
        <v>1993.13</v>
      </c>
      <c r="J143">
        <v>1993.13</v>
      </c>
      <c r="K143">
        <v>2033</v>
      </c>
      <c r="L143">
        <v>2053.33</v>
      </c>
      <c r="M143">
        <v>2114.9299999999998</v>
      </c>
      <c r="N143">
        <v>2136.08</v>
      </c>
    </row>
    <row r="144" spans="1:14" x14ac:dyDescent="0.35">
      <c r="A144">
        <v>1965</v>
      </c>
      <c r="B144">
        <v>143</v>
      </c>
      <c r="C144">
        <v>3870</v>
      </c>
      <c r="D144">
        <v>3986.1</v>
      </c>
      <c r="E144">
        <v>3986.1</v>
      </c>
      <c r="F144">
        <v>4105.68</v>
      </c>
      <c r="G144">
        <v>4228.8500000000004</v>
      </c>
      <c r="H144">
        <v>4228.8500000000004</v>
      </c>
      <c r="I144">
        <v>4228.8500000000004</v>
      </c>
      <c r="J144">
        <v>4355.72</v>
      </c>
      <c r="K144">
        <v>4442.83</v>
      </c>
      <c r="L144">
        <v>4531.6899999999996</v>
      </c>
      <c r="M144">
        <v>4531.6899999999996</v>
      </c>
      <c r="N144">
        <v>4577.01</v>
      </c>
    </row>
    <row r="145" spans="1:14" x14ac:dyDescent="0.35">
      <c r="A145">
        <v>1481</v>
      </c>
      <c r="B145">
        <v>144</v>
      </c>
      <c r="C145">
        <v>14231</v>
      </c>
      <c r="D145">
        <v>14657.93</v>
      </c>
      <c r="E145">
        <v>14657.93</v>
      </c>
      <c r="F145">
        <v>14951.09</v>
      </c>
      <c r="G145">
        <v>14951.09</v>
      </c>
      <c r="H145">
        <v>15250.11</v>
      </c>
      <c r="I145">
        <v>15707.61</v>
      </c>
      <c r="J145">
        <v>15864.69</v>
      </c>
      <c r="K145">
        <v>16340.63</v>
      </c>
      <c r="L145">
        <v>16504.04</v>
      </c>
      <c r="M145">
        <v>16504.04</v>
      </c>
      <c r="N145">
        <v>16999.16</v>
      </c>
    </row>
    <row r="146" spans="1:14" x14ac:dyDescent="0.35">
      <c r="A146">
        <v>2990</v>
      </c>
      <c r="B146">
        <v>145</v>
      </c>
      <c r="C146">
        <v>7679</v>
      </c>
      <c r="D146">
        <v>7832.58</v>
      </c>
      <c r="E146">
        <v>8067.56</v>
      </c>
      <c r="F146">
        <v>8228.91</v>
      </c>
      <c r="G146">
        <v>8311.2000000000007</v>
      </c>
      <c r="H146">
        <v>8560.5300000000007</v>
      </c>
      <c r="I146">
        <v>8646.14</v>
      </c>
      <c r="J146">
        <v>8732.6</v>
      </c>
      <c r="K146">
        <v>8994.58</v>
      </c>
      <c r="L146">
        <v>9264.42</v>
      </c>
      <c r="M146">
        <v>9542.35</v>
      </c>
      <c r="N146">
        <v>9637.77</v>
      </c>
    </row>
    <row r="147" spans="1:14" x14ac:dyDescent="0.35">
      <c r="A147">
        <v>2796</v>
      </c>
      <c r="B147">
        <v>146</v>
      </c>
      <c r="C147">
        <v>12171</v>
      </c>
      <c r="D147">
        <v>12536.13</v>
      </c>
      <c r="E147">
        <v>12661.49</v>
      </c>
      <c r="F147">
        <v>13041.34</v>
      </c>
      <c r="G147">
        <v>13302.16</v>
      </c>
      <c r="H147">
        <v>13701.23</v>
      </c>
      <c r="I147">
        <v>14112.26</v>
      </c>
      <c r="J147">
        <v>14394.51</v>
      </c>
      <c r="K147">
        <v>14682.4</v>
      </c>
      <c r="L147">
        <v>14829.22</v>
      </c>
      <c r="M147">
        <v>15125.81</v>
      </c>
      <c r="N147">
        <v>15277.07</v>
      </c>
    </row>
    <row r="148" spans="1:14" x14ac:dyDescent="0.35">
      <c r="A148">
        <v>2840</v>
      </c>
      <c r="B148">
        <v>147</v>
      </c>
      <c r="C148">
        <v>6498</v>
      </c>
      <c r="D148">
        <v>6562.98</v>
      </c>
      <c r="E148">
        <v>6628.61</v>
      </c>
      <c r="F148">
        <v>6694.9</v>
      </c>
      <c r="G148">
        <v>6694.9</v>
      </c>
      <c r="H148">
        <v>6694.9</v>
      </c>
      <c r="I148">
        <v>6761.84</v>
      </c>
      <c r="J148">
        <v>6761.84</v>
      </c>
      <c r="K148">
        <v>6761.84</v>
      </c>
      <c r="L148">
        <v>6761.84</v>
      </c>
      <c r="M148">
        <v>6829.46</v>
      </c>
      <c r="N148">
        <v>6897.76</v>
      </c>
    </row>
    <row r="149" spans="1:14" x14ac:dyDescent="0.35">
      <c r="A149">
        <v>1784</v>
      </c>
      <c r="B149">
        <v>148</v>
      </c>
      <c r="C149">
        <v>2797</v>
      </c>
      <c r="D149">
        <v>2797</v>
      </c>
      <c r="E149">
        <v>2880.91</v>
      </c>
      <c r="F149">
        <v>2938.53</v>
      </c>
      <c r="G149">
        <v>2967.91</v>
      </c>
      <c r="H149">
        <v>2997.59</v>
      </c>
      <c r="I149">
        <v>3027.57</v>
      </c>
      <c r="J149">
        <v>3118.4</v>
      </c>
      <c r="K149">
        <v>3180.76</v>
      </c>
      <c r="L149">
        <v>3212.57</v>
      </c>
      <c r="M149">
        <v>3244.7</v>
      </c>
      <c r="N149">
        <v>3244.7</v>
      </c>
    </row>
    <row r="150" spans="1:14" x14ac:dyDescent="0.35">
      <c r="A150">
        <v>2624</v>
      </c>
      <c r="B150">
        <v>149</v>
      </c>
      <c r="C150">
        <v>3884</v>
      </c>
      <c r="D150">
        <v>3884</v>
      </c>
      <c r="E150">
        <v>4000.52</v>
      </c>
      <c r="F150">
        <v>4120.54</v>
      </c>
      <c r="G150">
        <v>4120.54</v>
      </c>
      <c r="H150">
        <v>4120.54</v>
      </c>
      <c r="I150">
        <v>4244.1499999999996</v>
      </c>
      <c r="J150">
        <v>4244.1499999999996</v>
      </c>
      <c r="K150">
        <v>4286.59</v>
      </c>
      <c r="L150">
        <v>4415.1899999999996</v>
      </c>
      <c r="M150">
        <v>4459.34</v>
      </c>
      <c r="N150">
        <v>4459.34</v>
      </c>
    </row>
    <row r="151" spans="1:14" x14ac:dyDescent="0.35">
      <c r="A151">
        <v>2392</v>
      </c>
      <c r="B151">
        <v>150</v>
      </c>
      <c r="C151">
        <v>14139</v>
      </c>
      <c r="D151">
        <v>14280.39</v>
      </c>
      <c r="E151">
        <v>14423.19</v>
      </c>
      <c r="F151">
        <v>14567.43</v>
      </c>
      <c r="G151">
        <v>14567.43</v>
      </c>
      <c r="H151">
        <v>14713.1</v>
      </c>
      <c r="I151">
        <v>14713.1</v>
      </c>
      <c r="J151">
        <v>15154.49</v>
      </c>
      <c r="K151">
        <v>15609.13</v>
      </c>
      <c r="L151">
        <v>15921.31</v>
      </c>
      <c r="M151">
        <v>15921.31</v>
      </c>
      <c r="N151">
        <v>16080.52</v>
      </c>
    </row>
    <row r="152" spans="1:14" x14ac:dyDescent="0.35">
      <c r="A152">
        <v>2217</v>
      </c>
      <c r="B152">
        <v>151</v>
      </c>
      <c r="C152">
        <v>6664</v>
      </c>
      <c r="D152">
        <v>6730.64</v>
      </c>
      <c r="E152">
        <v>6797.95</v>
      </c>
      <c r="F152">
        <v>6865.93</v>
      </c>
      <c r="G152">
        <v>7003.24</v>
      </c>
      <c r="H152">
        <v>7213.34</v>
      </c>
      <c r="I152">
        <v>7357.61</v>
      </c>
      <c r="J152">
        <v>7578.34</v>
      </c>
      <c r="K152">
        <v>7805.69</v>
      </c>
      <c r="L152">
        <v>7961.8</v>
      </c>
      <c r="M152">
        <v>7961.8</v>
      </c>
      <c r="N152">
        <v>8041.42</v>
      </c>
    </row>
    <row r="153" spans="1:14" x14ac:dyDescent="0.35">
      <c r="A153">
        <v>1489</v>
      </c>
      <c r="B153">
        <v>152</v>
      </c>
      <c r="C153">
        <v>1354</v>
      </c>
      <c r="D153">
        <v>1367.54</v>
      </c>
      <c r="E153">
        <v>1408.57</v>
      </c>
      <c r="F153">
        <v>1450.82</v>
      </c>
      <c r="G153">
        <v>1450.82</v>
      </c>
      <c r="H153">
        <v>1479.84</v>
      </c>
      <c r="I153">
        <v>1494.64</v>
      </c>
      <c r="J153">
        <v>1524.53</v>
      </c>
      <c r="K153">
        <v>1570.27</v>
      </c>
      <c r="L153">
        <v>1601.67</v>
      </c>
      <c r="M153">
        <v>1649.72</v>
      </c>
      <c r="N153">
        <v>1682.72</v>
      </c>
    </row>
    <row r="154" spans="1:14" x14ac:dyDescent="0.35">
      <c r="A154">
        <v>2051</v>
      </c>
      <c r="B154">
        <v>153</v>
      </c>
      <c r="C154">
        <v>3969</v>
      </c>
      <c r="D154">
        <v>4088.07</v>
      </c>
      <c r="E154">
        <v>4128.95</v>
      </c>
      <c r="F154">
        <v>4128.95</v>
      </c>
      <c r="G154">
        <v>4170.24</v>
      </c>
      <c r="H154">
        <v>4211.9399999999996</v>
      </c>
      <c r="I154">
        <v>4211.9399999999996</v>
      </c>
      <c r="J154">
        <v>4211.9399999999996</v>
      </c>
      <c r="K154">
        <v>4338.3</v>
      </c>
      <c r="L154">
        <v>4338.3</v>
      </c>
      <c r="M154">
        <v>4381.68</v>
      </c>
      <c r="N154">
        <v>4381.68</v>
      </c>
    </row>
    <row r="155" spans="1:14" x14ac:dyDescent="0.35">
      <c r="A155">
        <v>1861</v>
      </c>
      <c r="B155">
        <v>154</v>
      </c>
      <c r="C155">
        <v>7102</v>
      </c>
      <c r="D155">
        <v>7315.06</v>
      </c>
      <c r="E155">
        <v>7461.36</v>
      </c>
      <c r="F155">
        <v>7685.2</v>
      </c>
      <c r="G155">
        <v>7685.2</v>
      </c>
      <c r="H155">
        <v>7915.76</v>
      </c>
      <c r="I155">
        <v>8153.23</v>
      </c>
      <c r="J155">
        <v>8316.2999999999993</v>
      </c>
      <c r="K155">
        <v>8482.6200000000008</v>
      </c>
      <c r="L155">
        <v>8652.27</v>
      </c>
      <c r="M155">
        <v>8911.84</v>
      </c>
      <c r="N155">
        <v>9179.2000000000007</v>
      </c>
    </row>
    <row r="156" spans="1:14" x14ac:dyDescent="0.35">
      <c r="A156">
        <v>2549</v>
      </c>
      <c r="B156">
        <v>155</v>
      </c>
      <c r="C156">
        <v>4681</v>
      </c>
      <c r="D156">
        <v>4727.8100000000004</v>
      </c>
      <c r="E156">
        <v>4727.8100000000004</v>
      </c>
      <c r="F156">
        <v>4822.37</v>
      </c>
      <c r="G156">
        <v>4967.04</v>
      </c>
      <c r="H156">
        <v>5116.05</v>
      </c>
      <c r="I156">
        <v>5218.37</v>
      </c>
      <c r="J156">
        <v>5322.74</v>
      </c>
      <c r="K156">
        <v>5429.19</v>
      </c>
      <c r="L156">
        <v>5483.48</v>
      </c>
      <c r="M156">
        <v>5647.99</v>
      </c>
      <c r="N156">
        <v>5817.43</v>
      </c>
    </row>
    <row r="157" spans="1:14" x14ac:dyDescent="0.35">
      <c r="A157">
        <v>2560</v>
      </c>
      <c r="B157">
        <v>156</v>
      </c>
      <c r="C157">
        <v>1267</v>
      </c>
      <c r="D157">
        <v>1305.01</v>
      </c>
      <c r="E157">
        <v>1331.11</v>
      </c>
      <c r="F157">
        <v>1344.42</v>
      </c>
      <c r="G157">
        <v>1357.87</v>
      </c>
      <c r="H157">
        <v>1398.6</v>
      </c>
      <c r="I157">
        <v>1412.59</v>
      </c>
      <c r="J157">
        <v>1412.59</v>
      </c>
      <c r="K157">
        <v>1426.71</v>
      </c>
      <c r="L157">
        <v>1469.51</v>
      </c>
      <c r="M157">
        <v>1469.51</v>
      </c>
      <c r="N157">
        <v>1469.51</v>
      </c>
    </row>
    <row r="158" spans="1:14" x14ac:dyDescent="0.35">
      <c r="A158">
        <v>2465</v>
      </c>
      <c r="B158">
        <v>157</v>
      </c>
      <c r="C158">
        <v>14615</v>
      </c>
      <c r="D158">
        <v>14761.15</v>
      </c>
      <c r="E158">
        <v>15203.98</v>
      </c>
      <c r="F158">
        <v>15356.02</v>
      </c>
      <c r="G158">
        <v>15816.71</v>
      </c>
      <c r="H158">
        <v>15974.87</v>
      </c>
      <c r="I158">
        <v>16294.37</v>
      </c>
      <c r="J158">
        <v>16294.37</v>
      </c>
      <c r="K158">
        <v>16620.259999999998</v>
      </c>
      <c r="L158">
        <v>16786.46</v>
      </c>
      <c r="M158">
        <v>16786.46</v>
      </c>
      <c r="N158">
        <v>16954.32</v>
      </c>
    </row>
    <row r="159" spans="1:14" x14ac:dyDescent="0.35">
      <c r="A159">
        <v>1795</v>
      </c>
      <c r="B159">
        <v>158</v>
      </c>
      <c r="C159">
        <v>9510</v>
      </c>
      <c r="D159">
        <v>9795.2999999999993</v>
      </c>
      <c r="E159">
        <v>9795.2999999999993</v>
      </c>
      <c r="F159">
        <v>9991.2099999999991</v>
      </c>
      <c r="G159">
        <v>10191.030000000001</v>
      </c>
      <c r="H159">
        <v>10394.85</v>
      </c>
      <c r="I159">
        <v>10394.85</v>
      </c>
      <c r="J159">
        <v>10394.85</v>
      </c>
      <c r="K159">
        <v>10706.7</v>
      </c>
      <c r="L159">
        <v>10920.83</v>
      </c>
      <c r="M159">
        <v>11248.46</v>
      </c>
      <c r="N159">
        <v>11248.46</v>
      </c>
    </row>
    <row r="160" spans="1:14" x14ac:dyDescent="0.35">
      <c r="A160">
        <v>1243</v>
      </c>
      <c r="B160">
        <v>159</v>
      </c>
      <c r="C160">
        <v>11015</v>
      </c>
      <c r="D160">
        <v>11345.45</v>
      </c>
      <c r="E160">
        <v>11458.9</v>
      </c>
      <c r="F160">
        <v>11573.49</v>
      </c>
      <c r="G160">
        <v>11920.7</v>
      </c>
      <c r="H160">
        <v>12039.91</v>
      </c>
      <c r="I160">
        <v>12280.7</v>
      </c>
      <c r="J160">
        <v>12280.7</v>
      </c>
      <c r="K160">
        <v>12526.32</v>
      </c>
      <c r="L160">
        <v>12651.58</v>
      </c>
      <c r="M160">
        <v>13031.13</v>
      </c>
      <c r="N160">
        <v>13291.75</v>
      </c>
    </row>
    <row r="161" spans="1:14" x14ac:dyDescent="0.35">
      <c r="A161">
        <v>2217</v>
      </c>
      <c r="B161">
        <v>160</v>
      </c>
      <c r="C161">
        <v>6510</v>
      </c>
      <c r="D161">
        <v>6510</v>
      </c>
      <c r="E161">
        <v>6705.3</v>
      </c>
      <c r="F161">
        <v>6906.46</v>
      </c>
      <c r="G161">
        <v>6975.52</v>
      </c>
      <c r="H161">
        <v>7115.03</v>
      </c>
      <c r="I161">
        <v>7328.49</v>
      </c>
      <c r="J161">
        <v>7328.49</v>
      </c>
      <c r="K161">
        <v>7548.34</v>
      </c>
      <c r="L161">
        <v>7774.79</v>
      </c>
      <c r="M161">
        <v>7852.54</v>
      </c>
      <c r="N161">
        <v>8009.59</v>
      </c>
    </row>
    <row r="162" spans="1:14" x14ac:dyDescent="0.35">
      <c r="A162">
        <v>2091</v>
      </c>
      <c r="B162">
        <v>161</v>
      </c>
      <c r="C162">
        <v>9297</v>
      </c>
      <c r="D162">
        <v>9389.9699999999993</v>
      </c>
      <c r="E162">
        <v>9389.9699999999993</v>
      </c>
      <c r="F162">
        <v>9483.8700000000008</v>
      </c>
      <c r="G162">
        <v>9768.39</v>
      </c>
      <c r="H162">
        <v>9768.39</v>
      </c>
      <c r="I162">
        <v>9768.39</v>
      </c>
      <c r="J162">
        <v>10061.44</v>
      </c>
      <c r="K162">
        <v>10262.67</v>
      </c>
      <c r="L162">
        <v>10262.67</v>
      </c>
      <c r="M162">
        <v>10365.290000000001</v>
      </c>
      <c r="N162">
        <v>10365.290000000001</v>
      </c>
    </row>
    <row r="163" spans="1:14" x14ac:dyDescent="0.35">
      <c r="A163">
        <v>2190</v>
      </c>
      <c r="B163">
        <v>162</v>
      </c>
      <c r="C163">
        <v>8077</v>
      </c>
      <c r="D163">
        <v>8077</v>
      </c>
      <c r="E163">
        <v>8077</v>
      </c>
      <c r="F163">
        <v>8077</v>
      </c>
      <c r="G163">
        <v>8319.31</v>
      </c>
      <c r="H163">
        <v>8319.31</v>
      </c>
      <c r="I163">
        <v>8402.5</v>
      </c>
      <c r="J163">
        <v>8402.5</v>
      </c>
      <c r="K163">
        <v>8654.58</v>
      </c>
      <c r="L163">
        <v>8654.58</v>
      </c>
      <c r="M163">
        <v>8827.67</v>
      </c>
      <c r="N163">
        <v>8827.67</v>
      </c>
    </row>
    <row r="164" spans="1:14" x14ac:dyDescent="0.35">
      <c r="A164">
        <v>1886</v>
      </c>
      <c r="B164">
        <v>163</v>
      </c>
      <c r="C164">
        <v>4095</v>
      </c>
      <c r="D164">
        <v>4176.8999999999996</v>
      </c>
      <c r="E164">
        <v>4260.4399999999996</v>
      </c>
      <c r="F164">
        <v>4260.4399999999996</v>
      </c>
      <c r="G164">
        <v>4303.04</v>
      </c>
      <c r="H164">
        <v>4432.13</v>
      </c>
      <c r="I164">
        <v>4565.1000000000004</v>
      </c>
      <c r="J164">
        <v>4610.75</v>
      </c>
      <c r="K164">
        <v>4702.96</v>
      </c>
      <c r="L164">
        <v>4797.0200000000004</v>
      </c>
      <c r="M164">
        <v>4797.0200000000004</v>
      </c>
      <c r="N164">
        <v>4844.99</v>
      </c>
    </row>
    <row r="165" spans="1:14" x14ac:dyDescent="0.35">
      <c r="A165">
        <v>2785</v>
      </c>
      <c r="B165">
        <v>164</v>
      </c>
      <c r="C165">
        <v>12659</v>
      </c>
      <c r="D165">
        <v>12912.18</v>
      </c>
      <c r="E165">
        <v>13299.55</v>
      </c>
      <c r="F165">
        <v>13698.53</v>
      </c>
      <c r="G165">
        <v>13972.5</v>
      </c>
      <c r="H165">
        <v>13972.5</v>
      </c>
      <c r="I165">
        <v>14251.95</v>
      </c>
      <c r="J165">
        <v>14536.99</v>
      </c>
      <c r="K165">
        <v>14682.36</v>
      </c>
      <c r="L165">
        <v>14829.19</v>
      </c>
      <c r="M165">
        <v>15274.06</v>
      </c>
      <c r="N165">
        <v>15426.8</v>
      </c>
    </row>
    <row r="166" spans="1:14" x14ac:dyDescent="0.35">
      <c r="A166">
        <v>2575</v>
      </c>
      <c r="B166">
        <v>165</v>
      </c>
      <c r="C166">
        <v>13086</v>
      </c>
      <c r="D166">
        <v>13216.86</v>
      </c>
      <c r="E166">
        <v>13613.37</v>
      </c>
      <c r="F166">
        <v>13885.63</v>
      </c>
      <c r="G166">
        <v>14163.35</v>
      </c>
      <c r="H166">
        <v>14588.25</v>
      </c>
      <c r="I166">
        <v>14588.25</v>
      </c>
      <c r="J166">
        <v>14734.13</v>
      </c>
      <c r="K166">
        <v>15176.15</v>
      </c>
      <c r="L166">
        <v>15631.44</v>
      </c>
      <c r="M166">
        <v>16100.38</v>
      </c>
      <c r="N166">
        <v>16261.38</v>
      </c>
    </row>
    <row r="167" spans="1:14" x14ac:dyDescent="0.35">
      <c r="A167">
        <v>1206</v>
      </c>
      <c r="B167">
        <v>166</v>
      </c>
      <c r="C167">
        <v>6106</v>
      </c>
      <c r="D167">
        <v>6167.06</v>
      </c>
      <c r="E167">
        <v>6352.07</v>
      </c>
      <c r="F167">
        <v>6415.59</v>
      </c>
      <c r="G167">
        <v>6415.59</v>
      </c>
      <c r="H167">
        <v>6415.59</v>
      </c>
      <c r="I167">
        <v>6479.75</v>
      </c>
      <c r="J167">
        <v>6674.14</v>
      </c>
      <c r="K167">
        <v>6740.88</v>
      </c>
      <c r="L167">
        <v>6740.88</v>
      </c>
      <c r="M167">
        <v>6875.7</v>
      </c>
      <c r="N167">
        <v>7081.97</v>
      </c>
    </row>
    <row r="168" spans="1:14" x14ac:dyDescent="0.35">
      <c r="A168">
        <v>2730</v>
      </c>
      <c r="B168">
        <v>167</v>
      </c>
      <c r="C168">
        <v>3018</v>
      </c>
      <c r="D168">
        <v>3048.18</v>
      </c>
      <c r="E168">
        <v>3139.63</v>
      </c>
      <c r="F168">
        <v>3202.42</v>
      </c>
      <c r="G168">
        <v>3298.49</v>
      </c>
      <c r="H168">
        <v>3364.46</v>
      </c>
      <c r="I168">
        <v>3431.75</v>
      </c>
      <c r="J168">
        <v>3500.38</v>
      </c>
      <c r="K168">
        <v>3535.39</v>
      </c>
      <c r="L168">
        <v>3570.74</v>
      </c>
      <c r="M168">
        <v>3570.74</v>
      </c>
      <c r="N168">
        <v>3642.16</v>
      </c>
    </row>
    <row r="169" spans="1:14" x14ac:dyDescent="0.35">
      <c r="A169">
        <v>1491</v>
      </c>
      <c r="B169">
        <v>168</v>
      </c>
      <c r="C169">
        <v>2202</v>
      </c>
      <c r="D169">
        <v>2246.04</v>
      </c>
      <c r="E169">
        <v>2246.04</v>
      </c>
      <c r="F169">
        <v>2313.42</v>
      </c>
      <c r="G169">
        <v>2359.69</v>
      </c>
      <c r="H169">
        <v>2359.69</v>
      </c>
      <c r="I169">
        <v>2406.88</v>
      </c>
      <c r="J169">
        <v>2430.9499999999998</v>
      </c>
      <c r="K169">
        <v>2479.5700000000002</v>
      </c>
      <c r="L169">
        <v>2553.96</v>
      </c>
      <c r="M169">
        <v>2605.04</v>
      </c>
      <c r="N169">
        <v>2605.04</v>
      </c>
    </row>
    <row r="170" spans="1:14" x14ac:dyDescent="0.35">
      <c r="A170">
        <v>1961</v>
      </c>
      <c r="B170">
        <v>169</v>
      </c>
      <c r="C170">
        <v>4072</v>
      </c>
      <c r="D170">
        <v>4112.72</v>
      </c>
      <c r="E170">
        <v>4112.72</v>
      </c>
      <c r="F170">
        <v>4153.8500000000004</v>
      </c>
      <c r="G170">
        <v>4278.46</v>
      </c>
      <c r="H170">
        <v>4406.82</v>
      </c>
      <c r="I170">
        <v>4494.95</v>
      </c>
      <c r="J170">
        <v>4494.95</v>
      </c>
      <c r="K170">
        <v>4584.8500000000004</v>
      </c>
      <c r="L170">
        <v>4722.3999999999996</v>
      </c>
      <c r="M170">
        <v>4864.07</v>
      </c>
      <c r="N170">
        <v>4961.3500000000004</v>
      </c>
    </row>
    <row r="171" spans="1:14" x14ac:dyDescent="0.35">
      <c r="A171">
        <v>2737</v>
      </c>
      <c r="B171">
        <v>170</v>
      </c>
      <c r="C171">
        <v>1523</v>
      </c>
      <c r="D171">
        <v>1538.23</v>
      </c>
      <c r="E171">
        <v>1553.61</v>
      </c>
      <c r="F171">
        <v>1584.68</v>
      </c>
      <c r="G171">
        <v>1616.38</v>
      </c>
      <c r="H171">
        <v>1632.54</v>
      </c>
      <c r="I171">
        <v>1632.54</v>
      </c>
      <c r="J171">
        <v>1665.19</v>
      </c>
      <c r="K171">
        <v>1665.19</v>
      </c>
      <c r="L171">
        <v>1715.15</v>
      </c>
      <c r="M171">
        <v>1766.6</v>
      </c>
      <c r="N171">
        <v>1801.94</v>
      </c>
    </row>
    <row r="172" spans="1:14" x14ac:dyDescent="0.35">
      <c r="A172">
        <v>1756</v>
      </c>
      <c r="B172">
        <v>171</v>
      </c>
      <c r="C172">
        <v>5101</v>
      </c>
      <c r="D172">
        <v>5203.0200000000004</v>
      </c>
      <c r="E172">
        <v>5203.0200000000004</v>
      </c>
      <c r="F172">
        <v>5359.11</v>
      </c>
      <c r="G172">
        <v>5359.11</v>
      </c>
      <c r="H172">
        <v>5519.88</v>
      </c>
      <c r="I172">
        <v>5575.08</v>
      </c>
      <c r="J172">
        <v>5742.34</v>
      </c>
      <c r="K172">
        <v>5742.34</v>
      </c>
      <c r="L172">
        <v>5742.34</v>
      </c>
      <c r="M172">
        <v>5742.34</v>
      </c>
      <c r="N172">
        <v>5742.34</v>
      </c>
    </row>
    <row r="173" spans="1:14" x14ac:dyDescent="0.35">
      <c r="A173">
        <v>2948</v>
      </c>
      <c r="B173">
        <v>172</v>
      </c>
      <c r="C173">
        <v>1247</v>
      </c>
      <c r="D173">
        <v>1259.47</v>
      </c>
      <c r="E173">
        <v>1272.06</v>
      </c>
      <c r="F173">
        <v>1310.23</v>
      </c>
      <c r="G173">
        <v>1349.53</v>
      </c>
      <c r="H173">
        <v>1390.02</v>
      </c>
      <c r="I173">
        <v>1417.82</v>
      </c>
      <c r="J173">
        <v>1460.35</v>
      </c>
      <c r="K173">
        <v>1474.96</v>
      </c>
      <c r="L173">
        <v>1504.46</v>
      </c>
      <c r="M173">
        <v>1549.59</v>
      </c>
      <c r="N173">
        <v>1549.59</v>
      </c>
    </row>
    <row r="174" spans="1:14" x14ac:dyDescent="0.35">
      <c r="A174">
        <v>1703</v>
      </c>
      <c r="B174">
        <v>173</v>
      </c>
      <c r="C174">
        <v>13355</v>
      </c>
      <c r="D174">
        <v>13355</v>
      </c>
      <c r="E174">
        <v>13755.65</v>
      </c>
      <c r="F174">
        <v>13755.65</v>
      </c>
      <c r="G174">
        <v>14168.32</v>
      </c>
      <c r="H174">
        <v>14310</v>
      </c>
      <c r="I174">
        <v>14453.1</v>
      </c>
      <c r="J174">
        <v>14597.63</v>
      </c>
      <c r="K174">
        <v>15035.56</v>
      </c>
      <c r="L174">
        <v>15486.63</v>
      </c>
      <c r="M174">
        <v>15641.5</v>
      </c>
      <c r="N174">
        <v>15954.33</v>
      </c>
    </row>
    <row r="175" spans="1:14" x14ac:dyDescent="0.35">
      <c r="A175">
        <v>2950</v>
      </c>
      <c r="B175">
        <v>174</v>
      </c>
      <c r="C175">
        <v>7753</v>
      </c>
      <c r="D175">
        <v>7985.59</v>
      </c>
      <c r="E175">
        <v>7985.59</v>
      </c>
      <c r="F175">
        <v>7985.59</v>
      </c>
      <c r="G175">
        <v>8225.16</v>
      </c>
      <c r="H175">
        <v>8225.16</v>
      </c>
      <c r="I175">
        <v>8225.16</v>
      </c>
      <c r="J175">
        <v>8471.91</v>
      </c>
      <c r="K175">
        <v>8556.6299999999992</v>
      </c>
      <c r="L175">
        <v>8556.6299999999992</v>
      </c>
      <c r="M175">
        <v>8727.76</v>
      </c>
      <c r="N175">
        <v>8815.0400000000009</v>
      </c>
    </row>
    <row r="176" spans="1:14" x14ac:dyDescent="0.35">
      <c r="A176">
        <v>1207</v>
      </c>
      <c r="B176">
        <v>175</v>
      </c>
      <c r="C176">
        <v>12561</v>
      </c>
      <c r="D176">
        <v>12561</v>
      </c>
      <c r="E176">
        <v>12686.61</v>
      </c>
      <c r="F176">
        <v>13067.21</v>
      </c>
      <c r="G176">
        <v>13067.21</v>
      </c>
      <c r="H176">
        <v>13328.55</v>
      </c>
      <c r="I176">
        <v>13595.12</v>
      </c>
      <c r="J176">
        <v>14002.98</v>
      </c>
      <c r="K176">
        <v>14143.01</v>
      </c>
      <c r="L176">
        <v>14425.87</v>
      </c>
      <c r="M176">
        <v>14714.38</v>
      </c>
      <c r="N176">
        <v>14861.53</v>
      </c>
    </row>
    <row r="177" spans="1:14" x14ac:dyDescent="0.35">
      <c r="A177">
        <v>1344</v>
      </c>
      <c r="B177">
        <v>176</v>
      </c>
      <c r="C177">
        <v>3132</v>
      </c>
      <c r="D177">
        <v>3132</v>
      </c>
      <c r="E177">
        <v>3163.32</v>
      </c>
      <c r="F177">
        <v>3226.59</v>
      </c>
      <c r="G177">
        <v>3226.59</v>
      </c>
      <c r="H177">
        <v>3291.12</v>
      </c>
      <c r="I177">
        <v>3356.94</v>
      </c>
      <c r="J177">
        <v>3457.65</v>
      </c>
      <c r="K177">
        <v>3492.23</v>
      </c>
      <c r="L177">
        <v>3492.23</v>
      </c>
      <c r="M177">
        <v>3596.99</v>
      </c>
      <c r="N177">
        <v>3632.96</v>
      </c>
    </row>
    <row r="178" spans="1:14" x14ac:dyDescent="0.35">
      <c r="A178">
        <v>2706</v>
      </c>
      <c r="B178">
        <v>177</v>
      </c>
      <c r="C178">
        <v>3384</v>
      </c>
      <c r="D178">
        <v>3417.84</v>
      </c>
      <c r="E178">
        <v>3486.2</v>
      </c>
      <c r="F178">
        <v>3521.06</v>
      </c>
      <c r="G178">
        <v>3556.27</v>
      </c>
      <c r="H178">
        <v>3556.27</v>
      </c>
      <c r="I178">
        <v>3591.83</v>
      </c>
      <c r="J178">
        <v>3591.83</v>
      </c>
      <c r="K178">
        <v>3699.59</v>
      </c>
      <c r="L178">
        <v>3810.57</v>
      </c>
      <c r="M178">
        <v>3886.79</v>
      </c>
      <c r="N178">
        <v>4003.39</v>
      </c>
    </row>
    <row r="179" spans="1:14" x14ac:dyDescent="0.35">
      <c r="A179">
        <v>2416</v>
      </c>
      <c r="B179">
        <v>178</v>
      </c>
      <c r="C179">
        <v>4378</v>
      </c>
      <c r="D179">
        <v>4465.5600000000004</v>
      </c>
      <c r="E179">
        <v>4599.53</v>
      </c>
      <c r="F179">
        <v>4737.51</v>
      </c>
      <c r="G179">
        <v>4879.6400000000003</v>
      </c>
      <c r="H179">
        <v>5026.03</v>
      </c>
      <c r="I179">
        <v>5176.8100000000004</v>
      </c>
      <c r="J179">
        <v>5280.34</v>
      </c>
      <c r="K179">
        <v>5438.75</v>
      </c>
      <c r="L179">
        <v>5438.75</v>
      </c>
      <c r="M179">
        <v>5547.53</v>
      </c>
      <c r="N179">
        <v>5603</v>
      </c>
    </row>
    <row r="180" spans="1:14" x14ac:dyDescent="0.35">
      <c r="A180">
        <v>2522</v>
      </c>
      <c r="B180">
        <v>179</v>
      </c>
      <c r="C180">
        <v>5609</v>
      </c>
      <c r="D180">
        <v>5609</v>
      </c>
      <c r="E180">
        <v>5665.09</v>
      </c>
      <c r="F180">
        <v>5665.09</v>
      </c>
      <c r="G180">
        <v>5778.39</v>
      </c>
      <c r="H180">
        <v>5951.74</v>
      </c>
      <c r="I180">
        <v>6130.3</v>
      </c>
      <c r="J180">
        <v>6314.2</v>
      </c>
      <c r="K180">
        <v>6314.2</v>
      </c>
      <c r="L180">
        <v>6314.2</v>
      </c>
      <c r="M180">
        <v>6314.2</v>
      </c>
      <c r="N180">
        <v>6503.63</v>
      </c>
    </row>
    <row r="181" spans="1:14" x14ac:dyDescent="0.35">
      <c r="A181">
        <v>2505</v>
      </c>
      <c r="B181">
        <v>180</v>
      </c>
      <c r="C181">
        <v>13077</v>
      </c>
      <c r="D181">
        <v>13469.31</v>
      </c>
      <c r="E181">
        <v>13604</v>
      </c>
      <c r="F181">
        <v>13604</v>
      </c>
      <c r="G181">
        <v>13876.08</v>
      </c>
      <c r="H181">
        <v>14014.84</v>
      </c>
      <c r="I181">
        <v>14435.29</v>
      </c>
      <c r="J181">
        <v>14579.64</v>
      </c>
      <c r="K181">
        <v>14579.64</v>
      </c>
      <c r="L181">
        <v>14871.24</v>
      </c>
      <c r="M181">
        <v>15019.95</v>
      </c>
      <c r="N181">
        <v>15019.95</v>
      </c>
    </row>
    <row r="182" spans="1:14" x14ac:dyDescent="0.35">
      <c r="A182">
        <v>2267</v>
      </c>
      <c r="B182">
        <v>181</v>
      </c>
      <c r="C182">
        <v>2107</v>
      </c>
      <c r="D182">
        <v>2149.14</v>
      </c>
      <c r="E182">
        <v>2213.61</v>
      </c>
      <c r="F182">
        <v>2257.89</v>
      </c>
      <c r="G182">
        <v>2257.89</v>
      </c>
      <c r="H182">
        <v>2257.89</v>
      </c>
      <c r="I182">
        <v>2257.89</v>
      </c>
      <c r="J182">
        <v>2303.04</v>
      </c>
      <c r="K182">
        <v>2349.11</v>
      </c>
      <c r="L182">
        <v>2372.6</v>
      </c>
      <c r="M182">
        <v>2443.77</v>
      </c>
      <c r="N182">
        <v>2517.09</v>
      </c>
    </row>
    <row r="183" spans="1:14" x14ac:dyDescent="0.35">
      <c r="A183">
        <v>2683</v>
      </c>
      <c r="B183">
        <v>182</v>
      </c>
      <c r="C183">
        <v>5450</v>
      </c>
      <c r="D183">
        <v>5450</v>
      </c>
      <c r="E183">
        <v>5559</v>
      </c>
      <c r="F183">
        <v>5725.77</v>
      </c>
      <c r="G183">
        <v>5725.77</v>
      </c>
      <c r="H183">
        <v>5783.03</v>
      </c>
      <c r="I183">
        <v>5956.52</v>
      </c>
      <c r="J183">
        <v>6016.08</v>
      </c>
      <c r="K183">
        <v>6076.24</v>
      </c>
      <c r="L183">
        <v>6137.01</v>
      </c>
      <c r="M183">
        <v>6198.38</v>
      </c>
      <c r="N183">
        <v>6322.34</v>
      </c>
    </row>
    <row r="184" spans="1:14" x14ac:dyDescent="0.35">
      <c r="A184">
        <v>2801</v>
      </c>
      <c r="B184">
        <v>183</v>
      </c>
      <c r="C184">
        <v>8949</v>
      </c>
      <c r="D184">
        <v>8949</v>
      </c>
      <c r="E184">
        <v>9038.49</v>
      </c>
      <c r="F184">
        <v>9128.8700000000008</v>
      </c>
      <c r="G184">
        <v>9128.8700000000008</v>
      </c>
      <c r="H184">
        <v>9311.4500000000007</v>
      </c>
      <c r="I184">
        <v>9311.4500000000007</v>
      </c>
      <c r="J184">
        <v>9404.57</v>
      </c>
      <c r="K184">
        <v>9498.61</v>
      </c>
      <c r="L184">
        <v>9593.6</v>
      </c>
      <c r="M184">
        <v>9689.5300000000007</v>
      </c>
      <c r="N184">
        <v>9980.2199999999993</v>
      </c>
    </row>
    <row r="185" spans="1:14" x14ac:dyDescent="0.35">
      <c r="A185">
        <v>1850</v>
      </c>
      <c r="B185">
        <v>184</v>
      </c>
      <c r="C185">
        <v>8802</v>
      </c>
      <c r="D185">
        <v>8802</v>
      </c>
      <c r="E185">
        <v>8890.02</v>
      </c>
      <c r="F185">
        <v>9067.82</v>
      </c>
      <c r="G185">
        <v>9339.86</v>
      </c>
      <c r="H185">
        <v>9339.86</v>
      </c>
      <c r="I185">
        <v>9620.0499999999993</v>
      </c>
      <c r="J185">
        <v>9620.0499999999993</v>
      </c>
      <c r="K185">
        <v>9908.65</v>
      </c>
      <c r="L185">
        <v>9908.65</v>
      </c>
      <c r="M185">
        <v>9908.65</v>
      </c>
      <c r="N185">
        <v>10205.91</v>
      </c>
    </row>
    <row r="186" spans="1:14" x14ac:dyDescent="0.35">
      <c r="A186">
        <v>1958</v>
      </c>
      <c r="B186">
        <v>185</v>
      </c>
      <c r="C186">
        <v>11600</v>
      </c>
      <c r="D186">
        <v>11716</v>
      </c>
      <c r="E186">
        <v>11833.16</v>
      </c>
      <c r="F186">
        <v>11951.49</v>
      </c>
      <c r="G186">
        <v>12190.52</v>
      </c>
      <c r="H186">
        <v>12434.33</v>
      </c>
      <c r="I186">
        <v>12558.68</v>
      </c>
      <c r="J186">
        <v>12809.85</v>
      </c>
      <c r="K186">
        <v>12937.95</v>
      </c>
      <c r="L186">
        <v>13326.09</v>
      </c>
      <c r="M186">
        <v>13326.09</v>
      </c>
      <c r="N186">
        <v>13725.87</v>
      </c>
    </row>
    <row r="187" spans="1:14" x14ac:dyDescent="0.35">
      <c r="A187">
        <v>2240</v>
      </c>
      <c r="B187">
        <v>186</v>
      </c>
      <c r="C187">
        <v>1491</v>
      </c>
      <c r="D187">
        <v>1505.91</v>
      </c>
      <c r="E187">
        <v>1536.03</v>
      </c>
      <c r="F187">
        <v>1536.03</v>
      </c>
      <c r="G187">
        <v>1536.03</v>
      </c>
      <c r="H187">
        <v>1536.03</v>
      </c>
      <c r="I187">
        <v>1566.75</v>
      </c>
      <c r="J187">
        <v>1566.75</v>
      </c>
      <c r="K187">
        <v>1598.08</v>
      </c>
      <c r="L187">
        <v>1598.08</v>
      </c>
      <c r="M187">
        <v>1614.06</v>
      </c>
      <c r="N187">
        <v>1630.21</v>
      </c>
    </row>
    <row r="188" spans="1:14" x14ac:dyDescent="0.35">
      <c r="A188">
        <v>2600</v>
      </c>
      <c r="B188">
        <v>187</v>
      </c>
      <c r="C188">
        <v>1007</v>
      </c>
      <c r="D188">
        <v>1027.1400000000001</v>
      </c>
      <c r="E188">
        <v>1037.4100000000001</v>
      </c>
      <c r="F188">
        <v>1047.79</v>
      </c>
      <c r="G188">
        <v>1068.74</v>
      </c>
      <c r="H188">
        <v>1100.8</v>
      </c>
      <c r="I188">
        <v>1122.82</v>
      </c>
      <c r="J188">
        <v>1122.82</v>
      </c>
      <c r="K188">
        <v>1145.28</v>
      </c>
      <c r="L188">
        <v>1156.73</v>
      </c>
      <c r="M188">
        <v>1179.8599999999999</v>
      </c>
      <c r="N188">
        <v>1179.8599999999999</v>
      </c>
    </row>
    <row r="189" spans="1:14" x14ac:dyDescent="0.35">
      <c r="A189">
        <v>1041</v>
      </c>
      <c r="B189">
        <v>188</v>
      </c>
      <c r="C189">
        <v>9040</v>
      </c>
      <c r="D189">
        <v>9220.7999999999993</v>
      </c>
      <c r="E189">
        <v>9497.42</v>
      </c>
      <c r="F189">
        <v>9592.4</v>
      </c>
      <c r="G189">
        <v>9784.25</v>
      </c>
      <c r="H189">
        <v>9784.25</v>
      </c>
      <c r="I189">
        <v>9882.09</v>
      </c>
      <c r="J189">
        <v>10079.73</v>
      </c>
      <c r="K189">
        <v>10382.120000000001</v>
      </c>
      <c r="L189">
        <v>10589.76</v>
      </c>
      <c r="M189">
        <v>10801.56</v>
      </c>
      <c r="N189">
        <v>11125.61</v>
      </c>
    </row>
    <row r="190" spans="1:14" x14ac:dyDescent="0.35">
      <c r="A190">
        <v>2004</v>
      </c>
      <c r="B190">
        <v>189</v>
      </c>
      <c r="C190">
        <v>6887</v>
      </c>
      <c r="D190">
        <v>6887</v>
      </c>
      <c r="E190">
        <v>6887</v>
      </c>
      <c r="F190">
        <v>6887</v>
      </c>
      <c r="G190">
        <v>6887</v>
      </c>
      <c r="H190">
        <v>6955.87</v>
      </c>
      <c r="I190">
        <v>7164.55</v>
      </c>
      <c r="J190">
        <v>7379.48</v>
      </c>
      <c r="K190">
        <v>7379.48</v>
      </c>
      <c r="L190">
        <v>7600.87</v>
      </c>
      <c r="M190">
        <v>7752.88</v>
      </c>
      <c r="N190">
        <v>7830.41</v>
      </c>
    </row>
    <row r="191" spans="1:14" x14ac:dyDescent="0.35">
      <c r="A191">
        <v>2701</v>
      </c>
      <c r="B191">
        <v>190</v>
      </c>
      <c r="C191">
        <v>4529</v>
      </c>
      <c r="D191">
        <v>4574.29</v>
      </c>
      <c r="E191">
        <v>4620.03</v>
      </c>
      <c r="F191">
        <v>4666.2299999999996</v>
      </c>
      <c r="G191">
        <v>4806.22</v>
      </c>
      <c r="H191">
        <v>4806.22</v>
      </c>
      <c r="I191">
        <v>4950.41</v>
      </c>
      <c r="J191">
        <v>5098.92</v>
      </c>
      <c r="K191">
        <v>5200.8999999999996</v>
      </c>
      <c r="L191">
        <v>5252.91</v>
      </c>
      <c r="M191">
        <v>5305.44</v>
      </c>
      <c r="N191">
        <v>5411.54</v>
      </c>
    </row>
    <row r="192" spans="1:14" x14ac:dyDescent="0.35">
      <c r="A192">
        <v>1679</v>
      </c>
      <c r="B192">
        <v>191</v>
      </c>
      <c r="C192">
        <v>10363</v>
      </c>
      <c r="D192">
        <v>10570.26</v>
      </c>
      <c r="E192">
        <v>10675.96</v>
      </c>
      <c r="F192">
        <v>10889.48</v>
      </c>
      <c r="G192">
        <v>11216.17</v>
      </c>
      <c r="H192">
        <v>11216.17</v>
      </c>
      <c r="I192">
        <v>11328.33</v>
      </c>
      <c r="J192">
        <v>11554.89</v>
      </c>
      <c r="K192">
        <v>11554.89</v>
      </c>
      <c r="L192">
        <v>11785.99</v>
      </c>
      <c r="M192">
        <v>12139.57</v>
      </c>
      <c r="N192">
        <v>12139.57</v>
      </c>
    </row>
    <row r="193" spans="1:14" x14ac:dyDescent="0.35">
      <c r="A193">
        <v>1647</v>
      </c>
      <c r="B193">
        <v>192</v>
      </c>
      <c r="C193">
        <v>1025</v>
      </c>
      <c r="D193">
        <v>1025</v>
      </c>
      <c r="E193">
        <v>1035.25</v>
      </c>
      <c r="F193">
        <v>1055.96</v>
      </c>
      <c r="G193">
        <v>1077.07</v>
      </c>
      <c r="H193">
        <v>1109.3900000000001</v>
      </c>
      <c r="I193">
        <v>1120.48</v>
      </c>
      <c r="J193">
        <v>1154.0899999999999</v>
      </c>
      <c r="K193">
        <v>1165.6400000000001</v>
      </c>
      <c r="L193">
        <v>1165.6400000000001</v>
      </c>
      <c r="M193">
        <v>1188.95</v>
      </c>
      <c r="N193">
        <v>1212.73</v>
      </c>
    </row>
    <row r="194" spans="1:14" x14ac:dyDescent="0.35">
      <c r="A194">
        <v>2501</v>
      </c>
      <c r="B194">
        <v>193</v>
      </c>
      <c r="C194">
        <v>9284</v>
      </c>
      <c r="D194">
        <v>9284</v>
      </c>
      <c r="E194">
        <v>9284</v>
      </c>
      <c r="F194">
        <v>9562.52</v>
      </c>
      <c r="G194">
        <v>9658.15</v>
      </c>
      <c r="H194">
        <v>9658.15</v>
      </c>
      <c r="I194">
        <v>9754.73</v>
      </c>
      <c r="J194">
        <v>10047.370000000001</v>
      </c>
      <c r="K194">
        <v>10348.790000000001</v>
      </c>
      <c r="L194">
        <v>10452.280000000001</v>
      </c>
      <c r="M194">
        <v>10765.85</v>
      </c>
      <c r="N194">
        <v>10873.5</v>
      </c>
    </row>
    <row r="195" spans="1:14" x14ac:dyDescent="0.35">
      <c r="A195">
        <v>1721</v>
      </c>
      <c r="B195">
        <v>194</v>
      </c>
      <c r="C195">
        <v>12069</v>
      </c>
      <c r="D195">
        <v>12310.38</v>
      </c>
      <c r="E195">
        <v>12433.48</v>
      </c>
      <c r="F195">
        <v>12557.82</v>
      </c>
      <c r="G195">
        <v>12557.82</v>
      </c>
      <c r="H195">
        <v>12557.82</v>
      </c>
      <c r="I195">
        <v>12934.55</v>
      </c>
      <c r="J195">
        <v>13063.9</v>
      </c>
      <c r="K195">
        <v>13325.18</v>
      </c>
      <c r="L195">
        <v>13591.68</v>
      </c>
      <c r="M195">
        <v>13591.68</v>
      </c>
      <c r="N195">
        <v>13727.6</v>
      </c>
    </row>
    <row r="196" spans="1:14" x14ac:dyDescent="0.35">
      <c r="A196">
        <v>2594</v>
      </c>
      <c r="B196">
        <v>195</v>
      </c>
      <c r="C196">
        <v>7525</v>
      </c>
      <c r="D196">
        <v>7750.75</v>
      </c>
      <c r="E196">
        <v>7750.75</v>
      </c>
      <c r="F196">
        <v>7828.26</v>
      </c>
      <c r="G196">
        <v>7828.26</v>
      </c>
      <c r="H196">
        <v>7906.54</v>
      </c>
      <c r="I196">
        <v>7985.61</v>
      </c>
      <c r="J196">
        <v>7985.61</v>
      </c>
      <c r="K196">
        <v>8065.46</v>
      </c>
      <c r="L196">
        <v>8146.12</v>
      </c>
      <c r="M196">
        <v>8309.0400000000009</v>
      </c>
      <c r="N196">
        <v>8475.2199999999993</v>
      </c>
    </row>
    <row r="197" spans="1:14" x14ac:dyDescent="0.35">
      <c r="A197">
        <v>2480</v>
      </c>
      <c r="B197">
        <v>196</v>
      </c>
      <c r="C197">
        <v>5450</v>
      </c>
      <c r="D197">
        <v>5613.5</v>
      </c>
      <c r="E197">
        <v>5781.91</v>
      </c>
      <c r="F197">
        <v>5897.54</v>
      </c>
      <c r="G197">
        <v>5956.52</v>
      </c>
      <c r="H197">
        <v>5956.52</v>
      </c>
      <c r="I197">
        <v>6016.08</v>
      </c>
      <c r="J197">
        <v>6016.08</v>
      </c>
      <c r="K197">
        <v>6136.41</v>
      </c>
      <c r="L197">
        <v>6320.5</v>
      </c>
      <c r="M197">
        <v>6510.11</v>
      </c>
      <c r="N197">
        <v>6575.21</v>
      </c>
    </row>
    <row r="198" spans="1:14" x14ac:dyDescent="0.35">
      <c r="A198">
        <v>1933</v>
      </c>
      <c r="B198">
        <v>197</v>
      </c>
      <c r="C198">
        <v>4951</v>
      </c>
      <c r="D198">
        <v>5099.53</v>
      </c>
      <c r="E198">
        <v>5150.53</v>
      </c>
      <c r="F198">
        <v>5202.03</v>
      </c>
      <c r="G198">
        <v>5202.03</v>
      </c>
      <c r="H198">
        <v>5254.05</v>
      </c>
      <c r="I198">
        <v>5411.67</v>
      </c>
      <c r="J198">
        <v>5411.67</v>
      </c>
      <c r="K198">
        <v>5411.67</v>
      </c>
      <c r="L198">
        <v>5574.02</v>
      </c>
      <c r="M198">
        <v>5685.5</v>
      </c>
      <c r="N198">
        <v>5742.36</v>
      </c>
    </row>
    <row r="199" spans="1:14" x14ac:dyDescent="0.35">
      <c r="A199">
        <v>2689</v>
      </c>
      <c r="B199">
        <v>198</v>
      </c>
      <c r="C199">
        <v>1583</v>
      </c>
      <c r="D199">
        <v>1583</v>
      </c>
      <c r="E199">
        <v>1630.49</v>
      </c>
      <c r="F199">
        <v>1679.4</v>
      </c>
      <c r="G199">
        <v>1712.99</v>
      </c>
      <c r="H199">
        <v>1747.25</v>
      </c>
      <c r="I199">
        <v>1747.25</v>
      </c>
      <c r="J199">
        <v>1799.67</v>
      </c>
      <c r="K199">
        <v>1853.66</v>
      </c>
      <c r="L199">
        <v>1909.27</v>
      </c>
      <c r="M199">
        <v>1928.36</v>
      </c>
      <c r="N199">
        <v>1966.93</v>
      </c>
    </row>
    <row r="200" spans="1:14" x14ac:dyDescent="0.35">
      <c r="A200">
        <v>1516</v>
      </c>
      <c r="B200">
        <v>199</v>
      </c>
      <c r="C200">
        <v>2710</v>
      </c>
      <c r="D200">
        <v>2791.3</v>
      </c>
      <c r="E200">
        <v>2875.04</v>
      </c>
      <c r="F200">
        <v>2961.29</v>
      </c>
      <c r="G200">
        <v>2961.29</v>
      </c>
      <c r="H200">
        <v>2990.9</v>
      </c>
      <c r="I200">
        <v>2990.9</v>
      </c>
      <c r="J200">
        <v>2990.9</v>
      </c>
      <c r="K200">
        <v>3020.81</v>
      </c>
      <c r="L200">
        <v>3051.02</v>
      </c>
      <c r="M200">
        <v>3112.04</v>
      </c>
      <c r="N200">
        <v>3174.28</v>
      </c>
    </row>
    <row r="201" spans="1:14" x14ac:dyDescent="0.35">
      <c r="A201">
        <v>2477</v>
      </c>
      <c r="B201">
        <v>200</v>
      </c>
      <c r="C201">
        <v>8870</v>
      </c>
      <c r="D201">
        <v>8870</v>
      </c>
      <c r="E201">
        <v>8958.7000000000007</v>
      </c>
      <c r="F201">
        <v>8958.7000000000007</v>
      </c>
      <c r="G201">
        <v>8958.7000000000007</v>
      </c>
      <c r="H201">
        <v>9227.4599999999991</v>
      </c>
      <c r="I201">
        <v>9504.2800000000007</v>
      </c>
      <c r="J201">
        <v>9789.41</v>
      </c>
      <c r="K201">
        <v>9985.2000000000007</v>
      </c>
      <c r="L201">
        <v>10184.91</v>
      </c>
      <c r="M201">
        <v>10184.91</v>
      </c>
      <c r="N201">
        <v>10286.75</v>
      </c>
    </row>
    <row r="202" spans="1:14" x14ac:dyDescent="0.35">
      <c r="A202">
        <v>2921</v>
      </c>
      <c r="B202">
        <v>201</v>
      </c>
      <c r="C202">
        <v>13410</v>
      </c>
      <c r="D202">
        <v>13678.2</v>
      </c>
      <c r="E202">
        <v>13814.98</v>
      </c>
      <c r="F202">
        <v>14229.43</v>
      </c>
      <c r="G202">
        <v>14656.31</v>
      </c>
      <c r="H202">
        <v>14949.44</v>
      </c>
      <c r="I202">
        <v>15098.94</v>
      </c>
      <c r="J202">
        <v>15551.9</v>
      </c>
      <c r="K202">
        <v>15551.9</v>
      </c>
      <c r="L202">
        <v>15862.94</v>
      </c>
      <c r="M202">
        <v>15862.94</v>
      </c>
      <c r="N202">
        <v>15862.94</v>
      </c>
    </row>
    <row r="203" spans="1:14" x14ac:dyDescent="0.35">
      <c r="A203">
        <v>2534</v>
      </c>
      <c r="B203">
        <v>202</v>
      </c>
      <c r="C203">
        <v>8011</v>
      </c>
      <c r="D203">
        <v>8091.11</v>
      </c>
      <c r="E203">
        <v>8091.11</v>
      </c>
      <c r="F203">
        <v>8252.93</v>
      </c>
      <c r="G203">
        <v>8417.99</v>
      </c>
      <c r="H203">
        <v>8502.17</v>
      </c>
      <c r="I203">
        <v>8587.19</v>
      </c>
      <c r="J203">
        <v>8844.81</v>
      </c>
      <c r="K203">
        <v>8933.26</v>
      </c>
      <c r="L203">
        <v>9201.25</v>
      </c>
      <c r="M203">
        <v>9293.27</v>
      </c>
      <c r="N203">
        <v>9293.27</v>
      </c>
    </row>
    <row r="204" spans="1:14" x14ac:dyDescent="0.35">
      <c r="A204">
        <v>1521</v>
      </c>
      <c r="B204">
        <v>203</v>
      </c>
      <c r="C204">
        <v>7358</v>
      </c>
      <c r="D204">
        <v>7578.74</v>
      </c>
      <c r="E204">
        <v>7806.1</v>
      </c>
      <c r="F204">
        <v>7884.16</v>
      </c>
      <c r="G204">
        <v>7884.16</v>
      </c>
      <c r="H204">
        <v>7963</v>
      </c>
      <c r="I204">
        <v>8042.63</v>
      </c>
      <c r="J204">
        <v>8283.91</v>
      </c>
      <c r="K204">
        <v>8366.75</v>
      </c>
      <c r="L204">
        <v>8366.75</v>
      </c>
      <c r="M204">
        <v>8617.76</v>
      </c>
      <c r="N204">
        <v>8876.2900000000009</v>
      </c>
    </row>
    <row r="205" spans="1:14" x14ac:dyDescent="0.35">
      <c r="A205">
        <v>2917</v>
      </c>
      <c r="B205">
        <v>204</v>
      </c>
      <c r="C205">
        <v>11356</v>
      </c>
      <c r="D205">
        <v>11696.68</v>
      </c>
      <c r="E205">
        <v>11930.61</v>
      </c>
      <c r="F205">
        <v>12049.92</v>
      </c>
      <c r="G205">
        <v>12290.92</v>
      </c>
      <c r="H205">
        <v>12659.65</v>
      </c>
      <c r="I205">
        <v>12912.84</v>
      </c>
      <c r="J205">
        <v>13041.97</v>
      </c>
      <c r="K205">
        <v>13302.81</v>
      </c>
      <c r="L205">
        <v>13568.86</v>
      </c>
      <c r="M205">
        <v>13975.93</v>
      </c>
      <c r="N205">
        <v>14115.69</v>
      </c>
    </row>
    <row r="206" spans="1:14" x14ac:dyDescent="0.35">
      <c r="A206">
        <v>1798</v>
      </c>
      <c r="B206">
        <v>205</v>
      </c>
      <c r="C206">
        <v>2449</v>
      </c>
      <c r="D206">
        <v>2497.98</v>
      </c>
      <c r="E206">
        <v>2522.96</v>
      </c>
      <c r="F206">
        <v>2548.19</v>
      </c>
      <c r="G206">
        <v>2548.19</v>
      </c>
      <c r="H206">
        <v>2573.67</v>
      </c>
      <c r="I206">
        <v>2625.14</v>
      </c>
      <c r="J206">
        <v>2703.9</v>
      </c>
      <c r="K206">
        <v>2730.94</v>
      </c>
      <c r="L206">
        <v>2785.56</v>
      </c>
      <c r="M206">
        <v>2785.56</v>
      </c>
      <c r="N206">
        <v>2785.56</v>
      </c>
    </row>
    <row r="207" spans="1:14" x14ac:dyDescent="0.35">
      <c r="A207">
        <v>2157</v>
      </c>
      <c r="B207">
        <v>206</v>
      </c>
      <c r="C207">
        <v>6833</v>
      </c>
      <c r="D207">
        <v>7037.99</v>
      </c>
      <c r="E207">
        <v>7108.37</v>
      </c>
      <c r="F207">
        <v>7321.62</v>
      </c>
      <c r="G207">
        <v>7468.05</v>
      </c>
      <c r="H207">
        <v>7468.05</v>
      </c>
      <c r="I207">
        <v>7542.73</v>
      </c>
      <c r="J207">
        <v>7769.02</v>
      </c>
      <c r="K207">
        <v>7769.02</v>
      </c>
      <c r="L207">
        <v>7769.02</v>
      </c>
      <c r="M207">
        <v>7769.02</v>
      </c>
      <c r="N207">
        <v>7924.4</v>
      </c>
    </row>
    <row r="208" spans="1:14" x14ac:dyDescent="0.35">
      <c r="A208">
        <v>1732</v>
      </c>
      <c r="B208">
        <v>207</v>
      </c>
      <c r="C208">
        <v>8975</v>
      </c>
      <c r="D208">
        <v>9244.25</v>
      </c>
      <c r="E208">
        <v>9429.14</v>
      </c>
      <c r="F208">
        <v>9523.43</v>
      </c>
      <c r="G208">
        <v>9618.66</v>
      </c>
      <c r="H208">
        <v>9811.0300000000007</v>
      </c>
      <c r="I208">
        <v>9909.14</v>
      </c>
      <c r="J208">
        <v>9909.14</v>
      </c>
      <c r="K208">
        <v>10206.42</v>
      </c>
      <c r="L208">
        <v>10308.48</v>
      </c>
      <c r="M208">
        <v>10617.74</v>
      </c>
      <c r="N208">
        <v>10617.74</v>
      </c>
    </row>
    <row r="209" spans="1:14" x14ac:dyDescent="0.35">
      <c r="A209">
        <v>1601</v>
      </c>
      <c r="B209">
        <v>208</v>
      </c>
      <c r="C209">
        <v>5038</v>
      </c>
      <c r="D209">
        <v>5038</v>
      </c>
      <c r="E209">
        <v>5088.38</v>
      </c>
      <c r="F209">
        <v>5139.26</v>
      </c>
      <c r="G209">
        <v>5190.66</v>
      </c>
      <c r="H209">
        <v>5294.47</v>
      </c>
      <c r="I209">
        <v>5400.36</v>
      </c>
      <c r="J209">
        <v>5400.36</v>
      </c>
      <c r="K209">
        <v>5454.36</v>
      </c>
      <c r="L209">
        <v>5617.99</v>
      </c>
      <c r="M209">
        <v>5617.99</v>
      </c>
      <c r="N209">
        <v>5674.17</v>
      </c>
    </row>
    <row r="210" spans="1:14" x14ac:dyDescent="0.35">
      <c r="A210">
        <v>2766</v>
      </c>
      <c r="B210">
        <v>209</v>
      </c>
      <c r="C210">
        <v>3317</v>
      </c>
      <c r="D210">
        <v>3416.51</v>
      </c>
      <c r="E210">
        <v>3519.01</v>
      </c>
      <c r="F210">
        <v>3554.2</v>
      </c>
      <c r="G210">
        <v>3660.82</v>
      </c>
      <c r="H210">
        <v>3660.82</v>
      </c>
      <c r="I210">
        <v>3660.82</v>
      </c>
      <c r="J210">
        <v>3734.04</v>
      </c>
      <c r="K210">
        <v>3734.04</v>
      </c>
      <c r="L210">
        <v>3771.38</v>
      </c>
      <c r="M210">
        <v>3809.09</v>
      </c>
      <c r="N210">
        <v>3923.36</v>
      </c>
    </row>
    <row r="211" spans="1:14" x14ac:dyDescent="0.35">
      <c r="A211">
        <v>2903</v>
      </c>
      <c r="B211">
        <v>210</v>
      </c>
      <c r="C211">
        <v>12582</v>
      </c>
      <c r="D211">
        <v>12833.64</v>
      </c>
      <c r="E211">
        <v>13090.31</v>
      </c>
      <c r="F211">
        <v>13483.02</v>
      </c>
      <c r="G211">
        <v>13617.85</v>
      </c>
      <c r="H211">
        <v>13617.85</v>
      </c>
      <c r="I211">
        <v>13890.21</v>
      </c>
      <c r="J211">
        <v>14168.01</v>
      </c>
      <c r="K211">
        <v>14593.05</v>
      </c>
      <c r="L211">
        <v>14593.05</v>
      </c>
      <c r="M211">
        <v>14884.92</v>
      </c>
      <c r="N211">
        <v>15033.76</v>
      </c>
    </row>
    <row r="212" spans="1:14" x14ac:dyDescent="0.35">
      <c r="A212">
        <v>2150</v>
      </c>
      <c r="B212">
        <v>211</v>
      </c>
      <c r="C212">
        <v>11383</v>
      </c>
      <c r="D212">
        <v>11383</v>
      </c>
      <c r="E212">
        <v>11724.49</v>
      </c>
      <c r="F212">
        <v>12076.22</v>
      </c>
      <c r="G212">
        <v>12438.51</v>
      </c>
      <c r="H212">
        <v>12562.9</v>
      </c>
      <c r="I212">
        <v>12688.53</v>
      </c>
      <c r="J212">
        <v>12815.41</v>
      </c>
      <c r="K212">
        <v>13071.72</v>
      </c>
      <c r="L212">
        <v>13463.87</v>
      </c>
      <c r="M212">
        <v>13463.87</v>
      </c>
      <c r="N212">
        <v>13598.51</v>
      </c>
    </row>
    <row r="213" spans="1:14" x14ac:dyDescent="0.35">
      <c r="A213">
        <v>1206</v>
      </c>
      <c r="B213">
        <v>212</v>
      </c>
      <c r="C213">
        <v>11377</v>
      </c>
      <c r="D213">
        <v>11377</v>
      </c>
      <c r="E213">
        <v>11604.54</v>
      </c>
      <c r="F213">
        <v>11720.59</v>
      </c>
      <c r="G213">
        <v>11955</v>
      </c>
      <c r="H213">
        <v>12194.1</v>
      </c>
      <c r="I213">
        <v>12437.98</v>
      </c>
      <c r="J213">
        <v>12686.74</v>
      </c>
      <c r="K213">
        <v>12940.47</v>
      </c>
      <c r="L213">
        <v>12940.47</v>
      </c>
      <c r="M213">
        <v>13069.88</v>
      </c>
      <c r="N213">
        <v>13200.58</v>
      </c>
    </row>
    <row r="214" spans="1:14" x14ac:dyDescent="0.35">
      <c r="A214">
        <v>2662</v>
      </c>
      <c r="B214">
        <v>213</v>
      </c>
      <c r="C214">
        <v>1144</v>
      </c>
      <c r="D214">
        <v>1144</v>
      </c>
      <c r="E214">
        <v>1166.8800000000001</v>
      </c>
      <c r="F214">
        <v>1166.8800000000001</v>
      </c>
      <c r="G214">
        <v>1201.8900000000001</v>
      </c>
      <c r="H214">
        <v>1213.9100000000001</v>
      </c>
      <c r="I214">
        <v>1226.04</v>
      </c>
      <c r="J214">
        <v>1226.04</v>
      </c>
      <c r="K214">
        <v>1262.83</v>
      </c>
      <c r="L214">
        <v>1300.71</v>
      </c>
      <c r="M214">
        <v>1300.71</v>
      </c>
      <c r="N214">
        <v>1313.72</v>
      </c>
    </row>
    <row r="215" spans="1:14" x14ac:dyDescent="0.35">
      <c r="A215">
        <v>1280</v>
      </c>
      <c r="B215">
        <v>214</v>
      </c>
      <c r="C215">
        <v>1067</v>
      </c>
      <c r="D215">
        <v>1088.3399999999999</v>
      </c>
      <c r="E215">
        <v>1088.3399999999999</v>
      </c>
      <c r="F215">
        <v>1099.22</v>
      </c>
      <c r="G215">
        <v>1121.21</v>
      </c>
      <c r="H215">
        <v>1121.21</v>
      </c>
      <c r="I215">
        <v>1132.42</v>
      </c>
      <c r="J215">
        <v>1143.74</v>
      </c>
      <c r="K215">
        <v>1166.6199999999999</v>
      </c>
      <c r="L215">
        <v>1178.29</v>
      </c>
      <c r="M215">
        <v>1190.07</v>
      </c>
      <c r="N215">
        <v>1213.8699999999999</v>
      </c>
    </row>
    <row r="216" spans="1:14" x14ac:dyDescent="0.35">
      <c r="A216">
        <v>2817</v>
      </c>
      <c r="B216">
        <v>215</v>
      </c>
      <c r="C216">
        <v>9639</v>
      </c>
      <c r="D216">
        <v>9831.7800000000007</v>
      </c>
      <c r="E216">
        <v>10028.42</v>
      </c>
      <c r="F216">
        <v>10128.700000000001</v>
      </c>
      <c r="G216">
        <v>10331.27</v>
      </c>
      <c r="H216">
        <v>10434.59</v>
      </c>
      <c r="I216">
        <v>10538.93</v>
      </c>
      <c r="J216">
        <v>10749.71</v>
      </c>
      <c r="K216">
        <v>10964.71</v>
      </c>
      <c r="L216">
        <v>11184</v>
      </c>
      <c r="M216">
        <v>11295.84</v>
      </c>
      <c r="N216">
        <v>11295.84</v>
      </c>
    </row>
    <row r="217" spans="1:14" x14ac:dyDescent="0.35">
      <c r="A217">
        <v>2443</v>
      </c>
      <c r="B217">
        <v>216</v>
      </c>
      <c r="C217">
        <v>3232</v>
      </c>
      <c r="D217">
        <v>3264.32</v>
      </c>
      <c r="E217">
        <v>3329.61</v>
      </c>
      <c r="F217">
        <v>3362.9</v>
      </c>
      <c r="G217">
        <v>3396.53</v>
      </c>
      <c r="H217">
        <v>3396.53</v>
      </c>
      <c r="I217">
        <v>3498.43</v>
      </c>
      <c r="J217">
        <v>3533.41</v>
      </c>
      <c r="K217">
        <v>3604.08</v>
      </c>
      <c r="L217">
        <v>3676.16</v>
      </c>
      <c r="M217">
        <v>3786.45</v>
      </c>
      <c r="N217">
        <v>3900.04</v>
      </c>
    </row>
    <row r="218" spans="1:14" x14ac:dyDescent="0.35">
      <c r="A218">
        <v>1111</v>
      </c>
      <c r="B218">
        <v>217</v>
      </c>
      <c r="C218">
        <v>12370</v>
      </c>
      <c r="D218">
        <v>12617.4</v>
      </c>
      <c r="E218">
        <v>12869.75</v>
      </c>
      <c r="F218">
        <v>12998.45</v>
      </c>
      <c r="G218">
        <v>13128.43</v>
      </c>
      <c r="H218">
        <v>13128.43</v>
      </c>
      <c r="I218">
        <v>13259.71</v>
      </c>
      <c r="J218">
        <v>13392.31</v>
      </c>
      <c r="K218">
        <v>13392.31</v>
      </c>
      <c r="L218">
        <v>13794.08</v>
      </c>
      <c r="M218">
        <v>14069.96</v>
      </c>
      <c r="N218">
        <v>14492.06</v>
      </c>
    </row>
    <row r="219" spans="1:14" x14ac:dyDescent="0.35">
      <c r="A219">
        <v>2701</v>
      </c>
      <c r="B219">
        <v>218</v>
      </c>
      <c r="C219">
        <v>11290</v>
      </c>
      <c r="D219">
        <v>11628.7</v>
      </c>
      <c r="E219">
        <v>11628.7</v>
      </c>
      <c r="F219">
        <v>11628.7</v>
      </c>
      <c r="G219">
        <v>11744.99</v>
      </c>
      <c r="H219">
        <v>12097.34</v>
      </c>
      <c r="I219">
        <v>12460.26</v>
      </c>
      <c r="J219">
        <v>12834.06</v>
      </c>
      <c r="K219">
        <v>13219.09</v>
      </c>
      <c r="L219">
        <v>13219.09</v>
      </c>
      <c r="M219">
        <v>13219.09</v>
      </c>
      <c r="N219">
        <v>13615.66</v>
      </c>
    </row>
    <row r="220" spans="1:14" x14ac:dyDescent="0.35">
      <c r="A220">
        <v>2998</v>
      </c>
      <c r="B220">
        <v>219</v>
      </c>
      <c r="C220">
        <v>4807</v>
      </c>
      <c r="D220">
        <v>4903.1400000000003</v>
      </c>
      <c r="E220">
        <v>4903.1400000000003</v>
      </c>
      <c r="F220">
        <v>4903.1400000000003</v>
      </c>
      <c r="G220">
        <v>5001.2</v>
      </c>
      <c r="H220">
        <v>5101.2299999999996</v>
      </c>
      <c r="I220">
        <v>5203.25</v>
      </c>
      <c r="J220">
        <v>5307.32</v>
      </c>
      <c r="K220">
        <v>5466.54</v>
      </c>
      <c r="L220">
        <v>5466.54</v>
      </c>
      <c r="M220">
        <v>5466.54</v>
      </c>
      <c r="N220">
        <v>5521.2</v>
      </c>
    </row>
    <row r="221" spans="1:14" x14ac:dyDescent="0.35">
      <c r="A221">
        <v>1876</v>
      </c>
      <c r="B221">
        <v>220</v>
      </c>
      <c r="C221">
        <v>8350</v>
      </c>
      <c r="D221">
        <v>8517</v>
      </c>
      <c r="E221">
        <v>8517</v>
      </c>
      <c r="F221">
        <v>8517</v>
      </c>
      <c r="G221">
        <v>8772.51</v>
      </c>
      <c r="H221">
        <v>8947.9599999999991</v>
      </c>
      <c r="I221">
        <v>8947.9599999999991</v>
      </c>
      <c r="J221">
        <v>9216.4</v>
      </c>
      <c r="K221">
        <v>9216.4</v>
      </c>
      <c r="L221">
        <v>9400.73</v>
      </c>
      <c r="M221">
        <v>9400.73</v>
      </c>
      <c r="N221">
        <v>9400.73</v>
      </c>
    </row>
    <row r="222" spans="1:14" x14ac:dyDescent="0.35">
      <c r="A222">
        <v>2807</v>
      </c>
      <c r="B222">
        <v>221</v>
      </c>
      <c r="C222">
        <v>7384</v>
      </c>
      <c r="D222">
        <v>7605.52</v>
      </c>
      <c r="E222">
        <v>7833.69</v>
      </c>
      <c r="F222">
        <v>7912.02</v>
      </c>
      <c r="G222">
        <v>7991.14</v>
      </c>
      <c r="H222">
        <v>8230.8799999999992</v>
      </c>
      <c r="I222">
        <v>8230.8799999999992</v>
      </c>
      <c r="J222">
        <v>8477.7999999999993</v>
      </c>
      <c r="K222">
        <v>8647.36</v>
      </c>
      <c r="L222">
        <v>8820.31</v>
      </c>
      <c r="M222">
        <v>8820.31</v>
      </c>
      <c r="N222">
        <v>9084.92</v>
      </c>
    </row>
    <row r="223" spans="1:14" x14ac:dyDescent="0.35">
      <c r="A223">
        <v>1370</v>
      </c>
      <c r="B223">
        <v>222</v>
      </c>
      <c r="C223">
        <v>13808</v>
      </c>
      <c r="D223">
        <v>13946.08</v>
      </c>
      <c r="E223">
        <v>14085.54</v>
      </c>
      <c r="F223">
        <v>14508.11</v>
      </c>
      <c r="G223">
        <v>14653.19</v>
      </c>
      <c r="H223">
        <v>15092.78</v>
      </c>
      <c r="I223">
        <v>15092.78</v>
      </c>
      <c r="J223">
        <v>15545.57</v>
      </c>
      <c r="K223">
        <v>15701.02</v>
      </c>
      <c r="L223">
        <v>16172.05</v>
      </c>
      <c r="M223">
        <v>16172.05</v>
      </c>
      <c r="N223">
        <v>16495.490000000002</v>
      </c>
    </row>
    <row r="224" spans="1:14" x14ac:dyDescent="0.35">
      <c r="A224">
        <v>1514</v>
      </c>
      <c r="B224">
        <v>223</v>
      </c>
      <c r="C224">
        <v>6268</v>
      </c>
      <c r="D224">
        <v>6268</v>
      </c>
      <c r="E224">
        <v>6456.04</v>
      </c>
      <c r="F224">
        <v>6456.04</v>
      </c>
      <c r="G224">
        <v>6585.16</v>
      </c>
      <c r="H224">
        <v>6716.86</v>
      </c>
      <c r="I224">
        <v>6851.2</v>
      </c>
      <c r="J224">
        <v>6919.71</v>
      </c>
      <c r="K224">
        <v>7127.3</v>
      </c>
      <c r="L224">
        <v>7198.58</v>
      </c>
      <c r="M224">
        <v>7414.54</v>
      </c>
      <c r="N224">
        <v>7562.83</v>
      </c>
    </row>
    <row r="225" spans="1:14" x14ac:dyDescent="0.35">
      <c r="A225">
        <v>2310</v>
      </c>
      <c r="B225">
        <v>224</v>
      </c>
      <c r="C225">
        <v>1516</v>
      </c>
      <c r="D225">
        <v>1546.32</v>
      </c>
      <c r="E225">
        <v>1561.78</v>
      </c>
      <c r="F225">
        <v>1593.02</v>
      </c>
      <c r="G225">
        <v>1593.02</v>
      </c>
      <c r="H225">
        <v>1593.02</v>
      </c>
      <c r="I225">
        <v>1640.81</v>
      </c>
      <c r="J225">
        <v>1657.22</v>
      </c>
      <c r="K225">
        <v>1706.93</v>
      </c>
      <c r="L225">
        <v>1741.07</v>
      </c>
      <c r="M225">
        <v>1775.89</v>
      </c>
      <c r="N225">
        <v>1829.17</v>
      </c>
    </row>
    <row r="226" spans="1:14" x14ac:dyDescent="0.35">
      <c r="A226">
        <v>1960</v>
      </c>
      <c r="B226">
        <v>225</v>
      </c>
      <c r="C226">
        <v>2790</v>
      </c>
      <c r="D226">
        <v>2873.7</v>
      </c>
      <c r="E226">
        <v>2902.44</v>
      </c>
      <c r="F226">
        <v>2960.49</v>
      </c>
      <c r="G226">
        <v>2960.49</v>
      </c>
      <c r="H226">
        <v>2960.49</v>
      </c>
      <c r="I226">
        <v>3019.7</v>
      </c>
      <c r="J226">
        <v>3080.09</v>
      </c>
      <c r="K226">
        <v>3172.49</v>
      </c>
      <c r="L226">
        <v>3267.67</v>
      </c>
      <c r="M226">
        <v>3300.34</v>
      </c>
      <c r="N226">
        <v>3366.35</v>
      </c>
    </row>
    <row r="227" spans="1:14" x14ac:dyDescent="0.35">
      <c r="A227">
        <v>1721</v>
      </c>
      <c r="B227">
        <v>226</v>
      </c>
      <c r="C227">
        <v>10374</v>
      </c>
      <c r="D227">
        <v>10374</v>
      </c>
      <c r="E227">
        <v>10374</v>
      </c>
      <c r="F227">
        <v>10581.48</v>
      </c>
      <c r="G227">
        <v>10898.92</v>
      </c>
      <c r="H227">
        <v>10898.92</v>
      </c>
      <c r="I227">
        <v>10898.92</v>
      </c>
      <c r="J227">
        <v>10898.92</v>
      </c>
      <c r="K227">
        <v>11007.91</v>
      </c>
      <c r="L227">
        <v>11338.15</v>
      </c>
      <c r="M227">
        <v>11451.53</v>
      </c>
      <c r="N227">
        <v>11451.53</v>
      </c>
    </row>
    <row r="228" spans="1:14" x14ac:dyDescent="0.35">
      <c r="A228">
        <v>1032</v>
      </c>
      <c r="B228">
        <v>227</v>
      </c>
      <c r="C228">
        <v>6588</v>
      </c>
      <c r="D228">
        <v>6719.76</v>
      </c>
      <c r="E228">
        <v>6719.76</v>
      </c>
      <c r="F228">
        <v>6786.96</v>
      </c>
      <c r="G228">
        <v>6854.83</v>
      </c>
      <c r="H228">
        <v>6854.83</v>
      </c>
      <c r="I228">
        <v>6923.38</v>
      </c>
      <c r="J228">
        <v>7061.84</v>
      </c>
      <c r="K228">
        <v>7061.84</v>
      </c>
      <c r="L228">
        <v>7061.84</v>
      </c>
      <c r="M228">
        <v>7132.46</v>
      </c>
      <c r="N228">
        <v>7203.79</v>
      </c>
    </row>
    <row r="229" spans="1:14" x14ac:dyDescent="0.35">
      <c r="A229">
        <v>2492</v>
      </c>
      <c r="B229">
        <v>228</v>
      </c>
      <c r="C229">
        <v>3534</v>
      </c>
      <c r="D229">
        <v>3534</v>
      </c>
      <c r="E229">
        <v>3640.02</v>
      </c>
      <c r="F229">
        <v>3749.22</v>
      </c>
      <c r="G229">
        <v>3861.7</v>
      </c>
      <c r="H229">
        <v>3938.93</v>
      </c>
      <c r="I229">
        <v>3978.32</v>
      </c>
      <c r="J229">
        <v>4097.67</v>
      </c>
      <c r="K229">
        <v>4097.67</v>
      </c>
      <c r="L229">
        <v>4097.67</v>
      </c>
      <c r="M229">
        <v>4097.67</v>
      </c>
      <c r="N229">
        <v>4179.62</v>
      </c>
    </row>
    <row r="230" spans="1:14" x14ac:dyDescent="0.35">
      <c r="A230">
        <v>1612</v>
      </c>
      <c r="B230">
        <v>229</v>
      </c>
      <c r="C230">
        <v>3528</v>
      </c>
      <c r="D230">
        <v>3528</v>
      </c>
      <c r="E230">
        <v>3563.28</v>
      </c>
      <c r="F230">
        <v>3670.18</v>
      </c>
      <c r="G230">
        <v>3743.58</v>
      </c>
      <c r="H230">
        <v>3781.02</v>
      </c>
      <c r="I230">
        <v>3894.45</v>
      </c>
      <c r="J230">
        <v>3894.45</v>
      </c>
      <c r="K230">
        <v>4011.28</v>
      </c>
      <c r="L230">
        <v>4051.39</v>
      </c>
      <c r="M230">
        <v>4091.91</v>
      </c>
      <c r="N230">
        <v>4132.83</v>
      </c>
    </row>
    <row r="231" spans="1:14" x14ac:dyDescent="0.35">
      <c r="A231">
        <v>2698</v>
      </c>
      <c r="B231">
        <v>230</v>
      </c>
      <c r="C231">
        <v>8850</v>
      </c>
      <c r="D231">
        <v>8850</v>
      </c>
      <c r="E231">
        <v>8938.5</v>
      </c>
      <c r="F231">
        <v>9027.89</v>
      </c>
      <c r="G231">
        <v>9118.16</v>
      </c>
      <c r="H231">
        <v>9209.35</v>
      </c>
      <c r="I231">
        <v>9301.44</v>
      </c>
      <c r="J231">
        <v>9394.4500000000007</v>
      </c>
      <c r="K231">
        <v>9582.34</v>
      </c>
      <c r="L231">
        <v>9773.99</v>
      </c>
      <c r="M231">
        <v>9773.99</v>
      </c>
      <c r="N231">
        <v>9969.4699999999993</v>
      </c>
    </row>
    <row r="232" spans="1:14" x14ac:dyDescent="0.35">
      <c r="A232">
        <v>1173</v>
      </c>
      <c r="B232">
        <v>231</v>
      </c>
      <c r="C232">
        <v>5843</v>
      </c>
      <c r="D232">
        <v>5901.43</v>
      </c>
      <c r="E232">
        <v>6019.46</v>
      </c>
      <c r="F232">
        <v>6079.65</v>
      </c>
      <c r="G232">
        <v>6079.65</v>
      </c>
      <c r="H232">
        <v>6079.65</v>
      </c>
      <c r="I232">
        <v>6262.04</v>
      </c>
      <c r="J232">
        <v>6449.9</v>
      </c>
      <c r="K232">
        <v>6449.9</v>
      </c>
      <c r="L232">
        <v>6578.9</v>
      </c>
      <c r="M232">
        <v>6644.69</v>
      </c>
      <c r="N232">
        <v>6644.69</v>
      </c>
    </row>
    <row r="233" spans="1:14" x14ac:dyDescent="0.35">
      <c r="A233">
        <v>2549</v>
      </c>
      <c r="B233">
        <v>232</v>
      </c>
      <c r="C233">
        <v>8192</v>
      </c>
      <c r="D233">
        <v>8192</v>
      </c>
      <c r="E233">
        <v>8355.84</v>
      </c>
      <c r="F233">
        <v>8439.4</v>
      </c>
      <c r="G233">
        <v>8523.7900000000009</v>
      </c>
      <c r="H233">
        <v>8609.0300000000007</v>
      </c>
      <c r="I233">
        <v>8781.2099999999991</v>
      </c>
      <c r="J233">
        <v>8781.2099999999991</v>
      </c>
      <c r="K233">
        <v>8869.02</v>
      </c>
      <c r="L233">
        <v>9135.09</v>
      </c>
      <c r="M233">
        <v>9135.09</v>
      </c>
      <c r="N233">
        <v>9317.7999999999993</v>
      </c>
    </row>
    <row r="234" spans="1:14" x14ac:dyDescent="0.35">
      <c r="A234">
        <v>2389</v>
      </c>
      <c r="B234">
        <v>233</v>
      </c>
      <c r="C234">
        <v>12619</v>
      </c>
      <c r="D234">
        <v>12997.57</v>
      </c>
      <c r="E234">
        <v>13127.55</v>
      </c>
      <c r="F234">
        <v>13521.37</v>
      </c>
      <c r="G234">
        <v>13521.37</v>
      </c>
      <c r="H234">
        <v>13927.01</v>
      </c>
      <c r="I234">
        <v>14344.82</v>
      </c>
      <c r="J234">
        <v>14488.27</v>
      </c>
      <c r="K234">
        <v>14778.04</v>
      </c>
      <c r="L234">
        <v>14778.04</v>
      </c>
      <c r="M234">
        <v>14925.82</v>
      </c>
      <c r="N234">
        <v>14925.82</v>
      </c>
    </row>
    <row r="235" spans="1:14" x14ac:dyDescent="0.35">
      <c r="A235">
        <v>2119</v>
      </c>
      <c r="B235">
        <v>234</v>
      </c>
      <c r="C235">
        <v>7810</v>
      </c>
      <c r="D235">
        <v>8044.3</v>
      </c>
      <c r="E235">
        <v>8124.74</v>
      </c>
      <c r="F235">
        <v>8368.49</v>
      </c>
      <c r="G235">
        <v>8368.49</v>
      </c>
      <c r="H235">
        <v>8452.17</v>
      </c>
      <c r="I235">
        <v>8621.2099999999991</v>
      </c>
      <c r="J235">
        <v>8707.43</v>
      </c>
      <c r="K235">
        <v>8881.57</v>
      </c>
      <c r="L235">
        <v>8970.39</v>
      </c>
      <c r="M235">
        <v>8970.39</v>
      </c>
      <c r="N235">
        <v>8970.39</v>
      </c>
    </row>
    <row r="236" spans="1:14" x14ac:dyDescent="0.35">
      <c r="A236">
        <v>1613</v>
      </c>
      <c r="B236">
        <v>235</v>
      </c>
      <c r="C236">
        <v>14956</v>
      </c>
      <c r="D236">
        <v>15255.12</v>
      </c>
      <c r="E236">
        <v>15712.77</v>
      </c>
      <c r="F236">
        <v>16184.16</v>
      </c>
      <c r="G236">
        <v>16184.16</v>
      </c>
      <c r="H236">
        <v>16669.68</v>
      </c>
      <c r="I236">
        <v>16669.68</v>
      </c>
      <c r="J236">
        <v>17003.080000000002</v>
      </c>
      <c r="K236">
        <v>17003.080000000002</v>
      </c>
      <c r="L236">
        <v>17173.11</v>
      </c>
      <c r="M236">
        <v>17173.11</v>
      </c>
      <c r="N236">
        <v>17173.11</v>
      </c>
    </row>
    <row r="237" spans="1:14" x14ac:dyDescent="0.35">
      <c r="A237">
        <v>2064</v>
      </c>
      <c r="B237">
        <v>236</v>
      </c>
      <c r="C237">
        <v>5670</v>
      </c>
      <c r="D237">
        <v>5670</v>
      </c>
      <c r="E237">
        <v>5670</v>
      </c>
      <c r="F237">
        <v>5840.1</v>
      </c>
      <c r="G237">
        <v>5840.1</v>
      </c>
      <c r="H237">
        <v>6015.3</v>
      </c>
      <c r="I237">
        <v>6195.76</v>
      </c>
      <c r="J237">
        <v>6319.68</v>
      </c>
      <c r="K237">
        <v>6446.07</v>
      </c>
      <c r="L237">
        <v>6639.45</v>
      </c>
      <c r="M237">
        <v>6838.64</v>
      </c>
      <c r="N237">
        <v>6838.64</v>
      </c>
    </row>
    <row r="238" spans="1:14" x14ac:dyDescent="0.35">
      <c r="A238">
        <v>2569</v>
      </c>
      <c r="B238">
        <v>237</v>
      </c>
      <c r="C238">
        <v>1559</v>
      </c>
      <c r="D238">
        <v>1605.77</v>
      </c>
      <c r="E238">
        <v>1621.83</v>
      </c>
      <c r="F238">
        <v>1621.83</v>
      </c>
      <c r="G238">
        <v>1670.48</v>
      </c>
      <c r="H238">
        <v>1720.6</v>
      </c>
      <c r="I238">
        <v>1755.01</v>
      </c>
      <c r="J238">
        <v>1772.56</v>
      </c>
      <c r="K238">
        <v>1808.01</v>
      </c>
      <c r="L238">
        <v>1844.17</v>
      </c>
      <c r="M238">
        <v>1881.05</v>
      </c>
      <c r="N238">
        <v>1937.49</v>
      </c>
    </row>
    <row r="239" spans="1:14" x14ac:dyDescent="0.35">
      <c r="A239">
        <v>1911</v>
      </c>
      <c r="B239">
        <v>238</v>
      </c>
      <c r="C239">
        <v>8828</v>
      </c>
      <c r="D239">
        <v>9004.56</v>
      </c>
      <c r="E239">
        <v>9274.7000000000007</v>
      </c>
      <c r="F239">
        <v>9274.7000000000007</v>
      </c>
      <c r="G239">
        <v>9460.19</v>
      </c>
      <c r="H239">
        <v>9744</v>
      </c>
      <c r="I239">
        <v>10036.32</v>
      </c>
      <c r="J239">
        <v>10136.68</v>
      </c>
      <c r="K239">
        <v>10339.41</v>
      </c>
      <c r="L239">
        <v>10546.2</v>
      </c>
      <c r="M239">
        <v>10862.59</v>
      </c>
      <c r="N239">
        <v>11188.47</v>
      </c>
    </row>
    <row r="240" spans="1:14" x14ac:dyDescent="0.35">
      <c r="A240">
        <v>1032</v>
      </c>
      <c r="B240">
        <v>239</v>
      </c>
      <c r="C240">
        <v>14934</v>
      </c>
      <c r="D240">
        <v>15232.68</v>
      </c>
      <c r="E240">
        <v>15689.66</v>
      </c>
      <c r="F240">
        <v>15846.56</v>
      </c>
      <c r="G240">
        <v>15846.56</v>
      </c>
      <c r="H240">
        <v>16321.95</v>
      </c>
      <c r="I240">
        <v>16811.61</v>
      </c>
      <c r="J240">
        <v>17147.84</v>
      </c>
      <c r="K240">
        <v>17319.32</v>
      </c>
      <c r="L240">
        <v>17838.900000000001</v>
      </c>
      <c r="M240">
        <v>17838.900000000001</v>
      </c>
      <c r="N240">
        <v>18374.07</v>
      </c>
    </row>
    <row r="241" spans="1:14" x14ac:dyDescent="0.35">
      <c r="A241">
        <v>2976</v>
      </c>
      <c r="B241">
        <v>240</v>
      </c>
      <c r="C241">
        <v>12227</v>
      </c>
      <c r="D241">
        <v>12471.54</v>
      </c>
      <c r="E241">
        <v>12845.69</v>
      </c>
      <c r="F241">
        <v>13102.6</v>
      </c>
      <c r="G241">
        <v>13495.68</v>
      </c>
      <c r="H241">
        <v>13630.63</v>
      </c>
      <c r="I241">
        <v>13630.63</v>
      </c>
      <c r="J241">
        <v>13903.25</v>
      </c>
      <c r="K241">
        <v>13903.25</v>
      </c>
      <c r="L241">
        <v>13903.25</v>
      </c>
      <c r="M241">
        <v>13903.25</v>
      </c>
      <c r="N241">
        <v>14042.28</v>
      </c>
    </row>
    <row r="242" spans="1:14" x14ac:dyDescent="0.35">
      <c r="A242">
        <v>1847</v>
      </c>
      <c r="B242">
        <v>241</v>
      </c>
      <c r="C242">
        <v>3262</v>
      </c>
      <c r="D242">
        <v>3294.62</v>
      </c>
      <c r="E242">
        <v>3294.62</v>
      </c>
      <c r="F242">
        <v>3393.46</v>
      </c>
      <c r="G242">
        <v>3495.26</v>
      </c>
      <c r="H242">
        <v>3600.12</v>
      </c>
      <c r="I242">
        <v>3636.12</v>
      </c>
      <c r="J242">
        <v>3636.12</v>
      </c>
      <c r="K242">
        <v>3636.12</v>
      </c>
      <c r="L242">
        <v>3672.48</v>
      </c>
      <c r="M242">
        <v>3782.66</v>
      </c>
      <c r="N242">
        <v>3858.31</v>
      </c>
    </row>
    <row r="243" spans="1:14" x14ac:dyDescent="0.35">
      <c r="A243">
        <v>2480</v>
      </c>
      <c r="B243">
        <v>242</v>
      </c>
      <c r="C243">
        <v>9219</v>
      </c>
      <c r="D243">
        <v>9403.3799999999992</v>
      </c>
      <c r="E243">
        <v>9685.48</v>
      </c>
      <c r="F243">
        <v>9685.48</v>
      </c>
      <c r="G243">
        <v>9685.48</v>
      </c>
      <c r="H243">
        <v>9782.34</v>
      </c>
      <c r="I243">
        <v>9977.98</v>
      </c>
      <c r="J243">
        <v>10077.76</v>
      </c>
      <c r="K243">
        <v>10279.32</v>
      </c>
      <c r="L243">
        <v>10587.7</v>
      </c>
      <c r="M243">
        <v>10799.45</v>
      </c>
      <c r="N243">
        <v>10799.45</v>
      </c>
    </row>
    <row r="244" spans="1:14" x14ac:dyDescent="0.35">
      <c r="A244">
        <v>2696</v>
      </c>
      <c r="B244">
        <v>243</v>
      </c>
      <c r="C244">
        <v>6870</v>
      </c>
      <c r="D244">
        <v>7076.1</v>
      </c>
      <c r="E244">
        <v>7146.86</v>
      </c>
      <c r="F244">
        <v>7218.33</v>
      </c>
      <c r="G244">
        <v>7290.51</v>
      </c>
      <c r="H244">
        <v>7436.32</v>
      </c>
      <c r="I244">
        <v>7659.41</v>
      </c>
      <c r="J244">
        <v>7889.2</v>
      </c>
      <c r="K244">
        <v>8046.98</v>
      </c>
      <c r="L244">
        <v>8046.98</v>
      </c>
      <c r="M244">
        <v>8127.45</v>
      </c>
      <c r="N244">
        <v>8371.27</v>
      </c>
    </row>
    <row r="245" spans="1:14" x14ac:dyDescent="0.35">
      <c r="A245">
        <v>1595</v>
      </c>
      <c r="B245">
        <v>244</v>
      </c>
      <c r="C245">
        <v>9651</v>
      </c>
      <c r="D245">
        <v>9651</v>
      </c>
      <c r="E245">
        <v>9651</v>
      </c>
      <c r="F245">
        <v>9844.02</v>
      </c>
      <c r="G245">
        <v>9942.4599999999991</v>
      </c>
      <c r="H245">
        <v>10240.73</v>
      </c>
      <c r="I245">
        <v>10343.14</v>
      </c>
      <c r="J245">
        <v>10653.44</v>
      </c>
      <c r="K245">
        <v>10866.5</v>
      </c>
      <c r="L245">
        <v>11192.5</v>
      </c>
      <c r="M245">
        <v>11304.42</v>
      </c>
      <c r="N245">
        <v>11530.51</v>
      </c>
    </row>
    <row r="246" spans="1:14" x14ac:dyDescent="0.35">
      <c r="A246">
        <v>1092</v>
      </c>
      <c r="B246">
        <v>245</v>
      </c>
      <c r="C246">
        <v>8065</v>
      </c>
      <c r="D246">
        <v>8306.9500000000007</v>
      </c>
      <c r="E246">
        <v>8473.09</v>
      </c>
      <c r="F246">
        <v>8473.09</v>
      </c>
      <c r="G246">
        <v>8727.2800000000007</v>
      </c>
      <c r="H246">
        <v>8814.5499999999993</v>
      </c>
      <c r="I246">
        <v>8902.7000000000007</v>
      </c>
      <c r="J246">
        <v>9169.7800000000007</v>
      </c>
      <c r="K246">
        <v>9444.8700000000008</v>
      </c>
      <c r="L246">
        <v>9444.8700000000008</v>
      </c>
      <c r="M246">
        <v>9633.77</v>
      </c>
      <c r="N246">
        <v>9922.7900000000009</v>
      </c>
    </row>
    <row r="247" spans="1:14" x14ac:dyDescent="0.35">
      <c r="A247">
        <v>1757</v>
      </c>
      <c r="B247">
        <v>246</v>
      </c>
      <c r="C247">
        <v>11949</v>
      </c>
      <c r="D247">
        <v>11949</v>
      </c>
      <c r="E247">
        <v>12187.98</v>
      </c>
      <c r="F247">
        <v>12309.86</v>
      </c>
      <c r="G247">
        <v>12432.96</v>
      </c>
      <c r="H247">
        <v>12557.29</v>
      </c>
      <c r="I247">
        <v>12934.01</v>
      </c>
      <c r="J247">
        <v>13192.69</v>
      </c>
      <c r="K247">
        <v>13324.61</v>
      </c>
      <c r="L247">
        <v>13324.61</v>
      </c>
      <c r="M247">
        <v>13591.11</v>
      </c>
      <c r="N247">
        <v>13727.02</v>
      </c>
    </row>
    <row r="248" spans="1:14" x14ac:dyDescent="0.35">
      <c r="A248">
        <v>2746</v>
      </c>
      <c r="B248">
        <v>247</v>
      </c>
      <c r="C248">
        <v>10283</v>
      </c>
      <c r="D248">
        <v>10283</v>
      </c>
      <c r="E248">
        <v>10283</v>
      </c>
      <c r="F248">
        <v>10283</v>
      </c>
      <c r="G248">
        <v>10283</v>
      </c>
      <c r="H248">
        <v>10488.66</v>
      </c>
      <c r="I248">
        <v>10698.43</v>
      </c>
      <c r="J248">
        <v>10912.4</v>
      </c>
      <c r="K248">
        <v>11021.53</v>
      </c>
      <c r="L248">
        <v>11131.74</v>
      </c>
      <c r="M248">
        <v>11131.74</v>
      </c>
      <c r="N248">
        <v>11243.06</v>
      </c>
    </row>
    <row r="249" spans="1:14" x14ac:dyDescent="0.35">
      <c r="A249">
        <v>2948</v>
      </c>
      <c r="B249">
        <v>248</v>
      </c>
      <c r="C249">
        <v>1742</v>
      </c>
      <c r="D249">
        <v>1794.26</v>
      </c>
      <c r="E249">
        <v>1794.26</v>
      </c>
      <c r="F249">
        <v>1830.15</v>
      </c>
      <c r="G249">
        <v>1866.75</v>
      </c>
      <c r="H249">
        <v>1885.42</v>
      </c>
      <c r="I249">
        <v>1923.12</v>
      </c>
      <c r="J249">
        <v>1961.59</v>
      </c>
      <c r="K249">
        <v>1961.59</v>
      </c>
      <c r="L249">
        <v>2020.43</v>
      </c>
      <c r="M249">
        <v>2060.84</v>
      </c>
      <c r="N249">
        <v>2102.06</v>
      </c>
    </row>
    <row r="250" spans="1:14" x14ac:dyDescent="0.35">
      <c r="A250">
        <v>1530</v>
      </c>
      <c r="B250">
        <v>249</v>
      </c>
      <c r="C250">
        <v>1599</v>
      </c>
      <c r="D250">
        <v>1630.98</v>
      </c>
      <c r="E250">
        <v>1647.29</v>
      </c>
      <c r="F250">
        <v>1647.29</v>
      </c>
      <c r="G250">
        <v>1663.76</v>
      </c>
      <c r="H250">
        <v>1697.04</v>
      </c>
      <c r="I250">
        <v>1714.01</v>
      </c>
      <c r="J250">
        <v>1765.43</v>
      </c>
      <c r="K250">
        <v>1818.39</v>
      </c>
      <c r="L250">
        <v>1872.94</v>
      </c>
      <c r="M250">
        <v>1872.94</v>
      </c>
      <c r="N250">
        <v>1872.94</v>
      </c>
    </row>
    <row r="251" spans="1:14" x14ac:dyDescent="0.35">
      <c r="A251">
        <v>1501</v>
      </c>
      <c r="B251">
        <v>250</v>
      </c>
      <c r="C251">
        <v>14594</v>
      </c>
      <c r="D251">
        <v>14594</v>
      </c>
      <c r="E251">
        <v>14594</v>
      </c>
      <c r="F251">
        <v>14739.94</v>
      </c>
      <c r="G251">
        <v>14739.94</v>
      </c>
      <c r="H251">
        <v>15034.74</v>
      </c>
      <c r="I251">
        <v>15485.78</v>
      </c>
      <c r="J251">
        <v>15950.35</v>
      </c>
      <c r="K251">
        <v>15950.35</v>
      </c>
      <c r="L251">
        <v>16269.36</v>
      </c>
      <c r="M251">
        <v>16594.75</v>
      </c>
      <c r="N251">
        <v>16926.64</v>
      </c>
    </row>
    <row r="252" spans="1:14" x14ac:dyDescent="0.35">
      <c r="A252">
        <v>2872</v>
      </c>
      <c r="B252">
        <v>251</v>
      </c>
      <c r="C252">
        <v>8760</v>
      </c>
      <c r="D252">
        <v>9022.7999999999993</v>
      </c>
      <c r="E252">
        <v>9293.48</v>
      </c>
      <c r="F252">
        <v>9479.35</v>
      </c>
      <c r="G252">
        <v>9574.15</v>
      </c>
      <c r="H252">
        <v>9669.89</v>
      </c>
      <c r="I252">
        <v>9669.89</v>
      </c>
      <c r="J252">
        <v>9669.89</v>
      </c>
      <c r="K252">
        <v>9959.99</v>
      </c>
      <c r="L252">
        <v>10159.19</v>
      </c>
      <c r="M252">
        <v>10463.959999999999</v>
      </c>
      <c r="N252">
        <v>10463.959999999999</v>
      </c>
    </row>
    <row r="253" spans="1:14" x14ac:dyDescent="0.35">
      <c r="A253">
        <v>2381</v>
      </c>
      <c r="B253">
        <v>252</v>
      </c>
      <c r="C253">
        <v>1091</v>
      </c>
      <c r="D253">
        <v>1091</v>
      </c>
      <c r="E253">
        <v>1112.82</v>
      </c>
      <c r="F253">
        <v>1123.95</v>
      </c>
      <c r="G253">
        <v>1146.43</v>
      </c>
      <c r="H253">
        <v>1146.43</v>
      </c>
      <c r="I253">
        <v>1146.43</v>
      </c>
      <c r="J253">
        <v>1169.3599999999999</v>
      </c>
      <c r="K253">
        <v>1204.44</v>
      </c>
      <c r="L253">
        <v>1204.44</v>
      </c>
      <c r="M253">
        <v>1204.44</v>
      </c>
      <c r="N253">
        <v>1228.53</v>
      </c>
    </row>
    <row r="254" spans="1:14" x14ac:dyDescent="0.35">
      <c r="A254">
        <v>1313</v>
      </c>
      <c r="B254">
        <v>253</v>
      </c>
      <c r="C254">
        <v>13320</v>
      </c>
      <c r="D254">
        <v>13320</v>
      </c>
      <c r="E254">
        <v>13586.4</v>
      </c>
      <c r="F254">
        <v>13993.99</v>
      </c>
      <c r="G254">
        <v>13993.99</v>
      </c>
      <c r="H254">
        <v>14273.87</v>
      </c>
      <c r="I254">
        <v>14416.61</v>
      </c>
      <c r="J254">
        <v>14849.11</v>
      </c>
      <c r="K254">
        <v>14997.6</v>
      </c>
      <c r="L254">
        <v>15147.58</v>
      </c>
      <c r="M254">
        <v>15602</v>
      </c>
      <c r="N254">
        <v>15758.02</v>
      </c>
    </row>
    <row r="255" spans="1:14" x14ac:dyDescent="0.35">
      <c r="A255">
        <v>2345</v>
      </c>
      <c r="B255">
        <v>254</v>
      </c>
      <c r="C255">
        <v>13548</v>
      </c>
      <c r="D255">
        <v>13818.96</v>
      </c>
      <c r="E255">
        <v>13818.96</v>
      </c>
      <c r="F255">
        <v>14095.34</v>
      </c>
      <c r="G255">
        <v>14095.34</v>
      </c>
      <c r="H255">
        <v>14236.29</v>
      </c>
      <c r="I255">
        <v>14521.02</v>
      </c>
      <c r="J255">
        <v>14521.02</v>
      </c>
      <c r="K255">
        <v>14666.23</v>
      </c>
      <c r="L255">
        <v>14666.23</v>
      </c>
      <c r="M255">
        <v>14666.23</v>
      </c>
      <c r="N255">
        <v>15106.22</v>
      </c>
    </row>
    <row r="256" spans="1:14" x14ac:dyDescent="0.35">
      <c r="A256">
        <v>2927</v>
      </c>
      <c r="B256">
        <v>255</v>
      </c>
      <c r="C256">
        <v>9902</v>
      </c>
      <c r="D256">
        <v>10001.02</v>
      </c>
      <c r="E256">
        <v>10101.030000000001</v>
      </c>
      <c r="F256">
        <v>10101.030000000001</v>
      </c>
      <c r="G256">
        <v>10101.030000000001</v>
      </c>
      <c r="H256">
        <v>10202.040000000001</v>
      </c>
      <c r="I256">
        <v>10508.1</v>
      </c>
      <c r="J256">
        <v>10718.26</v>
      </c>
      <c r="K256">
        <v>10932.63</v>
      </c>
      <c r="L256">
        <v>11041.96</v>
      </c>
      <c r="M256">
        <v>11152.37</v>
      </c>
      <c r="N256">
        <v>11152.37</v>
      </c>
    </row>
    <row r="257" spans="1:14" x14ac:dyDescent="0.35">
      <c r="A257">
        <v>1912</v>
      </c>
      <c r="B257">
        <v>256</v>
      </c>
      <c r="C257">
        <v>11603</v>
      </c>
      <c r="D257">
        <v>11719.03</v>
      </c>
      <c r="E257">
        <v>11836.22</v>
      </c>
      <c r="F257">
        <v>11836.22</v>
      </c>
      <c r="G257">
        <v>11954.58</v>
      </c>
      <c r="H257">
        <v>11954.58</v>
      </c>
      <c r="I257">
        <v>11954.58</v>
      </c>
      <c r="J257">
        <v>12193.67</v>
      </c>
      <c r="K257">
        <v>12437.55</v>
      </c>
      <c r="L257">
        <v>12686.3</v>
      </c>
      <c r="M257">
        <v>12686.3</v>
      </c>
      <c r="N257">
        <v>13066.89</v>
      </c>
    </row>
    <row r="258" spans="1:14" x14ac:dyDescent="0.35">
      <c r="A258">
        <v>1239</v>
      </c>
      <c r="B258">
        <v>257</v>
      </c>
      <c r="C258">
        <v>14092</v>
      </c>
      <c r="D258">
        <v>14092</v>
      </c>
      <c r="E258">
        <v>14514.76</v>
      </c>
      <c r="F258">
        <v>14514.76</v>
      </c>
      <c r="G258">
        <v>14514.76</v>
      </c>
      <c r="H258">
        <v>14659.91</v>
      </c>
      <c r="I258">
        <v>14953.11</v>
      </c>
      <c r="J258">
        <v>15252.17</v>
      </c>
      <c r="K258">
        <v>15252.17</v>
      </c>
      <c r="L258">
        <v>15709.73</v>
      </c>
      <c r="M258">
        <v>15866.83</v>
      </c>
      <c r="N258">
        <v>16342.84</v>
      </c>
    </row>
    <row r="259" spans="1:14" x14ac:dyDescent="0.35">
      <c r="A259">
        <v>1768</v>
      </c>
      <c r="B259">
        <v>258</v>
      </c>
      <c r="C259">
        <v>3216</v>
      </c>
      <c r="D259">
        <v>3280.32</v>
      </c>
      <c r="E259">
        <v>3345.93</v>
      </c>
      <c r="F259">
        <v>3379.39</v>
      </c>
      <c r="G259">
        <v>3480.77</v>
      </c>
      <c r="H259">
        <v>3585.19</v>
      </c>
      <c r="I259">
        <v>3585.19</v>
      </c>
      <c r="J259">
        <v>3692.75</v>
      </c>
      <c r="K259">
        <v>3803.53</v>
      </c>
      <c r="L259">
        <v>3841.56</v>
      </c>
      <c r="M259">
        <v>3841.56</v>
      </c>
      <c r="N259">
        <v>3879.98</v>
      </c>
    </row>
    <row r="260" spans="1:14" x14ac:dyDescent="0.35">
      <c r="A260">
        <v>1248</v>
      </c>
      <c r="B260">
        <v>259</v>
      </c>
      <c r="C260">
        <v>7375</v>
      </c>
      <c r="D260">
        <v>7375</v>
      </c>
      <c r="E260">
        <v>7522.5</v>
      </c>
      <c r="F260">
        <v>7748.18</v>
      </c>
      <c r="G260">
        <v>7980.62</v>
      </c>
      <c r="H260">
        <v>8060.43</v>
      </c>
      <c r="I260">
        <v>8060.43</v>
      </c>
      <c r="J260">
        <v>8141.03</v>
      </c>
      <c r="K260">
        <v>8141.03</v>
      </c>
      <c r="L260">
        <v>8385.26</v>
      </c>
      <c r="M260">
        <v>8636.82</v>
      </c>
      <c r="N260">
        <v>8809.56</v>
      </c>
    </row>
    <row r="261" spans="1:14" x14ac:dyDescent="0.35">
      <c r="A261">
        <v>2152</v>
      </c>
      <c r="B261">
        <v>260</v>
      </c>
      <c r="C261">
        <v>4561</v>
      </c>
      <c r="D261">
        <v>4561</v>
      </c>
      <c r="E261">
        <v>4652.22</v>
      </c>
      <c r="F261">
        <v>4652.22</v>
      </c>
      <c r="G261">
        <v>4698.74</v>
      </c>
      <c r="H261">
        <v>4745.7299999999996</v>
      </c>
      <c r="I261">
        <v>4745.7299999999996</v>
      </c>
      <c r="J261">
        <v>4745.7299999999996</v>
      </c>
      <c r="K261">
        <v>4793.1899999999996</v>
      </c>
      <c r="L261">
        <v>4793.1899999999996</v>
      </c>
      <c r="M261">
        <v>4841.12</v>
      </c>
      <c r="N261">
        <v>4937.9399999999996</v>
      </c>
    </row>
    <row r="262" spans="1:14" x14ac:dyDescent="0.35">
      <c r="A262">
        <v>2482</v>
      </c>
      <c r="B262">
        <v>261</v>
      </c>
      <c r="C262">
        <v>8673</v>
      </c>
      <c r="D262">
        <v>8759.73</v>
      </c>
      <c r="E262">
        <v>8847.33</v>
      </c>
      <c r="F262">
        <v>9024.27</v>
      </c>
      <c r="G262">
        <v>9295</v>
      </c>
      <c r="H262">
        <v>9295</v>
      </c>
      <c r="I262">
        <v>9573.85</v>
      </c>
      <c r="J262">
        <v>9861.07</v>
      </c>
      <c r="K262">
        <v>10156.9</v>
      </c>
      <c r="L262">
        <v>10360.040000000001</v>
      </c>
      <c r="M262">
        <v>10463.64</v>
      </c>
      <c r="N262">
        <v>10672.91</v>
      </c>
    </row>
    <row r="263" spans="1:14" x14ac:dyDescent="0.35">
      <c r="A263">
        <v>1672</v>
      </c>
      <c r="B263">
        <v>262</v>
      </c>
      <c r="C263">
        <v>14610</v>
      </c>
      <c r="D263">
        <v>14756.1</v>
      </c>
      <c r="E263">
        <v>14903.66</v>
      </c>
      <c r="F263">
        <v>15350.77</v>
      </c>
      <c r="G263">
        <v>15350.77</v>
      </c>
      <c r="H263">
        <v>15657.79</v>
      </c>
      <c r="I263">
        <v>15657.79</v>
      </c>
      <c r="J263">
        <v>15657.79</v>
      </c>
      <c r="K263">
        <v>15814.36</v>
      </c>
      <c r="L263">
        <v>15972.51</v>
      </c>
      <c r="M263">
        <v>16132.23</v>
      </c>
      <c r="N263">
        <v>16616.2</v>
      </c>
    </row>
    <row r="264" spans="1:14" x14ac:dyDescent="0.35">
      <c r="A264">
        <v>1010</v>
      </c>
      <c r="B264">
        <v>263</v>
      </c>
      <c r="C264">
        <v>8260</v>
      </c>
      <c r="D264">
        <v>8507.7999999999993</v>
      </c>
      <c r="E264">
        <v>8763.0300000000007</v>
      </c>
      <c r="F264">
        <v>9025.93</v>
      </c>
      <c r="G264">
        <v>9025.93</v>
      </c>
      <c r="H264">
        <v>9206.44</v>
      </c>
      <c r="I264">
        <v>9390.57</v>
      </c>
      <c r="J264">
        <v>9484.48</v>
      </c>
      <c r="K264">
        <v>9769.01</v>
      </c>
      <c r="L264">
        <v>9769.01</v>
      </c>
      <c r="M264">
        <v>9769.01</v>
      </c>
      <c r="N264">
        <v>10062.08</v>
      </c>
    </row>
    <row r="265" spans="1:14" x14ac:dyDescent="0.35">
      <c r="A265">
        <v>2798</v>
      </c>
      <c r="B265">
        <v>264</v>
      </c>
      <c r="C265">
        <v>2610</v>
      </c>
      <c r="D265">
        <v>2636.1</v>
      </c>
      <c r="E265">
        <v>2715.18</v>
      </c>
      <c r="F265">
        <v>2715.18</v>
      </c>
      <c r="G265">
        <v>2796.64</v>
      </c>
      <c r="H265">
        <v>2880.54</v>
      </c>
      <c r="I265">
        <v>2938.15</v>
      </c>
      <c r="J265">
        <v>2967.53</v>
      </c>
      <c r="K265">
        <v>2997.21</v>
      </c>
      <c r="L265">
        <v>2997.21</v>
      </c>
      <c r="M265">
        <v>3057.15</v>
      </c>
      <c r="N265">
        <v>3057.15</v>
      </c>
    </row>
    <row r="266" spans="1:14" x14ac:dyDescent="0.35">
      <c r="A266">
        <v>1642</v>
      </c>
      <c r="B266">
        <v>265</v>
      </c>
      <c r="C266">
        <v>5869</v>
      </c>
      <c r="D266">
        <v>5927.69</v>
      </c>
      <c r="E266">
        <v>6046.24</v>
      </c>
      <c r="F266">
        <v>6106.71</v>
      </c>
      <c r="G266">
        <v>6228.84</v>
      </c>
      <c r="H266">
        <v>6291.13</v>
      </c>
      <c r="I266">
        <v>6291.13</v>
      </c>
      <c r="J266">
        <v>6291.13</v>
      </c>
      <c r="K266">
        <v>6354.04</v>
      </c>
      <c r="L266">
        <v>6481.12</v>
      </c>
      <c r="M266">
        <v>6675.55</v>
      </c>
      <c r="N266">
        <v>6809.07</v>
      </c>
    </row>
    <row r="267" spans="1:14" x14ac:dyDescent="0.35">
      <c r="A267">
        <v>2588</v>
      </c>
      <c r="B267">
        <v>266</v>
      </c>
      <c r="C267">
        <v>3697</v>
      </c>
      <c r="D267">
        <v>3733.97</v>
      </c>
      <c r="E267">
        <v>3733.97</v>
      </c>
      <c r="F267">
        <v>3733.97</v>
      </c>
      <c r="G267">
        <v>3771.31</v>
      </c>
      <c r="H267">
        <v>3846.74</v>
      </c>
      <c r="I267">
        <v>3885.2</v>
      </c>
      <c r="J267">
        <v>3962.91</v>
      </c>
      <c r="K267">
        <v>4002.54</v>
      </c>
      <c r="L267">
        <v>4122.6099999999997</v>
      </c>
      <c r="M267">
        <v>4163.84</v>
      </c>
      <c r="N267">
        <v>4288.75</v>
      </c>
    </row>
    <row r="268" spans="1:14" x14ac:dyDescent="0.35">
      <c r="A268">
        <v>1728</v>
      </c>
      <c r="B268">
        <v>267</v>
      </c>
      <c r="C268">
        <v>5078</v>
      </c>
      <c r="D268">
        <v>5179.5600000000004</v>
      </c>
      <c r="E268">
        <v>5283.15</v>
      </c>
      <c r="F268">
        <v>5283.15</v>
      </c>
      <c r="G268">
        <v>5441.65</v>
      </c>
      <c r="H268">
        <v>5496.06</v>
      </c>
      <c r="I268">
        <v>5605.98</v>
      </c>
      <c r="J268">
        <v>5605.98</v>
      </c>
      <c r="K268">
        <v>5774.16</v>
      </c>
      <c r="L268">
        <v>5774.16</v>
      </c>
      <c r="M268">
        <v>5947.39</v>
      </c>
      <c r="N268">
        <v>5947.39</v>
      </c>
    </row>
    <row r="269" spans="1:14" x14ac:dyDescent="0.35">
      <c r="A269">
        <v>1674</v>
      </c>
      <c r="B269">
        <v>268</v>
      </c>
      <c r="C269">
        <v>14748</v>
      </c>
      <c r="D269">
        <v>14895.48</v>
      </c>
      <c r="E269">
        <v>14895.48</v>
      </c>
      <c r="F269">
        <v>15342.34</v>
      </c>
      <c r="G269">
        <v>15649.19</v>
      </c>
      <c r="H269">
        <v>15805.68</v>
      </c>
      <c r="I269">
        <v>15805.68</v>
      </c>
      <c r="J269">
        <v>15805.68</v>
      </c>
      <c r="K269">
        <v>16279.85</v>
      </c>
      <c r="L269">
        <v>16768.25</v>
      </c>
      <c r="M269">
        <v>17103.61</v>
      </c>
      <c r="N269">
        <v>17274.650000000001</v>
      </c>
    </row>
    <row r="270" spans="1:14" x14ac:dyDescent="0.35">
      <c r="A270">
        <v>2184</v>
      </c>
      <c r="B270">
        <v>269</v>
      </c>
      <c r="C270">
        <v>11950</v>
      </c>
      <c r="D270">
        <v>12308.5</v>
      </c>
      <c r="E270">
        <v>12677.76</v>
      </c>
      <c r="F270">
        <v>12677.76</v>
      </c>
      <c r="G270">
        <v>12677.76</v>
      </c>
      <c r="H270">
        <v>13058.09</v>
      </c>
      <c r="I270">
        <v>13188.67</v>
      </c>
      <c r="J270">
        <v>13452.44</v>
      </c>
      <c r="K270">
        <v>13452.44</v>
      </c>
      <c r="L270">
        <v>13721.49</v>
      </c>
      <c r="M270">
        <v>13721.49</v>
      </c>
      <c r="N270">
        <v>14133.14</v>
      </c>
    </row>
    <row r="271" spans="1:14" x14ac:dyDescent="0.35">
      <c r="A271">
        <v>1638</v>
      </c>
      <c r="B271">
        <v>270</v>
      </c>
      <c r="C271">
        <v>14910</v>
      </c>
      <c r="D271">
        <v>14910</v>
      </c>
      <c r="E271">
        <v>15208.2</v>
      </c>
      <c r="F271">
        <v>15360.28</v>
      </c>
      <c r="G271">
        <v>15360.28</v>
      </c>
      <c r="H271">
        <v>15821.09</v>
      </c>
      <c r="I271">
        <v>16137.51</v>
      </c>
      <c r="J271">
        <v>16298.89</v>
      </c>
      <c r="K271">
        <v>16624.87</v>
      </c>
      <c r="L271">
        <v>16624.87</v>
      </c>
      <c r="M271">
        <v>17123.61</v>
      </c>
      <c r="N271">
        <v>17466.080000000002</v>
      </c>
    </row>
    <row r="272" spans="1:14" x14ac:dyDescent="0.35">
      <c r="A272">
        <v>2212</v>
      </c>
      <c r="B272">
        <v>271</v>
      </c>
      <c r="C272">
        <v>4644</v>
      </c>
      <c r="D272">
        <v>4690.4399999999996</v>
      </c>
      <c r="E272">
        <v>4690.4399999999996</v>
      </c>
      <c r="F272">
        <v>4831.1499999999996</v>
      </c>
      <c r="G272">
        <v>4927.78</v>
      </c>
      <c r="H272">
        <v>4977.05</v>
      </c>
      <c r="I272">
        <v>5076.6000000000004</v>
      </c>
      <c r="J272">
        <v>5178.13</v>
      </c>
      <c r="K272">
        <v>5229.91</v>
      </c>
      <c r="L272">
        <v>5229.91</v>
      </c>
      <c r="M272">
        <v>5229.91</v>
      </c>
      <c r="N272">
        <v>5282.21</v>
      </c>
    </row>
    <row r="273" spans="1:14" x14ac:dyDescent="0.35">
      <c r="A273">
        <v>2092</v>
      </c>
      <c r="B273">
        <v>272</v>
      </c>
      <c r="C273">
        <v>8342</v>
      </c>
      <c r="D273">
        <v>8508.84</v>
      </c>
      <c r="E273">
        <v>8679.02</v>
      </c>
      <c r="F273">
        <v>8852.6</v>
      </c>
      <c r="G273">
        <v>9029.65</v>
      </c>
      <c r="H273">
        <v>9300.5400000000009</v>
      </c>
      <c r="I273">
        <v>9300.5400000000009</v>
      </c>
      <c r="J273">
        <v>9393.5400000000009</v>
      </c>
      <c r="K273">
        <v>9581.41</v>
      </c>
      <c r="L273">
        <v>9677.23</v>
      </c>
      <c r="M273">
        <v>9870.77</v>
      </c>
      <c r="N273">
        <v>10166.9</v>
      </c>
    </row>
    <row r="274" spans="1:14" x14ac:dyDescent="0.35">
      <c r="A274">
        <v>2343</v>
      </c>
      <c r="B274">
        <v>273</v>
      </c>
      <c r="C274">
        <v>3254</v>
      </c>
      <c r="D274">
        <v>3319.08</v>
      </c>
      <c r="E274">
        <v>3385.46</v>
      </c>
      <c r="F274">
        <v>3385.46</v>
      </c>
      <c r="G274">
        <v>3487.03</v>
      </c>
      <c r="H274">
        <v>3591.64</v>
      </c>
      <c r="I274">
        <v>3663.47</v>
      </c>
      <c r="J274">
        <v>3773.37</v>
      </c>
      <c r="K274">
        <v>3811.11</v>
      </c>
      <c r="L274">
        <v>3849.22</v>
      </c>
      <c r="M274">
        <v>3849.22</v>
      </c>
      <c r="N274">
        <v>3926.2</v>
      </c>
    </row>
    <row r="275" spans="1:14" x14ac:dyDescent="0.35">
      <c r="A275">
        <v>1368</v>
      </c>
      <c r="B275">
        <v>274</v>
      </c>
      <c r="C275">
        <v>3504</v>
      </c>
      <c r="D275">
        <v>3574.08</v>
      </c>
      <c r="E275">
        <v>3645.56</v>
      </c>
      <c r="F275">
        <v>3682.02</v>
      </c>
      <c r="G275">
        <v>3718.84</v>
      </c>
      <c r="H275">
        <v>3756.03</v>
      </c>
      <c r="I275">
        <v>3868.71</v>
      </c>
      <c r="J275">
        <v>3984.77</v>
      </c>
      <c r="K275">
        <v>4024.62</v>
      </c>
      <c r="L275">
        <v>4145.3500000000004</v>
      </c>
      <c r="M275">
        <v>4145.3500000000004</v>
      </c>
      <c r="N275">
        <v>4269.71</v>
      </c>
    </row>
    <row r="276" spans="1:14" x14ac:dyDescent="0.35">
      <c r="A276">
        <v>2726</v>
      </c>
      <c r="B276">
        <v>275</v>
      </c>
      <c r="C276">
        <v>9428</v>
      </c>
      <c r="D276">
        <v>9710.84</v>
      </c>
      <c r="E276">
        <v>10002.17</v>
      </c>
      <c r="F276">
        <v>10202.209999999999</v>
      </c>
      <c r="G276">
        <v>10202.209999999999</v>
      </c>
      <c r="H276">
        <v>10508.27</v>
      </c>
      <c r="I276">
        <v>10508.27</v>
      </c>
      <c r="J276">
        <v>10613.36</v>
      </c>
      <c r="K276">
        <v>10719.49</v>
      </c>
      <c r="L276">
        <v>11041.08</v>
      </c>
      <c r="M276">
        <v>11261.9</v>
      </c>
      <c r="N276">
        <v>11487.14</v>
      </c>
    </row>
    <row r="277" spans="1:14" x14ac:dyDescent="0.35">
      <c r="A277">
        <v>2891</v>
      </c>
      <c r="B277">
        <v>276</v>
      </c>
      <c r="C277">
        <v>3348</v>
      </c>
      <c r="D277">
        <v>3414.96</v>
      </c>
      <c r="E277">
        <v>3483.26</v>
      </c>
      <c r="F277">
        <v>3483.26</v>
      </c>
      <c r="G277">
        <v>3518.09</v>
      </c>
      <c r="H277">
        <v>3623.63</v>
      </c>
      <c r="I277">
        <v>3696.11</v>
      </c>
      <c r="J277">
        <v>3733.07</v>
      </c>
      <c r="K277">
        <v>3807.73</v>
      </c>
      <c r="L277">
        <v>3921.96</v>
      </c>
      <c r="M277">
        <v>4000.4</v>
      </c>
      <c r="N277">
        <v>4000.4</v>
      </c>
    </row>
    <row r="278" spans="1:14" x14ac:dyDescent="0.35">
      <c r="A278">
        <v>2004</v>
      </c>
      <c r="B278">
        <v>277</v>
      </c>
      <c r="C278">
        <v>14081</v>
      </c>
      <c r="D278">
        <v>14081</v>
      </c>
      <c r="E278">
        <v>14503.43</v>
      </c>
      <c r="F278">
        <v>14648.46</v>
      </c>
      <c r="G278">
        <v>14941.43</v>
      </c>
      <c r="H278">
        <v>15090.85</v>
      </c>
      <c r="I278">
        <v>15090.85</v>
      </c>
      <c r="J278">
        <v>15090.85</v>
      </c>
      <c r="K278">
        <v>15543.57</v>
      </c>
      <c r="L278">
        <v>15543.57</v>
      </c>
      <c r="M278">
        <v>15699.01</v>
      </c>
      <c r="N278">
        <v>16012.99</v>
      </c>
    </row>
    <row r="279" spans="1:14" x14ac:dyDescent="0.35">
      <c r="A279">
        <v>2282</v>
      </c>
      <c r="B279">
        <v>278</v>
      </c>
      <c r="C279">
        <v>5917</v>
      </c>
      <c r="D279">
        <v>6035.34</v>
      </c>
      <c r="E279">
        <v>6095.69</v>
      </c>
      <c r="F279">
        <v>6278.56</v>
      </c>
      <c r="G279">
        <v>6404.14</v>
      </c>
      <c r="H279">
        <v>6404.14</v>
      </c>
      <c r="I279">
        <v>6532.22</v>
      </c>
      <c r="J279">
        <v>6532.22</v>
      </c>
      <c r="K279">
        <v>6532.22</v>
      </c>
      <c r="L279">
        <v>6728.18</v>
      </c>
      <c r="M279">
        <v>6862.75</v>
      </c>
      <c r="N279">
        <v>6931.38</v>
      </c>
    </row>
    <row r="280" spans="1:14" x14ac:dyDescent="0.35">
      <c r="A280">
        <v>1875</v>
      </c>
      <c r="B280">
        <v>279</v>
      </c>
      <c r="C280">
        <v>7295</v>
      </c>
      <c r="D280">
        <v>7513.85</v>
      </c>
      <c r="E280">
        <v>7739.27</v>
      </c>
      <c r="F280">
        <v>7816.66</v>
      </c>
      <c r="G280">
        <v>7816.66</v>
      </c>
      <c r="H280">
        <v>7972.99</v>
      </c>
      <c r="I280">
        <v>8212.18</v>
      </c>
      <c r="J280">
        <v>8458.5499999999993</v>
      </c>
      <c r="K280">
        <v>8712.2999999999993</v>
      </c>
      <c r="L280">
        <v>8973.67</v>
      </c>
      <c r="M280">
        <v>9063.41</v>
      </c>
      <c r="N280">
        <v>9063.41</v>
      </c>
    </row>
    <row r="281" spans="1:14" x14ac:dyDescent="0.35">
      <c r="A281">
        <v>2958</v>
      </c>
      <c r="B281">
        <v>280</v>
      </c>
      <c r="C281">
        <v>9144</v>
      </c>
      <c r="D281">
        <v>9235.44</v>
      </c>
      <c r="E281">
        <v>9327.7900000000009</v>
      </c>
      <c r="F281">
        <v>9327.7900000000009</v>
      </c>
      <c r="G281">
        <v>9327.7900000000009</v>
      </c>
      <c r="H281">
        <v>9327.7900000000009</v>
      </c>
      <c r="I281">
        <v>9514.35</v>
      </c>
      <c r="J281">
        <v>9609.49</v>
      </c>
      <c r="K281">
        <v>9897.7800000000007</v>
      </c>
      <c r="L281">
        <v>9897.7800000000007</v>
      </c>
      <c r="M281">
        <v>9996.76</v>
      </c>
      <c r="N281">
        <v>10096.719999999999</v>
      </c>
    </row>
    <row r="282" spans="1:14" x14ac:dyDescent="0.35">
      <c r="A282">
        <v>2687</v>
      </c>
      <c r="B282">
        <v>281</v>
      </c>
      <c r="C282">
        <v>3676</v>
      </c>
      <c r="D282">
        <v>3749.52</v>
      </c>
      <c r="E282">
        <v>3749.52</v>
      </c>
      <c r="F282">
        <v>3862.01</v>
      </c>
      <c r="G282">
        <v>3977.87</v>
      </c>
      <c r="H282">
        <v>3977.87</v>
      </c>
      <c r="I282">
        <v>4017.64</v>
      </c>
      <c r="J282">
        <v>4138.17</v>
      </c>
      <c r="K282">
        <v>4262.32</v>
      </c>
      <c r="L282">
        <v>4262.32</v>
      </c>
      <c r="M282">
        <v>4304.9399999999996</v>
      </c>
      <c r="N282">
        <v>4347.99</v>
      </c>
    </row>
    <row r="283" spans="1:14" x14ac:dyDescent="0.35">
      <c r="A283">
        <v>1515</v>
      </c>
      <c r="B283">
        <v>282</v>
      </c>
      <c r="C283">
        <v>1904</v>
      </c>
      <c r="D283">
        <v>1904</v>
      </c>
      <c r="E283">
        <v>1923.04</v>
      </c>
      <c r="F283">
        <v>1961.5</v>
      </c>
      <c r="G283">
        <v>2000.73</v>
      </c>
      <c r="H283">
        <v>2000.73</v>
      </c>
      <c r="I283">
        <v>2000.73</v>
      </c>
      <c r="J283">
        <v>2060.75</v>
      </c>
      <c r="K283">
        <v>2081.36</v>
      </c>
      <c r="L283">
        <v>2122.9899999999998</v>
      </c>
      <c r="M283">
        <v>2144.2199999999998</v>
      </c>
      <c r="N283">
        <v>2165.66</v>
      </c>
    </row>
    <row r="284" spans="1:14" x14ac:dyDescent="0.35">
      <c r="A284">
        <v>1846</v>
      </c>
      <c r="B284">
        <v>283</v>
      </c>
      <c r="C284">
        <v>2377</v>
      </c>
      <c r="D284">
        <v>2448.31</v>
      </c>
      <c r="E284">
        <v>2472.79</v>
      </c>
      <c r="F284">
        <v>2546.98</v>
      </c>
      <c r="G284">
        <v>2623.39</v>
      </c>
      <c r="H284">
        <v>2623.39</v>
      </c>
      <c r="I284">
        <v>2649.62</v>
      </c>
      <c r="J284">
        <v>2729.11</v>
      </c>
      <c r="K284">
        <v>2756.4</v>
      </c>
      <c r="L284">
        <v>2811.53</v>
      </c>
      <c r="M284">
        <v>2811.53</v>
      </c>
      <c r="N284">
        <v>2839.64</v>
      </c>
    </row>
    <row r="285" spans="1:14" x14ac:dyDescent="0.35">
      <c r="A285">
        <v>2228</v>
      </c>
      <c r="B285">
        <v>284</v>
      </c>
      <c r="C285">
        <v>1931</v>
      </c>
      <c r="D285">
        <v>1931</v>
      </c>
      <c r="E285">
        <v>1931</v>
      </c>
      <c r="F285">
        <v>1931</v>
      </c>
      <c r="G285">
        <v>1931</v>
      </c>
      <c r="H285">
        <v>1988.93</v>
      </c>
      <c r="I285">
        <v>2028.71</v>
      </c>
      <c r="J285">
        <v>2069.2800000000002</v>
      </c>
      <c r="K285">
        <v>2110.67</v>
      </c>
      <c r="L285">
        <v>2110.67</v>
      </c>
      <c r="M285">
        <v>2173.9899999999998</v>
      </c>
      <c r="N285">
        <v>2195.73</v>
      </c>
    </row>
    <row r="286" spans="1:14" x14ac:dyDescent="0.35">
      <c r="A286">
        <v>1815</v>
      </c>
      <c r="B286">
        <v>285</v>
      </c>
      <c r="C286">
        <v>1670</v>
      </c>
      <c r="D286">
        <v>1686.7</v>
      </c>
      <c r="E286">
        <v>1686.7</v>
      </c>
      <c r="F286">
        <v>1703.57</v>
      </c>
      <c r="G286">
        <v>1703.57</v>
      </c>
      <c r="H286">
        <v>1737.64</v>
      </c>
      <c r="I286">
        <v>1772.39</v>
      </c>
      <c r="J286">
        <v>1772.39</v>
      </c>
      <c r="K286">
        <v>1825.56</v>
      </c>
      <c r="L286">
        <v>1843.82</v>
      </c>
      <c r="M286">
        <v>1843.82</v>
      </c>
      <c r="N286">
        <v>1862.26</v>
      </c>
    </row>
    <row r="287" spans="1:14" x14ac:dyDescent="0.35">
      <c r="A287">
        <v>1459</v>
      </c>
      <c r="B287">
        <v>286</v>
      </c>
      <c r="C287">
        <v>10113</v>
      </c>
      <c r="D287">
        <v>10214.129999999999</v>
      </c>
      <c r="E287">
        <v>10418.41</v>
      </c>
      <c r="F287">
        <v>10418.41</v>
      </c>
      <c r="G287">
        <v>10626.78</v>
      </c>
      <c r="H287">
        <v>10626.78</v>
      </c>
      <c r="I287">
        <v>10626.78</v>
      </c>
      <c r="J287">
        <v>10733.05</v>
      </c>
      <c r="K287">
        <v>10733.05</v>
      </c>
      <c r="L287">
        <v>11055.04</v>
      </c>
      <c r="M287">
        <v>11276.14</v>
      </c>
      <c r="N287">
        <v>11614.43</v>
      </c>
    </row>
    <row r="288" spans="1:14" x14ac:dyDescent="0.35">
      <c r="A288">
        <v>2004</v>
      </c>
      <c r="B288">
        <v>287</v>
      </c>
      <c r="C288">
        <v>11382</v>
      </c>
      <c r="D288">
        <v>11723.46</v>
      </c>
      <c r="E288">
        <v>11957.93</v>
      </c>
      <c r="F288">
        <v>11957.93</v>
      </c>
      <c r="G288">
        <v>12077.51</v>
      </c>
      <c r="H288">
        <v>12319.06</v>
      </c>
      <c r="I288">
        <v>12319.06</v>
      </c>
      <c r="J288">
        <v>12688.63</v>
      </c>
      <c r="K288">
        <v>12942.4</v>
      </c>
      <c r="L288">
        <v>13330.68</v>
      </c>
      <c r="M288">
        <v>13597.29</v>
      </c>
      <c r="N288">
        <v>14005.21</v>
      </c>
    </row>
    <row r="289" spans="1:14" x14ac:dyDescent="0.35">
      <c r="A289">
        <v>2241</v>
      </c>
      <c r="B289">
        <v>288</v>
      </c>
      <c r="C289">
        <v>4321</v>
      </c>
      <c r="D289">
        <v>4450.63</v>
      </c>
      <c r="E289">
        <v>4450.63</v>
      </c>
      <c r="F289">
        <v>4495.1400000000003</v>
      </c>
      <c r="G289">
        <v>4495.1400000000003</v>
      </c>
      <c r="H289">
        <v>4629.99</v>
      </c>
      <c r="I289">
        <v>4722.59</v>
      </c>
      <c r="J289">
        <v>4864.2700000000004</v>
      </c>
      <c r="K289">
        <v>4961.55</v>
      </c>
      <c r="L289">
        <v>5011.17</v>
      </c>
      <c r="M289">
        <v>5061.28</v>
      </c>
      <c r="N289">
        <v>5213.12</v>
      </c>
    </row>
    <row r="290" spans="1:14" x14ac:dyDescent="0.35">
      <c r="A290">
        <v>2703</v>
      </c>
      <c r="B290">
        <v>289</v>
      </c>
      <c r="C290">
        <v>10439</v>
      </c>
      <c r="D290">
        <v>10543.39</v>
      </c>
      <c r="E290">
        <v>10543.39</v>
      </c>
      <c r="F290">
        <v>10859.69</v>
      </c>
      <c r="G290">
        <v>10968.29</v>
      </c>
      <c r="H290">
        <v>11297.34</v>
      </c>
      <c r="I290">
        <v>11636.26</v>
      </c>
      <c r="J290">
        <v>11868.98</v>
      </c>
      <c r="K290">
        <v>12106.36</v>
      </c>
      <c r="L290">
        <v>12348.49</v>
      </c>
      <c r="M290">
        <v>12595.46</v>
      </c>
      <c r="N290">
        <v>12721.41</v>
      </c>
    </row>
    <row r="291" spans="1:14" x14ac:dyDescent="0.35">
      <c r="A291">
        <v>1325</v>
      </c>
      <c r="B291">
        <v>290</v>
      </c>
      <c r="C291">
        <v>9695</v>
      </c>
      <c r="D291">
        <v>9791.9500000000007</v>
      </c>
      <c r="E291">
        <v>9889.8700000000008</v>
      </c>
      <c r="F291">
        <v>10087.67</v>
      </c>
      <c r="G291">
        <v>10188.540000000001</v>
      </c>
      <c r="H291">
        <v>10392.31</v>
      </c>
      <c r="I291">
        <v>10496.24</v>
      </c>
      <c r="J291">
        <v>10601.2</v>
      </c>
      <c r="K291">
        <v>10707.21</v>
      </c>
      <c r="L291">
        <v>10814.28</v>
      </c>
      <c r="M291">
        <v>11030.57</v>
      </c>
      <c r="N291">
        <v>11140.88</v>
      </c>
    </row>
    <row r="292" spans="1:14" x14ac:dyDescent="0.35">
      <c r="A292">
        <v>1587</v>
      </c>
      <c r="B292">
        <v>291</v>
      </c>
      <c r="C292">
        <v>7927</v>
      </c>
      <c r="D292">
        <v>8164.81</v>
      </c>
      <c r="E292">
        <v>8246.4599999999991</v>
      </c>
      <c r="F292">
        <v>8328.92</v>
      </c>
      <c r="G292">
        <v>8328.92</v>
      </c>
      <c r="H292">
        <v>8328.92</v>
      </c>
      <c r="I292">
        <v>8495.5</v>
      </c>
      <c r="J292">
        <v>8580.4599999999991</v>
      </c>
      <c r="K292">
        <v>8837.8700000000008</v>
      </c>
      <c r="L292">
        <v>8837.8700000000008</v>
      </c>
      <c r="M292">
        <v>8926.25</v>
      </c>
      <c r="N292">
        <v>9194.0400000000009</v>
      </c>
    </row>
    <row r="293" spans="1:14" x14ac:dyDescent="0.35">
      <c r="A293">
        <v>1142</v>
      </c>
      <c r="B293">
        <v>292</v>
      </c>
      <c r="C293">
        <v>12571</v>
      </c>
      <c r="D293">
        <v>12696.71</v>
      </c>
      <c r="E293">
        <v>13077.61</v>
      </c>
      <c r="F293">
        <v>13339.16</v>
      </c>
      <c r="G293">
        <v>13339.16</v>
      </c>
      <c r="H293">
        <v>13339.16</v>
      </c>
      <c r="I293">
        <v>13472.56</v>
      </c>
      <c r="J293">
        <v>13876.73</v>
      </c>
      <c r="K293">
        <v>14015.5</v>
      </c>
      <c r="L293">
        <v>14015.5</v>
      </c>
      <c r="M293">
        <v>14295.81</v>
      </c>
      <c r="N293">
        <v>14438.77</v>
      </c>
    </row>
    <row r="294" spans="1:14" x14ac:dyDescent="0.35">
      <c r="A294">
        <v>1357</v>
      </c>
      <c r="B294">
        <v>293</v>
      </c>
      <c r="C294">
        <v>3710</v>
      </c>
      <c r="D294">
        <v>3747.1</v>
      </c>
      <c r="E294">
        <v>3784.57</v>
      </c>
      <c r="F294">
        <v>3898.11</v>
      </c>
      <c r="G294">
        <v>3976.07</v>
      </c>
      <c r="H294">
        <v>4095.35</v>
      </c>
      <c r="I294">
        <v>4218.21</v>
      </c>
      <c r="J294">
        <v>4260.3999999999996</v>
      </c>
      <c r="K294">
        <v>4345.6000000000004</v>
      </c>
      <c r="L294">
        <v>4345.6000000000004</v>
      </c>
      <c r="M294">
        <v>4475.97</v>
      </c>
      <c r="N294">
        <v>4520.7299999999996</v>
      </c>
    </row>
    <row r="295" spans="1:14" x14ac:dyDescent="0.35">
      <c r="A295">
        <v>1692</v>
      </c>
      <c r="B295">
        <v>294</v>
      </c>
      <c r="C295">
        <v>6869</v>
      </c>
      <c r="D295">
        <v>6869</v>
      </c>
      <c r="E295">
        <v>6869</v>
      </c>
      <c r="F295">
        <v>7075.07</v>
      </c>
      <c r="G295">
        <v>7216.57</v>
      </c>
      <c r="H295">
        <v>7216.57</v>
      </c>
      <c r="I295">
        <v>7360.9</v>
      </c>
      <c r="J295">
        <v>7360.9</v>
      </c>
      <c r="K295">
        <v>7508.12</v>
      </c>
      <c r="L295">
        <v>7658.28</v>
      </c>
      <c r="M295">
        <v>7811.45</v>
      </c>
      <c r="N295">
        <v>8045.79</v>
      </c>
    </row>
    <row r="296" spans="1:14" x14ac:dyDescent="0.35">
      <c r="A296">
        <v>1258</v>
      </c>
      <c r="B296">
        <v>295</v>
      </c>
      <c r="C296">
        <v>8415</v>
      </c>
      <c r="D296">
        <v>8583.2999999999993</v>
      </c>
      <c r="E296">
        <v>8754.9699999999993</v>
      </c>
      <c r="F296">
        <v>8930.07</v>
      </c>
      <c r="G296">
        <v>9108.67</v>
      </c>
      <c r="H296">
        <v>9108.67</v>
      </c>
      <c r="I296">
        <v>9381.93</v>
      </c>
      <c r="J296">
        <v>9663.3799999999992</v>
      </c>
      <c r="K296">
        <v>9663.3799999999992</v>
      </c>
      <c r="L296">
        <v>9663.3799999999992</v>
      </c>
      <c r="M296">
        <v>9856.65</v>
      </c>
      <c r="N296">
        <v>9955.2199999999993</v>
      </c>
    </row>
    <row r="297" spans="1:14" x14ac:dyDescent="0.35">
      <c r="A297">
        <v>2723</v>
      </c>
      <c r="B297">
        <v>296</v>
      </c>
      <c r="C297">
        <v>1023</v>
      </c>
      <c r="D297">
        <v>1023</v>
      </c>
      <c r="E297">
        <v>1023</v>
      </c>
      <c r="F297">
        <v>1023</v>
      </c>
      <c r="G297">
        <v>1043.46</v>
      </c>
      <c r="H297">
        <v>1043.46</v>
      </c>
      <c r="I297">
        <v>1053.8900000000001</v>
      </c>
      <c r="J297">
        <v>1085.51</v>
      </c>
      <c r="K297">
        <v>1107.22</v>
      </c>
      <c r="L297">
        <v>1129.3699999999999</v>
      </c>
      <c r="M297">
        <v>1151.95</v>
      </c>
      <c r="N297">
        <v>1151.95</v>
      </c>
    </row>
    <row r="298" spans="1:14" x14ac:dyDescent="0.35">
      <c r="A298">
        <v>2101</v>
      </c>
      <c r="B298">
        <v>297</v>
      </c>
      <c r="C298">
        <v>9316</v>
      </c>
      <c r="D298">
        <v>9409.16</v>
      </c>
      <c r="E298">
        <v>9503.25</v>
      </c>
      <c r="F298">
        <v>9693.32</v>
      </c>
      <c r="G298">
        <v>9790.25</v>
      </c>
      <c r="H298">
        <v>9790.25</v>
      </c>
      <c r="I298">
        <v>9986.0499999999993</v>
      </c>
      <c r="J298">
        <v>9986.0499999999993</v>
      </c>
      <c r="K298">
        <v>10085.92</v>
      </c>
      <c r="L298">
        <v>10287.629999999999</v>
      </c>
      <c r="M298">
        <v>10390.51</v>
      </c>
      <c r="N298">
        <v>10390.51</v>
      </c>
    </row>
    <row r="299" spans="1:14" x14ac:dyDescent="0.35">
      <c r="A299">
        <v>2846</v>
      </c>
      <c r="B299">
        <v>298</v>
      </c>
      <c r="C299">
        <v>12640</v>
      </c>
      <c r="D299">
        <v>13019.2</v>
      </c>
      <c r="E299">
        <v>13279.58</v>
      </c>
      <c r="F299">
        <v>13545.18</v>
      </c>
      <c r="G299">
        <v>13816.08</v>
      </c>
      <c r="H299">
        <v>14230.56</v>
      </c>
      <c r="I299">
        <v>14230.56</v>
      </c>
      <c r="J299">
        <v>14230.56</v>
      </c>
      <c r="K299">
        <v>14657.48</v>
      </c>
      <c r="L299">
        <v>14804.05</v>
      </c>
      <c r="M299">
        <v>15100.13</v>
      </c>
      <c r="N299">
        <v>15402.14</v>
      </c>
    </row>
    <row r="300" spans="1:14" x14ac:dyDescent="0.35">
      <c r="A300">
        <v>2584</v>
      </c>
      <c r="B300">
        <v>299</v>
      </c>
      <c r="C300">
        <v>2577</v>
      </c>
      <c r="D300">
        <v>2654.31</v>
      </c>
      <c r="E300">
        <v>2733.94</v>
      </c>
      <c r="F300">
        <v>2733.94</v>
      </c>
      <c r="G300">
        <v>2815.96</v>
      </c>
      <c r="H300">
        <v>2900.44</v>
      </c>
      <c r="I300">
        <v>2929.44</v>
      </c>
      <c r="J300">
        <v>3017.32</v>
      </c>
      <c r="K300">
        <v>3017.32</v>
      </c>
      <c r="L300">
        <v>3107.84</v>
      </c>
      <c r="M300">
        <v>3170</v>
      </c>
      <c r="N300">
        <v>3265.1</v>
      </c>
    </row>
    <row r="301" spans="1:14" x14ac:dyDescent="0.35">
      <c r="A301">
        <v>2539</v>
      </c>
      <c r="B301">
        <v>300</v>
      </c>
      <c r="C301">
        <v>5499</v>
      </c>
      <c r="D301">
        <v>5608.98</v>
      </c>
      <c r="E301">
        <v>5721.16</v>
      </c>
      <c r="F301">
        <v>5721.16</v>
      </c>
      <c r="G301">
        <v>5892.79</v>
      </c>
      <c r="H301">
        <v>5951.72</v>
      </c>
      <c r="I301">
        <v>6011.24</v>
      </c>
      <c r="J301">
        <v>6191.58</v>
      </c>
      <c r="K301">
        <v>6377.32</v>
      </c>
      <c r="L301">
        <v>6377.32</v>
      </c>
      <c r="M301">
        <v>6377.32</v>
      </c>
      <c r="N301">
        <v>6504.87</v>
      </c>
    </row>
    <row r="302" spans="1:14" x14ac:dyDescent="0.35">
      <c r="A302">
        <v>2261</v>
      </c>
      <c r="B302">
        <v>301</v>
      </c>
      <c r="C302">
        <v>2156</v>
      </c>
      <c r="D302">
        <v>2199.12</v>
      </c>
      <c r="E302">
        <v>2243.1</v>
      </c>
      <c r="F302">
        <v>2265.5300000000002</v>
      </c>
      <c r="G302">
        <v>2288.19</v>
      </c>
      <c r="H302">
        <v>2288.19</v>
      </c>
      <c r="I302">
        <v>2311.0700000000002</v>
      </c>
      <c r="J302">
        <v>2357.29</v>
      </c>
      <c r="K302">
        <v>2380.86</v>
      </c>
      <c r="L302">
        <v>2380.86</v>
      </c>
      <c r="M302">
        <v>2380.86</v>
      </c>
      <c r="N302">
        <v>2452.29</v>
      </c>
    </row>
    <row r="303" spans="1:14" x14ac:dyDescent="0.35">
      <c r="A303">
        <v>2413</v>
      </c>
      <c r="B303">
        <v>302</v>
      </c>
      <c r="C303">
        <v>8541</v>
      </c>
      <c r="D303">
        <v>8797.23</v>
      </c>
      <c r="E303">
        <v>8797.23</v>
      </c>
      <c r="F303">
        <v>8885.2000000000007</v>
      </c>
      <c r="G303">
        <v>8885.2000000000007</v>
      </c>
      <c r="H303">
        <v>8974.0499999999993</v>
      </c>
      <c r="I303">
        <v>9063.7900000000009</v>
      </c>
      <c r="J303">
        <v>9063.7900000000009</v>
      </c>
      <c r="K303">
        <v>9154.43</v>
      </c>
      <c r="L303">
        <v>9337.52</v>
      </c>
      <c r="M303">
        <v>9337.52</v>
      </c>
      <c r="N303">
        <v>9337.52</v>
      </c>
    </row>
    <row r="304" spans="1:14" x14ac:dyDescent="0.35">
      <c r="A304">
        <v>2213</v>
      </c>
      <c r="B304">
        <v>303</v>
      </c>
      <c r="C304">
        <v>4189</v>
      </c>
      <c r="D304">
        <v>4189</v>
      </c>
      <c r="E304">
        <v>4272.78</v>
      </c>
      <c r="F304">
        <v>4358.24</v>
      </c>
      <c r="G304">
        <v>4358.24</v>
      </c>
      <c r="H304">
        <v>4401.82</v>
      </c>
      <c r="I304">
        <v>4489.8500000000004</v>
      </c>
      <c r="J304">
        <v>4579.6499999999996</v>
      </c>
      <c r="K304">
        <v>4671.24</v>
      </c>
      <c r="L304">
        <v>4717.96</v>
      </c>
      <c r="M304">
        <v>4717.96</v>
      </c>
      <c r="N304">
        <v>4859.5</v>
      </c>
    </row>
    <row r="305" spans="1:14" x14ac:dyDescent="0.35">
      <c r="A305">
        <v>2465</v>
      </c>
      <c r="B305">
        <v>304</v>
      </c>
      <c r="C305">
        <v>5867</v>
      </c>
      <c r="D305">
        <v>6043.01</v>
      </c>
      <c r="E305">
        <v>6163.87</v>
      </c>
      <c r="F305">
        <v>6225.51</v>
      </c>
      <c r="G305">
        <v>6287.76</v>
      </c>
      <c r="H305">
        <v>6287.76</v>
      </c>
      <c r="I305">
        <v>6476.4</v>
      </c>
      <c r="J305">
        <v>6670.69</v>
      </c>
      <c r="K305">
        <v>6670.69</v>
      </c>
      <c r="L305">
        <v>6804.1</v>
      </c>
      <c r="M305">
        <v>7008.23</v>
      </c>
      <c r="N305">
        <v>7078.31</v>
      </c>
    </row>
    <row r="306" spans="1:14" x14ac:dyDescent="0.35">
      <c r="A306">
        <v>1747</v>
      </c>
      <c r="B306">
        <v>305</v>
      </c>
      <c r="C306">
        <v>1409</v>
      </c>
      <c r="D306">
        <v>1451.27</v>
      </c>
      <c r="E306">
        <v>1480.3</v>
      </c>
      <c r="F306">
        <v>1524.7</v>
      </c>
      <c r="G306">
        <v>1539.95</v>
      </c>
      <c r="H306">
        <v>1539.95</v>
      </c>
      <c r="I306">
        <v>1570.75</v>
      </c>
      <c r="J306">
        <v>1586.46</v>
      </c>
      <c r="K306">
        <v>1634.05</v>
      </c>
      <c r="L306">
        <v>1650.39</v>
      </c>
      <c r="M306">
        <v>1699.9</v>
      </c>
      <c r="N306">
        <v>1733.9</v>
      </c>
    </row>
    <row r="307" spans="1:14" x14ac:dyDescent="0.35">
      <c r="A307">
        <v>2187</v>
      </c>
      <c r="B307">
        <v>306</v>
      </c>
      <c r="C307">
        <v>3003</v>
      </c>
      <c r="D307">
        <v>3033.03</v>
      </c>
      <c r="E307">
        <v>3063.36</v>
      </c>
      <c r="F307">
        <v>3124.63</v>
      </c>
      <c r="G307">
        <v>3124.63</v>
      </c>
      <c r="H307">
        <v>3124.63</v>
      </c>
      <c r="I307">
        <v>3218.37</v>
      </c>
      <c r="J307">
        <v>3218.37</v>
      </c>
      <c r="K307">
        <v>3314.92</v>
      </c>
      <c r="L307">
        <v>3381.22</v>
      </c>
      <c r="M307">
        <v>3415.03</v>
      </c>
      <c r="N307">
        <v>3449.18</v>
      </c>
    </row>
    <row r="308" spans="1:14" x14ac:dyDescent="0.35">
      <c r="A308">
        <v>1442</v>
      </c>
      <c r="B308">
        <v>307</v>
      </c>
      <c r="C308">
        <v>4395</v>
      </c>
      <c r="D308">
        <v>4482.8999999999996</v>
      </c>
      <c r="E308">
        <v>4617.3900000000003</v>
      </c>
      <c r="F308">
        <v>4709.7299999999996</v>
      </c>
      <c r="G308">
        <v>4851.03</v>
      </c>
      <c r="H308">
        <v>4996.5600000000004</v>
      </c>
      <c r="I308">
        <v>5046.5200000000004</v>
      </c>
      <c r="J308">
        <v>5096.99</v>
      </c>
      <c r="K308">
        <v>5198.93</v>
      </c>
      <c r="L308">
        <v>5354.9</v>
      </c>
      <c r="M308">
        <v>5515.54</v>
      </c>
      <c r="N308">
        <v>5515.54</v>
      </c>
    </row>
    <row r="309" spans="1:14" x14ac:dyDescent="0.35">
      <c r="A309">
        <v>2131</v>
      </c>
      <c r="B309">
        <v>308</v>
      </c>
      <c r="C309">
        <v>14580</v>
      </c>
      <c r="D309">
        <v>14580</v>
      </c>
      <c r="E309">
        <v>15017.4</v>
      </c>
      <c r="F309">
        <v>15467.92</v>
      </c>
      <c r="G309">
        <v>15467.92</v>
      </c>
      <c r="H309">
        <v>15931.96</v>
      </c>
      <c r="I309">
        <v>16091.28</v>
      </c>
      <c r="J309">
        <v>16574.02</v>
      </c>
      <c r="K309">
        <v>17071.240000000002</v>
      </c>
      <c r="L309">
        <v>17241.95</v>
      </c>
      <c r="M309">
        <v>17759.21</v>
      </c>
      <c r="N309">
        <v>18291.990000000002</v>
      </c>
    </row>
    <row r="310" spans="1:14" x14ac:dyDescent="0.35">
      <c r="A310">
        <v>2192</v>
      </c>
      <c r="B310">
        <v>309</v>
      </c>
      <c r="C310">
        <v>11575</v>
      </c>
      <c r="D310">
        <v>11575</v>
      </c>
      <c r="E310">
        <v>11806.5</v>
      </c>
      <c r="F310">
        <v>12042.63</v>
      </c>
      <c r="G310">
        <v>12042.63</v>
      </c>
      <c r="H310">
        <v>12403.91</v>
      </c>
      <c r="I310">
        <v>12776.03</v>
      </c>
      <c r="J310">
        <v>13159.31</v>
      </c>
      <c r="K310">
        <v>13422.49</v>
      </c>
      <c r="L310">
        <v>13556.72</v>
      </c>
      <c r="M310">
        <v>13963.42</v>
      </c>
      <c r="N310">
        <v>14103.05</v>
      </c>
    </row>
    <row r="311" spans="1:14" x14ac:dyDescent="0.35">
      <c r="A311">
        <v>2336</v>
      </c>
      <c r="B311">
        <v>310</v>
      </c>
      <c r="C311">
        <v>7913</v>
      </c>
      <c r="D311">
        <v>8071.26</v>
      </c>
      <c r="E311">
        <v>8071.26</v>
      </c>
      <c r="F311">
        <v>8232.69</v>
      </c>
      <c r="G311">
        <v>8315.01</v>
      </c>
      <c r="H311">
        <v>8481.31</v>
      </c>
      <c r="I311">
        <v>8650.94</v>
      </c>
      <c r="J311">
        <v>8910.4699999999993</v>
      </c>
      <c r="K311">
        <v>8999.57</v>
      </c>
      <c r="L311">
        <v>8999.57</v>
      </c>
      <c r="M311">
        <v>9269.56</v>
      </c>
      <c r="N311">
        <v>9454.9500000000007</v>
      </c>
    </row>
    <row r="312" spans="1:14" x14ac:dyDescent="0.35">
      <c r="A312">
        <v>2155</v>
      </c>
      <c r="B312">
        <v>311</v>
      </c>
      <c r="C312">
        <v>11825</v>
      </c>
      <c r="D312">
        <v>12179.75</v>
      </c>
      <c r="E312">
        <v>12179.75</v>
      </c>
      <c r="F312">
        <v>12179.75</v>
      </c>
      <c r="G312">
        <v>12179.75</v>
      </c>
      <c r="H312">
        <v>12423.35</v>
      </c>
      <c r="I312">
        <v>12423.35</v>
      </c>
      <c r="J312">
        <v>12671.81</v>
      </c>
      <c r="K312">
        <v>12798.53</v>
      </c>
      <c r="L312">
        <v>13182.49</v>
      </c>
      <c r="M312">
        <v>13182.49</v>
      </c>
      <c r="N312">
        <v>13577.96</v>
      </c>
    </row>
    <row r="313" spans="1:14" x14ac:dyDescent="0.35">
      <c r="A313">
        <v>1597</v>
      </c>
      <c r="B313">
        <v>312</v>
      </c>
      <c r="C313">
        <v>10819</v>
      </c>
      <c r="D313">
        <v>10927.19</v>
      </c>
      <c r="E313">
        <v>11036.46</v>
      </c>
      <c r="F313">
        <v>11036.46</v>
      </c>
      <c r="G313">
        <v>11146.83</v>
      </c>
      <c r="H313">
        <v>11146.83</v>
      </c>
      <c r="I313">
        <v>11146.83</v>
      </c>
      <c r="J313">
        <v>11369.76</v>
      </c>
      <c r="K313">
        <v>11369.76</v>
      </c>
      <c r="L313">
        <v>11597.16</v>
      </c>
      <c r="M313">
        <v>11597.16</v>
      </c>
      <c r="N313">
        <v>11597.16</v>
      </c>
    </row>
    <row r="314" spans="1:14" x14ac:dyDescent="0.35">
      <c r="A314">
        <v>2516</v>
      </c>
      <c r="B314">
        <v>313</v>
      </c>
      <c r="C314">
        <v>14259</v>
      </c>
      <c r="D314">
        <v>14401.59</v>
      </c>
      <c r="E314">
        <v>14833.64</v>
      </c>
      <c r="F314">
        <v>15278.65</v>
      </c>
      <c r="G314">
        <v>15431.43</v>
      </c>
      <c r="H314">
        <v>15585.75</v>
      </c>
      <c r="I314">
        <v>15585.75</v>
      </c>
      <c r="J314">
        <v>15741.61</v>
      </c>
      <c r="K314">
        <v>16213.85</v>
      </c>
      <c r="L314">
        <v>16213.85</v>
      </c>
      <c r="M314">
        <v>16375.99</v>
      </c>
      <c r="N314">
        <v>16375.99</v>
      </c>
    </row>
    <row r="315" spans="1:14" x14ac:dyDescent="0.35">
      <c r="A315">
        <v>1255</v>
      </c>
      <c r="B315">
        <v>314</v>
      </c>
      <c r="C315">
        <v>5079</v>
      </c>
      <c r="D315">
        <v>5079</v>
      </c>
      <c r="E315">
        <v>5180.58</v>
      </c>
      <c r="F315">
        <v>5284.19</v>
      </c>
      <c r="G315">
        <v>5442.72</v>
      </c>
      <c r="H315">
        <v>5442.72</v>
      </c>
      <c r="I315">
        <v>5551.57</v>
      </c>
      <c r="J315">
        <v>5551.57</v>
      </c>
      <c r="K315">
        <v>5607.09</v>
      </c>
      <c r="L315">
        <v>5663.16</v>
      </c>
      <c r="M315">
        <v>5663.16</v>
      </c>
      <c r="N315">
        <v>5663.16</v>
      </c>
    </row>
    <row r="316" spans="1:14" x14ac:dyDescent="0.35">
      <c r="A316">
        <v>2708</v>
      </c>
      <c r="B316">
        <v>315</v>
      </c>
      <c r="C316">
        <v>8054</v>
      </c>
      <c r="D316">
        <v>8054</v>
      </c>
      <c r="E316">
        <v>8054</v>
      </c>
      <c r="F316">
        <v>8295.6200000000008</v>
      </c>
      <c r="G316">
        <v>8378.58</v>
      </c>
      <c r="H316">
        <v>8378.58</v>
      </c>
      <c r="I316">
        <v>8378.58</v>
      </c>
      <c r="J316">
        <v>8462.36</v>
      </c>
      <c r="K316">
        <v>8631.61</v>
      </c>
      <c r="L316">
        <v>8890.56</v>
      </c>
      <c r="M316">
        <v>9068.3700000000008</v>
      </c>
      <c r="N316">
        <v>9249.74</v>
      </c>
    </row>
    <row r="317" spans="1:14" x14ac:dyDescent="0.35">
      <c r="A317">
        <v>2376</v>
      </c>
      <c r="B317">
        <v>316</v>
      </c>
      <c r="C317">
        <v>8847</v>
      </c>
      <c r="D317">
        <v>9112.41</v>
      </c>
      <c r="E317">
        <v>9385.7800000000007</v>
      </c>
      <c r="F317">
        <v>9667.36</v>
      </c>
      <c r="G317">
        <v>9667.36</v>
      </c>
      <c r="H317">
        <v>9764.0300000000007</v>
      </c>
      <c r="I317">
        <v>9764.0300000000007</v>
      </c>
      <c r="J317">
        <v>9959.31</v>
      </c>
      <c r="K317">
        <v>10158.5</v>
      </c>
      <c r="L317">
        <v>10260.08</v>
      </c>
      <c r="M317">
        <v>10260.08</v>
      </c>
      <c r="N317">
        <v>10567.88</v>
      </c>
    </row>
    <row r="318" spans="1:14" x14ac:dyDescent="0.35">
      <c r="A318">
        <v>1272</v>
      </c>
      <c r="B318">
        <v>317</v>
      </c>
      <c r="C318">
        <v>6570</v>
      </c>
      <c r="D318">
        <v>6570</v>
      </c>
      <c r="E318">
        <v>6767.1</v>
      </c>
      <c r="F318">
        <v>6834.77</v>
      </c>
      <c r="G318">
        <v>7039.81</v>
      </c>
      <c r="H318">
        <v>7180.61</v>
      </c>
      <c r="I318">
        <v>7396.03</v>
      </c>
      <c r="J318">
        <v>7543.95</v>
      </c>
      <c r="K318">
        <v>7543.95</v>
      </c>
      <c r="L318">
        <v>7543.95</v>
      </c>
      <c r="M318">
        <v>7619.39</v>
      </c>
      <c r="N318">
        <v>7771.78</v>
      </c>
    </row>
    <row r="319" spans="1:14" x14ac:dyDescent="0.35">
      <c r="A319">
        <v>1175</v>
      </c>
      <c r="B319">
        <v>318</v>
      </c>
      <c r="C319">
        <v>11658</v>
      </c>
      <c r="D319">
        <v>11658</v>
      </c>
      <c r="E319">
        <v>12007.74</v>
      </c>
      <c r="F319">
        <v>12247.89</v>
      </c>
      <c r="G319">
        <v>12492.85</v>
      </c>
      <c r="H319">
        <v>12742.71</v>
      </c>
      <c r="I319">
        <v>12742.71</v>
      </c>
      <c r="J319">
        <v>12870.14</v>
      </c>
      <c r="K319">
        <v>12998.84</v>
      </c>
      <c r="L319">
        <v>12998.84</v>
      </c>
      <c r="M319">
        <v>12998.84</v>
      </c>
      <c r="N319">
        <v>13258.81</v>
      </c>
    </row>
    <row r="320" spans="1:14" x14ac:dyDescent="0.35">
      <c r="A320">
        <v>2224</v>
      </c>
      <c r="B320">
        <v>319</v>
      </c>
      <c r="C320">
        <v>4004</v>
      </c>
      <c r="D320">
        <v>4084.08</v>
      </c>
      <c r="E320">
        <v>4206.6000000000004</v>
      </c>
      <c r="F320">
        <v>4248.67</v>
      </c>
      <c r="G320">
        <v>4333.6400000000003</v>
      </c>
      <c r="H320">
        <v>4463.6499999999996</v>
      </c>
      <c r="I320">
        <v>4552.92</v>
      </c>
      <c r="J320">
        <v>4552.92</v>
      </c>
      <c r="K320">
        <v>4598.45</v>
      </c>
      <c r="L320">
        <v>4644.4399999999996</v>
      </c>
      <c r="M320">
        <v>4783.7700000000004</v>
      </c>
      <c r="N320">
        <v>4927.28</v>
      </c>
    </row>
    <row r="321" spans="1:14" x14ac:dyDescent="0.35">
      <c r="A321">
        <v>1414</v>
      </c>
      <c r="B321">
        <v>320</v>
      </c>
      <c r="C321">
        <v>10347</v>
      </c>
      <c r="D321">
        <v>10450.469999999999</v>
      </c>
      <c r="E321">
        <v>10659.48</v>
      </c>
      <c r="F321">
        <v>10872.67</v>
      </c>
      <c r="G321">
        <v>11090.12</v>
      </c>
      <c r="H321">
        <v>11090.12</v>
      </c>
      <c r="I321">
        <v>11422.83</v>
      </c>
      <c r="J321">
        <v>11537.05</v>
      </c>
      <c r="K321">
        <v>11883.17</v>
      </c>
      <c r="L321">
        <v>12120.83</v>
      </c>
      <c r="M321">
        <v>12120.83</v>
      </c>
      <c r="N321">
        <v>12242.04</v>
      </c>
    </row>
    <row r="322" spans="1:14" x14ac:dyDescent="0.35">
      <c r="A322">
        <v>2942</v>
      </c>
      <c r="B322">
        <v>321</v>
      </c>
      <c r="C322">
        <v>2645</v>
      </c>
      <c r="D322">
        <v>2697.9</v>
      </c>
      <c r="E322">
        <v>2778.84</v>
      </c>
      <c r="F322">
        <v>2862.2</v>
      </c>
      <c r="G322">
        <v>2919.45</v>
      </c>
      <c r="H322">
        <v>2948.64</v>
      </c>
      <c r="I322">
        <v>3007.61</v>
      </c>
      <c r="J322">
        <v>3097.84</v>
      </c>
      <c r="K322">
        <v>3128.82</v>
      </c>
      <c r="L322">
        <v>3222.68</v>
      </c>
      <c r="M322">
        <v>3319.37</v>
      </c>
      <c r="N322">
        <v>3418.95</v>
      </c>
    </row>
    <row r="323" spans="1:14" x14ac:dyDescent="0.35">
      <c r="A323">
        <v>1394</v>
      </c>
      <c r="B323">
        <v>322</v>
      </c>
      <c r="C323">
        <v>10106</v>
      </c>
      <c r="D323">
        <v>10409.18</v>
      </c>
      <c r="E323">
        <v>10721.46</v>
      </c>
      <c r="F323">
        <v>10935.88</v>
      </c>
      <c r="G323">
        <v>11154.6</v>
      </c>
      <c r="H323">
        <v>11377.69</v>
      </c>
      <c r="I323">
        <v>11491.47</v>
      </c>
      <c r="J323">
        <v>11606.39</v>
      </c>
      <c r="K323">
        <v>11838.51</v>
      </c>
      <c r="L323">
        <v>12075.28</v>
      </c>
      <c r="M323">
        <v>12196.04</v>
      </c>
      <c r="N323">
        <v>12318</v>
      </c>
    </row>
    <row r="324" spans="1:14" x14ac:dyDescent="0.35">
      <c r="A324">
        <v>2995</v>
      </c>
      <c r="B324">
        <v>323</v>
      </c>
      <c r="C324">
        <v>10672</v>
      </c>
      <c r="D324">
        <v>10672</v>
      </c>
      <c r="E324">
        <v>10672</v>
      </c>
      <c r="F324">
        <v>10778.72</v>
      </c>
      <c r="G324">
        <v>10994.29</v>
      </c>
      <c r="H324">
        <v>11104.24</v>
      </c>
      <c r="I324">
        <v>11437.36</v>
      </c>
      <c r="J324">
        <v>11437.36</v>
      </c>
      <c r="K324">
        <v>11551.74</v>
      </c>
      <c r="L324">
        <v>11782.77</v>
      </c>
      <c r="M324">
        <v>11782.77</v>
      </c>
      <c r="N324">
        <v>11782.77</v>
      </c>
    </row>
    <row r="325" spans="1:14" x14ac:dyDescent="0.35">
      <c r="A325">
        <v>1057</v>
      </c>
      <c r="B325">
        <v>324</v>
      </c>
      <c r="C325">
        <v>5911</v>
      </c>
      <c r="D325">
        <v>5911</v>
      </c>
      <c r="E325">
        <v>6029.22</v>
      </c>
      <c r="F325">
        <v>6029.22</v>
      </c>
      <c r="G325">
        <v>6210.1</v>
      </c>
      <c r="H325">
        <v>6210.1</v>
      </c>
      <c r="I325">
        <v>6396.4</v>
      </c>
      <c r="J325">
        <v>6460.36</v>
      </c>
      <c r="K325">
        <v>6524.97</v>
      </c>
      <c r="L325">
        <v>6524.97</v>
      </c>
      <c r="M325">
        <v>6655.47</v>
      </c>
      <c r="N325">
        <v>6722.02</v>
      </c>
    </row>
    <row r="326" spans="1:14" x14ac:dyDescent="0.35">
      <c r="A326">
        <v>1442</v>
      </c>
      <c r="B326">
        <v>325</v>
      </c>
      <c r="C326">
        <v>9207</v>
      </c>
      <c r="D326">
        <v>9299.07</v>
      </c>
      <c r="E326">
        <v>9392.06</v>
      </c>
      <c r="F326">
        <v>9579.9</v>
      </c>
      <c r="G326">
        <v>9867.2999999999993</v>
      </c>
      <c r="H326">
        <v>9965.9699999999993</v>
      </c>
      <c r="I326">
        <v>10165.290000000001</v>
      </c>
      <c r="J326">
        <v>10368.6</v>
      </c>
      <c r="K326">
        <v>10679.66</v>
      </c>
      <c r="L326">
        <v>11000.04</v>
      </c>
      <c r="M326">
        <v>11330.05</v>
      </c>
      <c r="N326">
        <v>11556.65</v>
      </c>
    </row>
    <row r="327" spans="1:14" x14ac:dyDescent="0.35">
      <c r="A327">
        <v>2444</v>
      </c>
      <c r="B327">
        <v>326</v>
      </c>
      <c r="C327">
        <v>13944</v>
      </c>
      <c r="D327">
        <v>14362.32</v>
      </c>
      <c r="E327">
        <v>14505.94</v>
      </c>
      <c r="F327">
        <v>14651</v>
      </c>
      <c r="G327">
        <v>14797.51</v>
      </c>
      <c r="H327">
        <v>14797.51</v>
      </c>
      <c r="I327">
        <v>15093.46</v>
      </c>
      <c r="J327">
        <v>15546.27</v>
      </c>
      <c r="K327">
        <v>15701.73</v>
      </c>
      <c r="L327">
        <v>15858.75</v>
      </c>
      <c r="M327">
        <v>15858.75</v>
      </c>
      <c r="N327">
        <v>15858.75</v>
      </c>
    </row>
    <row r="328" spans="1:14" x14ac:dyDescent="0.35">
      <c r="A328">
        <v>2173</v>
      </c>
      <c r="B328">
        <v>327</v>
      </c>
      <c r="C328">
        <v>7992</v>
      </c>
      <c r="D328">
        <v>8071.92</v>
      </c>
      <c r="E328">
        <v>8071.92</v>
      </c>
      <c r="F328">
        <v>8314.08</v>
      </c>
      <c r="G328">
        <v>8563.5</v>
      </c>
      <c r="H328">
        <v>8820.4</v>
      </c>
      <c r="I328">
        <v>8996.81</v>
      </c>
      <c r="J328">
        <v>9176.75</v>
      </c>
      <c r="K328">
        <v>9452.0499999999993</v>
      </c>
      <c r="L328">
        <v>9452.0499999999993</v>
      </c>
      <c r="M328">
        <v>9546.57</v>
      </c>
      <c r="N328">
        <v>9832.9699999999993</v>
      </c>
    </row>
    <row r="329" spans="1:14" x14ac:dyDescent="0.35">
      <c r="A329">
        <v>1106</v>
      </c>
      <c r="B329">
        <v>328</v>
      </c>
      <c r="C329">
        <v>6382</v>
      </c>
      <c r="D329">
        <v>6382</v>
      </c>
      <c r="E329">
        <v>6382</v>
      </c>
      <c r="F329">
        <v>6445.82</v>
      </c>
      <c r="G329">
        <v>6574.74</v>
      </c>
      <c r="H329">
        <v>6640.48</v>
      </c>
      <c r="I329">
        <v>6839.7</v>
      </c>
      <c r="J329">
        <v>6839.7</v>
      </c>
      <c r="K329">
        <v>7044.89</v>
      </c>
      <c r="L329">
        <v>7185.79</v>
      </c>
      <c r="M329">
        <v>7185.79</v>
      </c>
      <c r="N329">
        <v>7329.5</v>
      </c>
    </row>
    <row r="330" spans="1:14" x14ac:dyDescent="0.35">
      <c r="A330">
        <v>1588</v>
      </c>
      <c r="B330">
        <v>329</v>
      </c>
      <c r="C330">
        <v>2053</v>
      </c>
      <c r="D330">
        <v>2053</v>
      </c>
      <c r="E330">
        <v>2114.59</v>
      </c>
      <c r="F330">
        <v>2156.88</v>
      </c>
      <c r="G330">
        <v>2221.59</v>
      </c>
      <c r="H330">
        <v>2243.8000000000002</v>
      </c>
      <c r="I330">
        <v>2243.8000000000002</v>
      </c>
      <c r="J330">
        <v>2266.2399999999998</v>
      </c>
      <c r="K330">
        <v>2334.23</v>
      </c>
      <c r="L330">
        <v>2357.5700000000002</v>
      </c>
      <c r="M330">
        <v>2404.7199999999998</v>
      </c>
      <c r="N330">
        <v>2476.86</v>
      </c>
    </row>
    <row r="331" spans="1:14" x14ac:dyDescent="0.35">
      <c r="A331">
        <v>1892</v>
      </c>
      <c r="B331">
        <v>330</v>
      </c>
      <c r="C331">
        <v>5489</v>
      </c>
      <c r="D331">
        <v>5489</v>
      </c>
      <c r="E331">
        <v>5543.89</v>
      </c>
      <c r="F331">
        <v>5654.77</v>
      </c>
      <c r="G331">
        <v>5711.32</v>
      </c>
      <c r="H331">
        <v>5882.65</v>
      </c>
      <c r="I331">
        <v>6000.31</v>
      </c>
      <c r="J331">
        <v>6180.32</v>
      </c>
      <c r="K331">
        <v>6303.92</v>
      </c>
      <c r="L331">
        <v>6493.04</v>
      </c>
      <c r="M331">
        <v>6493.04</v>
      </c>
      <c r="N331">
        <v>6557.97</v>
      </c>
    </row>
    <row r="332" spans="1:14" x14ac:dyDescent="0.35">
      <c r="A332">
        <v>1828</v>
      </c>
      <c r="B332">
        <v>331</v>
      </c>
      <c r="C332">
        <v>12780</v>
      </c>
      <c r="D332">
        <v>13035.6</v>
      </c>
      <c r="E332">
        <v>13426.67</v>
      </c>
      <c r="F332">
        <v>13829.47</v>
      </c>
      <c r="G332">
        <v>14244.35</v>
      </c>
      <c r="H332">
        <v>14386.8</v>
      </c>
      <c r="I332">
        <v>14674.53</v>
      </c>
      <c r="J332">
        <v>14674.53</v>
      </c>
      <c r="K332">
        <v>15114.77</v>
      </c>
      <c r="L332">
        <v>15114.77</v>
      </c>
      <c r="M332">
        <v>15417.06</v>
      </c>
      <c r="N332">
        <v>15417.06</v>
      </c>
    </row>
    <row r="333" spans="1:14" x14ac:dyDescent="0.35">
      <c r="A333">
        <v>1139</v>
      </c>
      <c r="B333">
        <v>332</v>
      </c>
      <c r="C333">
        <v>14479</v>
      </c>
      <c r="D333">
        <v>14479</v>
      </c>
      <c r="E333">
        <v>14913.37</v>
      </c>
      <c r="F333">
        <v>14913.37</v>
      </c>
      <c r="G333">
        <v>14913.37</v>
      </c>
      <c r="H333">
        <v>15360.77</v>
      </c>
      <c r="I333">
        <v>15667.99</v>
      </c>
      <c r="J333">
        <v>16138.03</v>
      </c>
      <c r="K333">
        <v>16299.41</v>
      </c>
      <c r="L333">
        <v>16788.39</v>
      </c>
      <c r="M333">
        <v>17124.16</v>
      </c>
      <c r="N333">
        <v>17466.64</v>
      </c>
    </row>
    <row r="334" spans="1:14" x14ac:dyDescent="0.35">
      <c r="A334">
        <v>1933</v>
      </c>
      <c r="B334">
        <v>333</v>
      </c>
      <c r="C334">
        <v>8132</v>
      </c>
      <c r="D334">
        <v>8132</v>
      </c>
      <c r="E334">
        <v>8375.9599999999991</v>
      </c>
      <c r="F334">
        <v>8543.48</v>
      </c>
      <c r="G334">
        <v>8714.35</v>
      </c>
      <c r="H334">
        <v>8975.7800000000007</v>
      </c>
      <c r="I334">
        <v>8975.7800000000007</v>
      </c>
      <c r="J334">
        <v>9065.5400000000009</v>
      </c>
      <c r="K334">
        <v>9246.85</v>
      </c>
      <c r="L334">
        <v>9246.85</v>
      </c>
      <c r="M334">
        <v>9524.25</v>
      </c>
      <c r="N334">
        <v>9809.98</v>
      </c>
    </row>
    <row r="335" spans="1:14" x14ac:dyDescent="0.35">
      <c r="A335">
        <v>1549</v>
      </c>
      <c r="B335">
        <v>334</v>
      </c>
      <c r="C335">
        <v>5853</v>
      </c>
      <c r="D335">
        <v>6028.59</v>
      </c>
      <c r="E335">
        <v>6088.88</v>
      </c>
      <c r="F335">
        <v>6271.54</v>
      </c>
      <c r="G335">
        <v>6459.69</v>
      </c>
      <c r="H335">
        <v>6653.48</v>
      </c>
      <c r="I335">
        <v>6720.01</v>
      </c>
      <c r="J335">
        <v>6787.21</v>
      </c>
      <c r="K335">
        <v>6990.83</v>
      </c>
      <c r="L335">
        <v>7060.74</v>
      </c>
      <c r="M335">
        <v>7131.35</v>
      </c>
      <c r="N335">
        <v>7273.97</v>
      </c>
    </row>
    <row r="336" spans="1:14" x14ac:dyDescent="0.35">
      <c r="A336">
        <v>2545</v>
      </c>
      <c r="B336">
        <v>335</v>
      </c>
      <c r="C336">
        <v>12520</v>
      </c>
      <c r="D336">
        <v>12770.4</v>
      </c>
      <c r="E336">
        <v>13025.81</v>
      </c>
      <c r="F336">
        <v>13416.58</v>
      </c>
      <c r="G336">
        <v>13416.58</v>
      </c>
      <c r="H336">
        <v>13819.08</v>
      </c>
      <c r="I336">
        <v>14095.46</v>
      </c>
      <c r="J336">
        <v>14377.37</v>
      </c>
      <c r="K336">
        <v>14664.92</v>
      </c>
      <c r="L336">
        <v>14664.92</v>
      </c>
      <c r="M336">
        <v>14811.57</v>
      </c>
      <c r="N336">
        <v>15107.8</v>
      </c>
    </row>
    <row r="337" spans="1:14" x14ac:dyDescent="0.35">
      <c r="A337">
        <v>1998</v>
      </c>
      <c r="B337">
        <v>336</v>
      </c>
      <c r="C337">
        <v>3102</v>
      </c>
      <c r="D337">
        <v>3133.02</v>
      </c>
      <c r="E337">
        <v>3164.35</v>
      </c>
      <c r="F337">
        <v>3164.35</v>
      </c>
      <c r="G337">
        <v>3164.35</v>
      </c>
      <c r="H337">
        <v>3227.64</v>
      </c>
      <c r="I337">
        <v>3227.64</v>
      </c>
      <c r="J337">
        <v>3227.64</v>
      </c>
      <c r="K337">
        <v>3259.91</v>
      </c>
      <c r="L337">
        <v>3357.71</v>
      </c>
      <c r="M337">
        <v>3357.71</v>
      </c>
      <c r="N337">
        <v>3391.29</v>
      </c>
    </row>
    <row r="338" spans="1:14" x14ac:dyDescent="0.35">
      <c r="A338">
        <v>2536</v>
      </c>
      <c r="B338">
        <v>337</v>
      </c>
      <c r="C338">
        <v>5257</v>
      </c>
      <c r="D338">
        <v>5309.57</v>
      </c>
      <c r="E338">
        <v>5309.57</v>
      </c>
      <c r="F338">
        <v>5362.67</v>
      </c>
      <c r="G338">
        <v>5362.67</v>
      </c>
      <c r="H338">
        <v>5362.67</v>
      </c>
      <c r="I338">
        <v>5469.92</v>
      </c>
      <c r="J338">
        <v>5524.62</v>
      </c>
      <c r="K338">
        <v>5579.86</v>
      </c>
      <c r="L338">
        <v>5691.46</v>
      </c>
      <c r="M338">
        <v>5862.21</v>
      </c>
      <c r="N338">
        <v>5979.45</v>
      </c>
    </row>
    <row r="339" spans="1:14" x14ac:dyDescent="0.35">
      <c r="A339">
        <v>2853</v>
      </c>
      <c r="B339">
        <v>338</v>
      </c>
      <c r="C339">
        <v>6697</v>
      </c>
      <c r="D339">
        <v>6697</v>
      </c>
      <c r="E339">
        <v>6897.91</v>
      </c>
      <c r="F339">
        <v>6897.91</v>
      </c>
      <c r="G339">
        <v>6897.91</v>
      </c>
      <c r="H339">
        <v>7104.85</v>
      </c>
      <c r="I339">
        <v>7317.99</v>
      </c>
      <c r="J339">
        <v>7537.53</v>
      </c>
      <c r="K339">
        <v>7688.28</v>
      </c>
      <c r="L339">
        <v>7918.93</v>
      </c>
      <c r="M339">
        <v>8077.31</v>
      </c>
      <c r="N339">
        <v>8238.86</v>
      </c>
    </row>
    <row r="340" spans="1:14" x14ac:dyDescent="0.35">
      <c r="A340">
        <v>2226</v>
      </c>
      <c r="B340">
        <v>339</v>
      </c>
      <c r="C340">
        <v>8266</v>
      </c>
      <c r="D340">
        <v>8513.98</v>
      </c>
      <c r="E340">
        <v>8599.1200000000008</v>
      </c>
      <c r="F340">
        <v>8857.09</v>
      </c>
      <c r="G340">
        <v>9034.24</v>
      </c>
      <c r="H340">
        <v>9124.58</v>
      </c>
      <c r="I340">
        <v>9215.82</v>
      </c>
      <c r="J340">
        <v>9400.14</v>
      </c>
      <c r="K340">
        <v>9682.14</v>
      </c>
      <c r="L340">
        <v>9875.7900000000009</v>
      </c>
      <c r="M340">
        <v>10172.06</v>
      </c>
      <c r="N340">
        <v>10273.780000000001</v>
      </c>
    </row>
    <row r="341" spans="1:14" x14ac:dyDescent="0.35">
      <c r="A341">
        <v>2977</v>
      </c>
      <c r="B341">
        <v>340</v>
      </c>
      <c r="C341">
        <v>12780</v>
      </c>
      <c r="D341">
        <v>12907.8</v>
      </c>
      <c r="E341">
        <v>13036.88</v>
      </c>
      <c r="F341">
        <v>13427.98</v>
      </c>
      <c r="G341">
        <v>13696.54</v>
      </c>
      <c r="H341">
        <v>13970.47</v>
      </c>
      <c r="I341">
        <v>14389.59</v>
      </c>
      <c r="J341">
        <v>14533.49</v>
      </c>
      <c r="K341">
        <v>14533.49</v>
      </c>
      <c r="L341">
        <v>14969.49</v>
      </c>
      <c r="M341">
        <v>14969.49</v>
      </c>
      <c r="N341">
        <v>15119.18</v>
      </c>
    </row>
    <row r="342" spans="1:14" x14ac:dyDescent="0.35">
      <c r="A342">
        <v>2507</v>
      </c>
      <c r="B342">
        <v>341</v>
      </c>
      <c r="C342">
        <v>14613</v>
      </c>
      <c r="D342">
        <v>14759.13</v>
      </c>
      <c r="E342">
        <v>14906.72</v>
      </c>
      <c r="F342">
        <v>14906.72</v>
      </c>
      <c r="G342">
        <v>14906.72</v>
      </c>
      <c r="H342">
        <v>15055.79</v>
      </c>
      <c r="I342">
        <v>15507.46</v>
      </c>
      <c r="J342">
        <v>15817.61</v>
      </c>
      <c r="K342">
        <v>15817.61</v>
      </c>
      <c r="L342">
        <v>15975.79</v>
      </c>
      <c r="M342">
        <v>15975.79</v>
      </c>
      <c r="N342">
        <v>16455.060000000001</v>
      </c>
    </row>
    <row r="343" spans="1:14" x14ac:dyDescent="0.35">
      <c r="A343">
        <v>1927</v>
      </c>
      <c r="B343">
        <v>342</v>
      </c>
      <c r="C343">
        <v>7754</v>
      </c>
      <c r="D343">
        <v>7831.54</v>
      </c>
      <c r="E343">
        <v>7909.86</v>
      </c>
      <c r="F343">
        <v>8068.05</v>
      </c>
      <c r="G343">
        <v>8068.05</v>
      </c>
      <c r="H343">
        <v>8310.09</v>
      </c>
      <c r="I343">
        <v>8393.2000000000007</v>
      </c>
      <c r="J343">
        <v>8393.2000000000007</v>
      </c>
      <c r="K343">
        <v>8393.2000000000007</v>
      </c>
      <c r="L343">
        <v>8644.99</v>
      </c>
      <c r="M343">
        <v>8904.34</v>
      </c>
      <c r="N343">
        <v>9082.43</v>
      </c>
    </row>
    <row r="344" spans="1:14" x14ac:dyDescent="0.35">
      <c r="A344">
        <v>2549</v>
      </c>
      <c r="B344">
        <v>343</v>
      </c>
      <c r="C344">
        <v>3119</v>
      </c>
      <c r="D344">
        <v>3212.57</v>
      </c>
      <c r="E344">
        <v>3276.82</v>
      </c>
      <c r="F344">
        <v>3342.36</v>
      </c>
      <c r="G344">
        <v>3375.78</v>
      </c>
      <c r="H344">
        <v>3443.3</v>
      </c>
      <c r="I344">
        <v>3546.6</v>
      </c>
      <c r="J344">
        <v>3582.06</v>
      </c>
      <c r="K344">
        <v>3653.7</v>
      </c>
      <c r="L344">
        <v>3690.24</v>
      </c>
      <c r="M344">
        <v>3727.14</v>
      </c>
      <c r="N344">
        <v>3764.41</v>
      </c>
    </row>
    <row r="345" spans="1:14" x14ac:dyDescent="0.35">
      <c r="A345">
        <v>1645</v>
      </c>
      <c r="B345">
        <v>344</v>
      </c>
      <c r="C345">
        <v>11066</v>
      </c>
      <c r="D345">
        <v>11287.32</v>
      </c>
      <c r="E345">
        <v>11400.19</v>
      </c>
      <c r="F345">
        <v>11514.2</v>
      </c>
      <c r="G345">
        <v>11629.34</v>
      </c>
      <c r="H345">
        <v>11861.92</v>
      </c>
      <c r="I345">
        <v>12217.78</v>
      </c>
      <c r="J345">
        <v>12584.31</v>
      </c>
      <c r="K345">
        <v>12710.16</v>
      </c>
      <c r="L345">
        <v>12710.16</v>
      </c>
      <c r="M345">
        <v>12964.36</v>
      </c>
      <c r="N345">
        <v>12964.36</v>
      </c>
    </row>
    <row r="346" spans="1:14" x14ac:dyDescent="0.35">
      <c r="A346">
        <v>2921</v>
      </c>
      <c r="B346">
        <v>345</v>
      </c>
      <c r="C346">
        <v>1994</v>
      </c>
      <c r="D346">
        <v>2013.94</v>
      </c>
      <c r="E346">
        <v>2054.2199999999998</v>
      </c>
      <c r="F346">
        <v>2054.2199999999998</v>
      </c>
      <c r="G346">
        <v>2115.85</v>
      </c>
      <c r="H346">
        <v>2115.85</v>
      </c>
      <c r="I346">
        <v>2115.85</v>
      </c>
      <c r="J346">
        <v>2179.3200000000002</v>
      </c>
      <c r="K346">
        <v>2244.6999999999998</v>
      </c>
      <c r="L346">
        <v>2244.6999999999998</v>
      </c>
      <c r="M346">
        <v>2312.04</v>
      </c>
      <c r="N346">
        <v>2312.04</v>
      </c>
    </row>
    <row r="347" spans="1:14" x14ac:dyDescent="0.35">
      <c r="A347">
        <v>2396</v>
      </c>
      <c r="B347">
        <v>346</v>
      </c>
      <c r="C347">
        <v>3763</v>
      </c>
      <c r="D347">
        <v>3875.89</v>
      </c>
      <c r="E347">
        <v>3914.65</v>
      </c>
      <c r="F347">
        <v>4032.09</v>
      </c>
      <c r="G347">
        <v>4112.7299999999996</v>
      </c>
      <c r="H347">
        <v>4112.7299999999996</v>
      </c>
      <c r="I347">
        <v>4194.9799999999996</v>
      </c>
      <c r="J347">
        <v>4236.93</v>
      </c>
      <c r="K347">
        <v>4279.3</v>
      </c>
      <c r="L347">
        <v>4364.8900000000003</v>
      </c>
      <c r="M347">
        <v>4495.84</v>
      </c>
      <c r="N347">
        <v>4495.84</v>
      </c>
    </row>
    <row r="348" spans="1:14" x14ac:dyDescent="0.35">
      <c r="A348">
        <v>2570</v>
      </c>
      <c r="B348">
        <v>347</v>
      </c>
      <c r="C348">
        <v>8623</v>
      </c>
      <c r="D348">
        <v>8881.69</v>
      </c>
      <c r="E348">
        <v>8970.51</v>
      </c>
      <c r="F348">
        <v>9060.2099999999991</v>
      </c>
      <c r="G348">
        <v>9332.02</v>
      </c>
      <c r="H348">
        <v>9518.66</v>
      </c>
      <c r="I348">
        <v>9804.2199999999993</v>
      </c>
      <c r="J348">
        <v>9804.2199999999993</v>
      </c>
      <c r="K348">
        <v>10098.35</v>
      </c>
      <c r="L348">
        <v>10199.33</v>
      </c>
      <c r="M348">
        <v>10301.32</v>
      </c>
      <c r="N348">
        <v>10507.35</v>
      </c>
    </row>
    <row r="349" spans="1:14" x14ac:dyDescent="0.35">
      <c r="A349">
        <v>2499</v>
      </c>
      <c r="B349">
        <v>348</v>
      </c>
      <c r="C349">
        <v>5162</v>
      </c>
      <c r="D349">
        <v>5162</v>
      </c>
      <c r="E349">
        <v>5213.62</v>
      </c>
      <c r="F349">
        <v>5265.76</v>
      </c>
      <c r="G349">
        <v>5318.41</v>
      </c>
      <c r="H349">
        <v>5424.78</v>
      </c>
      <c r="I349">
        <v>5424.78</v>
      </c>
      <c r="J349">
        <v>5479.03</v>
      </c>
      <c r="K349">
        <v>5479.03</v>
      </c>
      <c r="L349">
        <v>5479.03</v>
      </c>
      <c r="M349">
        <v>5479.03</v>
      </c>
      <c r="N349">
        <v>5643.4</v>
      </c>
    </row>
    <row r="350" spans="1:14" x14ac:dyDescent="0.35">
      <c r="A350">
        <v>2638</v>
      </c>
      <c r="B350">
        <v>349</v>
      </c>
      <c r="C350">
        <v>4203</v>
      </c>
      <c r="D350">
        <v>4245.03</v>
      </c>
      <c r="E350">
        <v>4287.4799999999996</v>
      </c>
      <c r="F350">
        <v>4287.4799999999996</v>
      </c>
      <c r="G350">
        <v>4330.3599999999997</v>
      </c>
      <c r="H350">
        <v>4460.2700000000004</v>
      </c>
      <c r="I350">
        <v>4460.2700000000004</v>
      </c>
      <c r="J350">
        <v>4460.2700000000004</v>
      </c>
      <c r="K350">
        <v>4504.87</v>
      </c>
      <c r="L350">
        <v>4640.01</v>
      </c>
      <c r="M350">
        <v>4686.41</v>
      </c>
      <c r="N350">
        <v>4827.01</v>
      </c>
    </row>
    <row r="351" spans="1:14" x14ac:dyDescent="0.35">
      <c r="A351">
        <v>2427</v>
      </c>
      <c r="B351">
        <v>350</v>
      </c>
      <c r="C351">
        <v>3262</v>
      </c>
      <c r="D351">
        <v>3327.24</v>
      </c>
      <c r="E351">
        <v>3327.24</v>
      </c>
      <c r="F351">
        <v>3393.78</v>
      </c>
      <c r="G351">
        <v>3461.66</v>
      </c>
      <c r="H351">
        <v>3496.28</v>
      </c>
      <c r="I351">
        <v>3566.2</v>
      </c>
      <c r="J351">
        <v>3637.53</v>
      </c>
      <c r="K351">
        <v>3637.53</v>
      </c>
      <c r="L351">
        <v>3637.53</v>
      </c>
      <c r="M351">
        <v>3746.65</v>
      </c>
      <c r="N351">
        <v>3746.65</v>
      </c>
    </row>
    <row r="352" spans="1:14" x14ac:dyDescent="0.35">
      <c r="A352">
        <v>2434</v>
      </c>
      <c r="B352">
        <v>351</v>
      </c>
      <c r="C352">
        <v>11994</v>
      </c>
      <c r="D352">
        <v>11994</v>
      </c>
      <c r="E352">
        <v>12113.94</v>
      </c>
      <c r="F352">
        <v>12356.22</v>
      </c>
      <c r="G352">
        <v>12356.22</v>
      </c>
      <c r="H352">
        <v>12356.22</v>
      </c>
      <c r="I352">
        <v>12356.22</v>
      </c>
      <c r="J352">
        <v>12726.91</v>
      </c>
      <c r="K352">
        <v>13108.71</v>
      </c>
      <c r="L352">
        <v>13501.97</v>
      </c>
      <c r="M352">
        <v>13501.97</v>
      </c>
      <c r="N352">
        <v>13636.99</v>
      </c>
    </row>
    <row r="353" spans="1:14" x14ac:dyDescent="0.35">
      <c r="A353">
        <v>2623</v>
      </c>
      <c r="B353">
        <v>352</v>
      </c>
      <c r="C353">
        <v>13720</v>
      </c>
      <c r="D353">
        <v>13994.4</v>
      </c>
      <c r="E353">
        <v>14274.29</v>
      </c>
      <c r="F353">
        <v>14702.52</v>
      </c>
      <c r="G353">
        <v>14849.54</v>
      </c>
      <c r="H353">
        <v>15146.53</v>
      </c>
      <c r="I353">
        <v>15600.93</v>
      </c>
      <c r="J353">
        <v>16068.96</v>
      </c>
      <c r="K353">
        <v>16229.65</v>
      </c>
      <c r="L353">
        <v>16229.65</v>
      </c>
      <c r="M353">
        <v>16391.939999999999</v>
      </c>
      <c r="N353">
        <v>16555.86</v>
      </c>
    </row>
    <row r="354" spans="1:14" x14ac:dyDescent="0.35">
      <c r="A354">
        <v>1915</v>
      </c>
      <c r="B354">
        <v>353</v>
      </c>
      <c r="C354">
        <v>9170</v>
      </c>
      <c r="D354">
        <v>9445.1</v>
      </c>
      <c r="E354">
        <v>9539.5499999999993</v>
      </c>
      <c r="F354">
        <v>9730.34</v>
      </c>
      <c r="G354">
        <v>9924.9500000000007</v>
      </c>
      <c r="H354">
        <v>10222.700000000001</v>
      </c>
      <c r="I354">
        <v>10222.700000000001</v>
      </c>
      <c r="J354">
        <v>10529.38</v>
      </c>
      <c r="K354">
        <v>10845.26</v>
      </c>
      <c r="L354">
        <v>10845.26</v>
      </c>
      <c r="M354">
        <v>10953.71</v>
      </c>
      <c r="N354">
        <v>10953.71</v>
      </c>
    </row>
    <row r="355" spans="1:14" x14ac:dyDescent="0.35">
      <c r="A355">
        <v>2658</v>
      </c>
      <c r="B355">
        <v>354</v>
      </c>
      <c r="C355">
        <v>3760</v>
      </c>
      <c r="D355">
        <v>3872.8</v>
      </c>
      <c r="E355">
        <v>3950.26</v>
      </c>
      <c r="F355">
        <v>3989.76</v>
      </c>
      <c r="G355">
        <v>4029.66</v>
      </c>
      <c r="H355">
        <v>4150.55</v>
      </c>
      <c r="I355">
        <v>4192.05</v>
      </c>
      <c r="J355">
        <v>4192.05</v>
      </c>
      <c r="K355">
        <v>4317.8100000000004</v>
      </c>
      <c r="L355">
        <v>4404.17</v>
      </c>
      <c r="M355">
        <v>4448.21</v>
      </c>
      <c r="N355">
        <v>4448.21</v>
      </c>
    </row>
    <row r="356" spans="1:14" x14ac:dyDescent="0.35">
      <c r="A356">
        <v>1797</v>
      </c>
      <c r="B356">
        <v>355</v>
      </c>
      <c r="C356">
        <v>10344</v>
      </c>
      <c r="D356">
        <v>10447.44</v>
      </c>
      <c r="E356">
        <v>10656.39</v>
      </c>
      <c r="F356">
        <v>10762.95</v>
      </c>
      <c r="G356">
        <v>10870.58</v>
      </c>
      <c r="H356">
        <v>11196.7</v>
      </c>
      <c r="I356">
        <v>11532.6</v>
      </c>
      <c r="J356">
        <v>11647.93</v>
      </c>
      <c r="K356">
        <v>11764.41</v>
      </c>
      <c r="L356">
        <v>11999.69</v>
      </c>
      <c r="M356">
        <v>12239.69</v>
      </c>
      <c r="N356">
        <v>12606.88</v>
      </c>
    </row>
    <row r="357" spans="1:14" x14ac:dyDescent="0.35">
      <c r="A357">
        <v>1455</v>
      </c>
      <c r="B357">
        <v>356</v>
      </c>
      <c r="C357">
        <v>6644</v>
      </c>
      <c r="D357">
        <v>6843.32</v>
      </c>
      <c r="E357">
        <v>6911.75</v>
      </c>
      <c r="F357">
        <v>7119.11</v>
      </c>
      <c r="G357">
        <v>7332.68</v>
      </c>
      <c r="H357">
        <v>7479.33</v>
      </c>
      <c r="I357">
        <v>7628.92</v>
      </c>
      <c r="J357">
        <v>7781.5</v>
      </c>
      <c r="K357">
        <v>7781.5</v>
      </c>
      <c r="L357">
        <v>7937.13</v>
      </c>
      <c r="M357">
        <v>8175.24</v>
      </c>
      <c r="N357">
        <v>8338.75</v>
      </c>
    </row>
    <row r="358" spans="1:14" x14ac:dyDescent="0.35">
      <c r="A358">
        <v>1282</v>
      </c>
      <c r="B358">
        <v>357</v>
      </c>
      <c r="C358">
        <v>14240</v>
      </c>
      <c r="D358">
        <v>14382.4</v>
      </c>
      <c r="E358">
        <v>14813.87</v>
      </c>
      <c r="F358">
        <v>15110.15</v>
      </c>
      <c r="G358">
        <v>15261.25</v>
      </c>
      <c r="H358">
        <v>15261.25</v>
      </c>
      <c r="I358">
        <v>15261.25</v>
      </c>
      <c r="J358">
        <v>15719.09</v>
      </c>
      <c r="K358">
        <v>16190.66</v>
      </c>
      <c r="L358">
        <v>16676.38</v>
      </c>
      <c r="M358">
        <v>16843.14</v>
      </c>
      <c r="N358">
        <v>16843.14</v>
      </c>
    </row>
    <row r="359" spans="1:14" x14ac:dyDescent="0.35">
      <c r="A359">
        <v>1681</v>
      </c>
      <c r="B359">
        <v>358</v>
      </c>
      <c r="C359">
        <v>6964</v>
      </c>
      <c r="D359">
        <v>7103.28</v>
      </c>
      <c r="E359">
        <v>7316.38</v>
      </c>
      <c r="F359">
        <v>7316.38</v>
      </c>
      <c r="G359">
        <v>7316.38</v>
      </c>
      <c r="H359">
        <v>7316.38</v>
      </c>
      <c r="I359">
        <v>7462.71</v>
      </c>
      <c r="J359">
        <v>7611.96</v>
      </c>
      <c r="K359">
        <v>7688.08</v>
      </c>
      <c r="L359">
        <v>7764.96</v>
      </c>
      <c r="M359">
        <v>7997.91</v>
      </c>
      <c r="N359">
        <v>8237.85</v>
      </c>
    </row>
    <row r="360" spans="1:14" x14ac:dyDescent="0.35">
      <c r="A360">
        <v>1639</v>
      </c>
      <c r="B360">
        <v>359</v>
      </c>
      <c r="C360">
        <v>2019</v>
      </c>
      <c r="D360">
        <v>2059.38</v>
      </c>
      <c r="E360">
        <v>2121.16</v>
      </c>
      <c r="F360">
        <v>2121.16</v>
      </c>
      <c r="G360">
        <v>2142.37</v>
      </c>
      <c r="H360">
        <v>2206.64</v>
      </c>
      <c r="I360">
        <v>2228.71</v>
      </c>
      <c r="J360">
        <v>2273.2800000000002</v>
      </c>
      <c r="K360">
        <v>2341.48</v>
      </c>
      <c r="L360">
        <v>2411.73</v>
      </c>
      <c r="M360">
        <v>2411.73</v>
      </c>
      <c r="N360">
        <v>2435.85</v>
      </c>
    </row>
    <row r="361" spans="1:14" x14ac:dyDescent="0.35">
      <c r="A361">
        <v>1375</v>
      </c>
      <c r="B361">
        <v>360</v>
      </c>
      <c r="C361">
        <v>6794</v>
      </c>
      <c r="D361">
        <v>6997.82</v>
      </c>
      <c r="E361">
        <v>7207.75</v>
      </c>
      <c r="F361">
        <v>7351.91</v>
      </c>
      <c r="G361">
        <v>7351.91</v>
      </c>
      <c r="H361">
        <v>7572.47</v>
      </c>
      <c r="I361">
        <v>7723.92</v>
      </c>
      <c r="J361">
        <v>7955.63</v>
      </c>
      <c r="K361">
        <v>8035.19</v>
      </c>
      <c r="L361">
        <v>8035.19</v>
      </c>
      <c r="M361">
        <v>8195.89</v>
      </c>
      <c r="N361">
        <v>8277.85</v>
      </c>
    </row>
    <row r="362" spans="1:14" x14ac:dyDescent="0.35">
      <c r="A362">
        <v>1092</v>
      </c>
      <c r="B362">
        <v>361</v>
      </c>
      <c r="C362">
        <v>6578</v>
      </c>
      <c r="D362">
        <v>6775.34</v>
      </c>
      <c r="E362">
        <v>6978.6</v>
      </c>
      <c r="F362">
        <v>7118.17</v>
      </c>
      <c r="G362">
        <v>7189.35</v>
      </c>
      <c r="H362">
        <v>7189.35</v>
      </c>
      <c r="I362">
        <v>7189.35</v>
      </c>
      <c r="J362">
        <v>7189.35</v>
      </c>
      <c r="K362">
        <v>7405.03</v>
      </c>
      <c r="L362">
        <v>7553.14</v>
      </c>
      <c r="M362">
        <v>7553.14</v>
      </c>
      <c r="N362">
        <v>7704.2</v>
      </c>
    </row>
    <row r="363" spans="1:14" x14ac:dyDescent="0.35">
      <c r="A363">
        <v>1585</v>
      </c>
      <c r="B363">
        <v>362</v>
      </c>
      <c r="C363">
        <v>4175</v>
      </c>
      <c r="D363">
        <v>4175</v>
      </c>
      <c r="E363">
        <v>4300.25</v>
      </c>
      <c r="F363">
        <v>4343.25</v>
      </c>
      <c r="G363">
        <v>4473.55</v>
      </c>
      <c r="H363">
        <v>4563.0200000000004</v>
      </c>
      <c r="I363">
        <v>4699.91</v>
      </c>
      <c r="J363">
        <v>4699.91</v>
      </c>
      <c r="K363">
        <v>4793.91</v>
      </c>
      <c r="L363">
        <v>4841.8500000000004</v>
      </c>
      <c r="M363">
        <v>4841.8500000000004</v>
      </c>
      <c r="N363">
        <v>4890.2700000000004</v>
      </c>
    </row>
    <row r="364" spans="1:14" x14ac:dyDescent="0.35">
      <c r="A364">
        <v>2459</v>
      </c>
      <c r="B364">
        <v>363</v>
      </c>
      <c r="C364">
        <v>13789</v>
      </c>
      <c r="D364">
        <v>14064.78</v>
      </c>
      <c r="E364">
        <v>14205.43</v>
      </c>
      <c r="F364">
        <v>14631.59</v>
      </c>
      <c r="G364">
        <v>14631.59</v>
      </c>
      <c r="H364">
        <v>14631.59</v>
      </c>
      <c r="I364">
        <v>14777.91</v>
      </c>
      <c r="J364">
        <v>14925.69</v>
      </c>
      <c r="K364">
        <v>15074.94</v>
      </c>
      <c r="L364">
        <v>15225.69</v>
      </c>
      <c r="M364">
        <v>15682.46</v>
      </c>
      <c r="N364">
        <v>15682.46</v>
      </c>
    </row>
    <row r="365" spans="1:14" x14ac:dyDescent="0.35">
      <c r="A365">
        <v>2328</v>
      </c>
      <c r="B365">
        <v>364</v>
      </c>
      <c r="C365">
        <v>4667</v>
      </c>
      <c r="D365">
        <v>4713.67</v>
      </c>
      <c r="E365">
        <v>4760.8100000000004</v>
      </c>
      <c r="F365">
        <v>4903.63</v>
      </c>
      <c r="G365">
        <v>4952.67</v>
      </c>
      <c r="H365">
        <v>5051.72</v>
      </c>
      <c r="I365">
        <v>5051.72</v>
      </c>
      <c r="J365">
        <v>5102.24</v>
      </c>
      <c r="K365">
        <v>5204.28</v>
      </c>
      <c r="L365">
        <v>5308.37</v>
      </c>
      <c r="M365">
        <v>5308.37</v>
      </c>
      <c r="N365">
        <v>5308.37</v>
      </c>
    </row>
    <row r="366" spans="1:14" x14ac:dyDescent="0.35">
      <c r="A366">
        <v>2427</v>
      </c>
      <c r="B366">
        <v>365</v>
      </c>
      <c r="C366">
        <v>12895</v>
      </c>
      <c r="D366">
        <v>12895</v>
      </c>
      <c r="E366">
        <v>13281.85</v>
      </c>
      <c r="F366">
        <v>13680.31</v>
      </c>
      <c r="G366">
        <v>13680.31</v>
      </c>
      <c r="H366">
        <v>13680.31</v>
      </c>
      <c r="I366">
        <v>13953.91</v>
      </c>
      <c r="J366">
        <v>13953.91</v>
      </c>
      <c r="K366">
        <v>14093.45</v>
      </c>
      <c r="L366">
        <v>14093.45</v>
      </c>
      <c r="M366">
        <v>14516.25</v>
      </c>
      <c r="N366">
        <v>14806.58</v>
      </c>
    </row>
    <row r="367" spans="1:14" x14ac:dyDescent="0.35">
      <c r="A367">
        <v>1681</v>
      </c>
      <c r="B367">
        <v>366</v>
      </c>
      <c r="C367">
        <v>11532</v>
      </c>
      <c r="D367">
        <v>11762.64</v>
      </c>
      <c r="E367">
        <v>12115.52</v>
      </c>
      <c r="F367">
        <v>12357.83</v>
      </c>
      <c r="G367">
        <v>12357.83</v>
      </c>
      <c r="H367">
        <v>12604.99</v>
      </c>
      <c r="I367">
        <v>12983.14</v>
      </c>
      <c r="J367">
        <v>13242.8</v>
      </c>
      <c r="K367">
        <v>13507.65</v>
      </c>
      <c r="L367">
        <v>13507.65</v>
      </c>
      <c r="M367">
        <v>13507.65</v>
      </c>
      <c r="N367">
        <v>13912.88</v>
      </c>
    </row>
    <row r="368" spans="1:14" x14ac:dyDescent="0.35">
      <c r="A368">
        <v>2511</v>
      </c>
      <c r="B368">
        <v>367</v>
      </c>
      <c r="C368">
        <v>9943</v>
      </c>
      <c r="D368">
        <v>10241.290000000001</v>
      </c>
      <c r="E368">
        <v>10548.53</v>
      </c>
      <c r="F368">
        <v>10548.53</v>
      </c>
      <c r="G368">
        <v>10759.5</v>
      </c>
      <c r="H368">
        <v>10867.09</v>
      </c>
      <c r="I368">
        <v>10867.09</v>
      </c>
      <c r="J368">
        <v>10867.09</v>
      </c>
      <c r="K368">
        <v>10867.09</v>
      </c>
      <c r="L368">
        <v>11193.11</v>
      </c>
      <c r="M368">
        <v>11193.11</v>
      </c>
      <c r="N368">
        <v>11193.11</v>
      </c>
    </row>
    <row r="369" spans="1:14" x14ac:dyDescent="0.35">
      <c r="A369">
        <v>2980</v>
      </c>
      <c r="B369">
        <v>368</v>
      </c>
      <c r="C369">
        <v>14633</v>
      </c>
      <c r="D369">
        <v>14779.33</v>
      </c>
      <c r="E369">
        <v>14927.12</v>
      </c>
      <c r="F369">
        <v>14927.12</v>
      </c>
      <c r="G369">
        <v>15374.94</v>
      </c>
      <c r="H369">
        <v>15528.69</v>
      </c>
      <c r="I369">
        <v>15839.26</v>
      </c>
      <c r="J369">
        <v>15997.65</v>
      </c>
      <c r="K369">
        <v>16157.63</v>
      </c>
      <c r="L369">
        <v>16157.63</v>
      </c>
      <c r="M369">
        <v>16642.36</v>
      </c>
      <c r="N369">
        <v>16808.78</v>
      </c>
    </row>
    <row r="370" spans="1:14" x14ac:dyDescent="0.35">
      <c r="A370">
        <v>2557</v>
      </c>
      <c r="B370">
        <v>369</v>
      </c>
      <c r="C370">
        <v>4582</v>
      </c>
      <c r="D370">
        <v>4582</v>
      </c>
      <c r="E370">
        <v>4719.46</v>
      </c>
      <c r="F370">
        <v>4766.6499999999996</v>
      </c>
      <c r="G370">
        <v>4766.6499999999996</v>
      </c>
      <c r="H370">
        <v>4766.6499999999996</v>
      </c>
      <c r="I370">
        <v>4861.99</v>
      </c>
      <c r="J370">
        <v>4910.6099999999997</v>
      </c>
      <c r="K370">
        <v>5057.93</v>
      </c>
      <c r="L370">
        <v>5209.66</v>
      </c>
      <c r="M370">
        <v>5313.86</v>
      </c>
      <c r="N370">
        <v>5313.86</v>
      </c>
    </row>
    <row r="371" spans="1:14" x14ac:dyDescent="0.35">
      <c r="A371">
        <v>1983</v>
      </c>
      <c r="B371">
        <v>370</v>
      </c>
      <c r="C371">
        <v>1553</v>
      </c>
      <c r="D371">
        <v>1553</v>
      </c>
      <c r="E371">
        <v>1584.06</v>
      </c>
      <c r="F371">
        <v>1584.06</v>
      </c>
      <c r="G371">
        <v>1615.74</v>
      </c>
      <c r="H371">
        <v>1648.06</v>
      </c>
      <c r="I371">
        <v>1648.06</v>
      </c>
      <c r="J371">
        <v>1664.54</v>
      </c>
      <c r="K371">
        <v>1681.18</v>
      </c>
      <c r="L371">
        <v>1697.99</v>
      </c>
      <c r="M371">
        <v>1748.93</v>
      </c>
      <c r="N371">
        <v>1748.93</v>
      </c>
    </row>
    <row r="372" spans="1:14" x14ac:dyDescent="0.35">
      <c r="A372">
        <v>2677</v>
      </c>
      <c r="B372">
        <v>371</v>
      </c>
      <c r="C372">
        <v>9374</v>
      </c>
      <c r="D372">
        <v>9467.74</v>
      </c>
      <c r="E372">
        <v>9657.09</v>
      </c>
      <c r="F372">
        <v>9946.81</v>
      </c>
      <c r="G372">
        <v>10046.280000000001</v>
      </c>
      <c r="H372">
        <v>10046.280000000001</v>
      </c>
      <c r="I372">
        <v>10146.74</v>
      </c>
      <c r="J372">
        <v>10349.67</v>
      </c>
      <c r="K372">
        <v>10453.17</v>
      </c>
      <c r="L372">
        <v>10662.23</v>
      </c>
      <c r="M372">
        <v>10982.1</v>
      </c>
      <c r="N372">
        <v>10982.1</v>
      </c>
    </row>
    <row r="373" spans="1:14" x14ac:dyDescent="0.35">
      <c r="A373">
        <v>1023</v>
      </c>
      <c r="B373">
        <v>372</v>
      </c>
      <c r="C373">
        <v>6867</v>
      </c>
      <c r="D373">
        <v>7073.01</v>
      </c>
      <c r="E373">
        <v>7214.47</v>
      </c>
      <c r="F373">
        <v>7214.47</v>
      </c>
      <c r="G373">
        <v>7214.47</v>
      </c>
      <c r="H373">
        <v>7358.76</v>
      </c>
      <c r="I373">
        <v>7505.93</v>
      </c>
      <c r="J373">
        <v>7505.93</v>
      </c>
      <c r="K373">
        <v>7505.93</v>
      </c>
      <c r="L373">
        <v>7580.99</v>
      </c>
      <c r="M373">
        <v>7808.42</v>
      </c>
      <c r="N373">
        <v>7886.51</v>
      </c>
    </row>
    <row r="374" spans="1:14" x14ac:dyDescent="0.35">
      <c r="A374">
        <v>2048</v>
      </c>
      <c r="B374">
        <v>373</v>
      </c>
      <c r="C374">
        <v>12976</v>
      </c>
      <c r="D374">
        <v>13235.52</v>
      </c>
      <c r="E374">
        <v>13500.23</v>
      </c>
      <c r="F374">
        <v>13770.24</v>
      </c>
      <c r="G374">
        <v>14045.64</v>
      </c>
      <c r="H374">
        <v>14186.1</v>
      </c>
      <c r="I374">
        <v>14611.68</v>
      </c>
      <c r="J374">
        <v>14757.8</v>
      </c>
      <c r="K374">
        <v>15052.95</v>
      </c>
      <c r="L374">
        <v>15354.01</v>
      </c>
      <c r="M374">
        <v>15354.01</v>
      </c>
      <c r="N374">
        <v>15814.63</v>
      </c>
    </row>
    <row r="375" spans="1:14" x14ac:dyDescent="0.35">
      <c r="A375">
        <v>1296</v>
      </c>
      <c r="B375">
        <v>374</v>
      </c>
      <c r="C375">
        <v>11389</v>
      </c>
      <c r="D375">
        <v>11616.78</v>
      </c>
      <c r="E375">
        <v>11732.95</v>
      </c>
      <c r="F375">
        <v>11850.28</v>
      </c>
      <c r="G375">
        <v>11850.28</v>
      </c>
      <c r="H375">
        <v>12087.28</v>
      </c>
      <c r="I375">
        <v>12087.28</v>
      </c>
      <c r="J375">
        <v>12208.16</v>
      </c>
      <c r="K375">
        <v>12574.4</v>
      </c>
      <c r="L375">
        <v>12574.4</v>
      </c>
      <c r="M375">
        <v>12574.4</v>
      </c>
      <c r="N375">
        <v>12951.63</v>
      </c>
    </row>
    <row r="376" spans="1:14" x14ac:dyDescent="0.35">
      <c r="A376">
        <v>1888</v>
      </c>
      <c r="B376">
        <v>375</v>
      </c>
      <c r="C376">
        <v>11389</v>
      </c>
      <c r="D376">
        <v>11616.78</v>
      </c>
      <c r="E376">
        <v>11616.78</v>
      </c>
      <c r="F376">
        <v>11732.95</v>
      </c>
      <c r="G376">
        <v>11967.61</v>
      </c>
      <c r="H376">
        <v>11967.61</v>
      </c>
      <c r="I376">
        <v>11967.61</v>
      </c>
      <c r="J376">
        <v>12206.96</v>
      </c>
      <c r="K376">
        <v>12329.03</v>
      </c>
      <c r="L376">
        <v>12698.9</v>
      </c>
      <c r="M376">
        <v>12698.9</v>
      </c>
      <c r="N376">
        <v>13079.87</v>
      </c>
    </row>
    <row r="377" spans="1:14" x14ac:dyDescent="0.35">
      <c r="A377">
        <v>2149</v>
      </c>
      <c r="B377">
        <v>376</v>
      </c>
      <c r="C377">
        <v>4951</v>
      </c>
      <c r="D377">
        <v>4951</v>
      </c>
      <c r="E377">
        <v>4951</v>
      </c>
      <c r="F377">
        <v>5099.53</v>
      </c>
      <c r="G377">
        <v>5252.52</v>
      </c>
      <c r="H377">
        <v>5252.52</v>
      </c>
      <c r="I377">
        <v>5410.09</v>
      </c>
      <c r="J377">
        <v>5410.09</v>
      </c>
      <c r="K377">
        <v>5572.39</v>
      </c>
      <c r="L377">
        <v>5683.84</v>
      </c>
      <c r="M377">
        <v>5683.84</v>
      </c>
      <c r="N377">
        <v>5854.36</v>
      </c>
    </row>
    <row r="378" spans="1:14" x14ac:dyDescent="0.35">
      <c r="A378">
        <v>1787</v>
      </c>
      <c r="B378">
        <v>377</v>
      </c>
      <c r="C378">
        <v>11720</v>
      </c>
      <c r="D378">
        <v>12071.6</v>
      </c>
      <c r="E378">
        <v>12313.03</v>
      </c>
      <c r="F378">
        <v>12682.42</v>
      </c>
      <c r="G378">
        <v>12809.25</v>
      </c>
      <c r="H378">
        <v>13065.43</v>
      </c>
      <c r="I378">
        <v>13065.43</v>
      </c>
      <c r="J378">
        <v>13196.09</v>
      </c>
      <c r="K378">
        <v>13591.97</v>
      </c>
      <c r="L378">
        <v>13727.89</v>
      </c>
      <c r="M378">
        <v>14002.45</v>
      </c>
      <c r="N378">
        <v>14002.45</v>
      </c>
    </row>
    <row r="379" spans="1:14" x14ac:dyDescent="0.35">
      <c r="A379">
        <v>1803</v>
      </c>
      <c r="B379">
        <v>378</v>
      </c>
      <c r="C379">
        <v>3342</v>
      </c>
      <c r="D379">
        <v>3342</v>
      </c>
      <c r="E379">
        <v>3442.26</v>
      </c>
      <c r="F379">
        <v>3511.11</v>
      </c>
      <c r="G379">
        <v>3511.11</v>
      </c>
      <c r="H379">
        <v>3616.44</v>
      </c>
      <c r="I379">
        <v>3724.93</v>
      </c>
      <c r="J379">
        <v>3799.43</v>
      </c>
      <c r="K379">
        <v>3875.42</v>
      </c>
      <c r="L379">
        <v>3875.42</v>
      </c>
      <c r="M379">
        <v>3914.17</v>
      </c>
      <c r="N379">
        <v>3953.31</v>
      </c>
    </row>
    <row r="380" spans="1:14" x14ac:dyDescent="0.35">
      <c r="A380">
        <v>2543</v>
      </c>
      <c r="B380">
        <v>379</v>
      </c>
      <c r="C380">
        <v>4408</v>
      </c>
      <c r="D380">
        <v>4452.08</v>
      </c>
      <c r="E380">
        <v>4452.08</v>
      </c>
      <c r="F380">
        <v>4585.6400000000003</v>
      </c>
      <c r="G380">
        <v>4585.6400000000003</v>
      </c>
      <c r="H380">
        <v>4585.6400000000003</v>
      </c>
      <c r="I380">
        <v>4677.3599999999997</v>
      </c>
      <c r="J380">
        <v>4677.3599999999997</v>
      </c>
      <c r="K380">
        <v>4770.8999999999996</v>
      </c>
      <c r="L380">
        <v>4818.6099999999997</v>
      </c>
      <c r="M380">
        <v>4866.8</v>
      </c>
      <c r="N380">
        <v>4866.8</v>
      </c>
    </row>
    <row r="381" spans="1:14" x14ac:dyDescent="0.35">
      <c r="A381">
        <v>2923</v>
      </c>
      <c r="B381">
        <v>380</v>
      </c>
      <c r="C381">
        <v>7089</v>
      </c>
      <c r="D381">
        <v>7301.67</v>
      </c>
      <c r="E381">
        <v>7520.72</v>
      </c>
      <c r="F381">
        <v>7746.34</v>
      </c>
      <c r="G381">
        <v>7901.27</v>
      </c>
      <c r="H381">
        <v>8138.31</v>
      </c>
      <c r="I381">
        <v>8219.69</v>
      </c>
      <c r="J381">
        <v>8219.69</v>
      </c>
      <c r="K381">
        <v>8301.89</v>
      </c>
      <c r="L381">
        <v>8301.89</v>
      </c>
      <c r="M381">
        <v>8467.92</v>
      </c>
      <c r="N381">
        <v>8467.92</v>
      </c>
    </row>
    <row r="382" spans="1:14" x14ac:dyDescent="0.35">
      <c r="A382">
        <v>2676</v>
      </c>
      <c r="B382">
        <v>381</v>
      </c>
      <c r="C382">
        <v>11204</v>
      </c>
      <c r="D382">
        <v>11428.08</v>
      </c>
      <c r="E382">
        <v>11656.64</v>
      </c>
      <c r="F382">
        <v>11773.21</v>
      </c>
      <c r="G382">
        <v>12008.67</v>
      </c>
      <c r="H382">
        <v>12248.85</v>
      </c>
      <c r="I382">
        <v>12493.82</v>
      </c>
      <c r="J382">
        <v>12868.64</v>
      </c>
      <c r="K382">
        <v>12868.64</v>
      </c>
      <c r="L382">
        <v>12997.32</v>
      </c>
      <c r="M382">
        <v>12997.32</v>
      </c>
      <c r="N382">
        <v>13387.24</v>
      </c>
    </row>
    <row r="383" spans="1:14" x14ac:dyDescent="0.35">
      <c r="A383">
        <v>2952</v>
      </c>
      <c r="B383">
        <v>382</v>
      </c>
      <c r="C383">
        <v>9561</v>
      </c>
      <c r="D383">
        <v>9656.61</v>
      </c>
      <c r="E383">
        <v>9656.61</v>
      </c>
      <c r="F383">
        <v>9849.74</v>
      </c>
      <c r="G383">
        <v>9849.74</v>
      </c>
      <c r="H383">
        <v>10145.23</v>
      </c>
      <c r="I383">
        <v>10348.14</v>
      </c>
      <c r="J383">
        <v>10658.58</v>
      </c>
      <c r="K383">
        <v>10765.17</v>
      </c>
      <c r="L383">
        <v>10872.82</v>
      </c>
      <c r="M383">
        <v>11199.01</v>
      </c>
      <c r="N383">
        <v>11422.99</v>
      </c>
    </row>
    <row r="384" spans="1:14" x14ac:dyDescent="0.35">
      <c r="A384">
        <v>1328</v>
      </c>
      <c r="B384">
        <v>383</v>
      </c>
      <c r="C384">
        <v>9740</v>
      </c>
      <c r="D384">
        <v>10032.200000000001</v>
      </c>
      <c r="E384">
        <v>10333.17</v>
      </c>
      <c r="F384">
        <v>10436.5</v>
      </c>
      <c r="G384">
        <v>10749.59</v>
      </c>
      <c r="H384">
        <v>10964.58</v>
      </c>
      <c r="I384">
        <v>11183.88</v>
      </c>
      <c r="J384">
        <v>11407.55</v>
      </c>
      <c r="K384">
        <v>11407.55</v>
      </c>
      <c r="L384">
        <v>11635.7</v>
      </c>
      <c r="M384">
        <v>11868.42</v>
      </c>
      <c r="N384">
        <v>12224.47</v>
      </c>
    </row>
    <row r="385" spans="1:14" x14ac:dyDescent="0.35">
      <c r="A385">
        <v>1369</v>
      </c>
      <c r="B385">
        <v>384</v>
      </c>
      <c r="C385">
        <v>5067</v>
      </c>
      <c r="D385">
        <v>5117.67</v>
      </c>
      <c r="E385">
        <v>5117.67</v>
      </c>
      <c r="F385">
        <v>5220.0200000000004</v>
      </c>
      <c r="G385">
        <v>5272.22</v>
      </c>
      <c r="H385">
        <v>5430.39</v>
      </c>
      <c r="I385">
        <v>5484.69</v>
      </c>
      <c r="J385">
        <v>5484.69</v>
      </c>
      <c r="K385">
        <v>5539.54</v>
      </c>
      <c r="L385">
        <v>5705.73</v>
      </c>
      <c r="M385">
        <v>5819.84</v>
      </c>
      <c r="N385">
        <v>5936.24</v>
      </c>
    </row>
    <row r="386" spans="1:14" x14ac:dyDescent="0.35">
      <c r="A386">
        <v>2580</v>
      </c>
      <c r="B386">
        <v>385</v>
      </c>
      <c r="C386">
        <v>9700</v>
      </c>
      <c r="D386">
        <v>9797</v>
      </c>
      <c r="E386">
        <v>10090.91</v>
      </c>
      <c r="F386">
        <v>10090.91</v>
      </c>
      <c r="G386">
        <v>10292.73</v>
      </c>
      <c r="H386">
        <v>10601.51</v>
      </c>
      <c r="I386">
        <v>10813.54</v>
      </c>
      <c r="J386">
        <v>10921.68</v>
      </c>
      <c r="K386">
        <v>11030.89</v>
      </c>
      <c r="L386">
        <v>11030.89</v>
      </c>
      <c r="M386">
        <v>11141.2</v>
      </c>
      <c r="N386">
        <v>11475.44</v>
      </c>
    </row>
    <row r="387" spans="1:14" x14ac:dyDescent="0.35">
      <c r="A387">
        <v>2140</v>
      </c>
      <c r="B387">
        <v>386</v>
      </c>
      <c r="C387">
        <v>14300</v>
      </c>
      <c r="D387">
        <v>14443</v>
      </c>
      <c r="E387">
        <v>14731.86</v>
      </c>
      <c r="F387">
        <v>15026.5</v>
      </c>
      <c r="G387">
        <v>15327.03</v>
      </c>
      <c r="H387">
        <v>15480.3</v>
      </c>
      <c r="I387">
        <v>15789.9</v>
      </c>
      <c r="J387">
        <v>15789.9</v>
      </c>
      <c r="K387">
        <v>15789.9</v>
      </c>
      <c r="L387">
        <v>15947.8</v>
      </c>
      <c r="M387">
        <v>16426.240000000002</v>
      </c>
      <c r="N387">
        <v>16590.5</v>
      </c>
    </row>
    <row r="388" spans="1:14" x14ac:dyDescent="0.35">
      <c r="A388">
        <v>1000</v>
      </c>
      <c r="B388">
        <v>387</v>
      </c>
      <c r="C388">
        <v>13416</v>
      </c>
      <c r="D388">
        <v>13550.16</v>
      </c>
      <c r="E388">
        <v>13685.66</v>
      </c>
      <c r="F388">
        <v>13822.52</v>
      </c>
      <c r="G388">
        <v>13960.74</v>
      </c>
      <c r="H388">
        <v>14239.96</v>
      </c>
      <c r="I388">
        <v>14667.16</v>
      </c>
      <c r="J388">
        <v>14960.5</v>
      </c>
      <c r="K388">
        <v>15110.11</v>
      </c>
      <c r="L388">
        <v>15110.11</v>
      </c>
      <c r="M388">
        <v>15261.21</v>
      </c>
      <c r="N388">
        <v>15413.82</v>
      </c>
    </row>
    <row r="389" spans="1:14" x14ac:dyDescent="0.35">
      <c r="A389">
        <v>2417</v>
      </c>
      <c r="B389">
        <v>388</v>
      </c>
      <c r="C389">
        <v>13460</v>
      </c>
      <c r="D389">
        <v>13729.2</v>
      </c>
      <c r="E389">
        <v>14003.78</v>
      </c>
      <c r="F389">
        <v>14003.78</v>
      </c>
      <c r="G389">
        <v>14423.9</v>
      </c>
      <c r="H389">
        <v>14423.9</v>
      </c>
      <c r="I389">
        <v>14856.61</v>
      </c>
      <c r="J389">
        <v>15302.31</v>
      </c>
      <c r="K389">
        <v>15302.31</v>
      </c>
      <c r="L389">
        <v>15302.31</v>
      </c>
      <c r="M389">
        <v>15455.34</v>
      </c>
      <c r="N389">
        <v>15919</v>
      </c>
    </row>
    <row r="390" spans="1:14" x14ac:dyDescent="0.35">
      <c r="A390">
        <v>2205</v>
      </c>
      <c r="B390">
        <v>389</v>
      </c>
      <c r="C390">
        <v>9168</v>
      </c>
      <c r="D390">
        <v>9443.0400000000009</v>
      </c>
      <c r="E390">
        <v>9631.9</v>
      </c>
      <c r="F390">
        <v>9920.86</v>
      </c>
      <c r="G390">
        <v>10218.48</v>
      </c>
      <c r="H390">
        <v>10422.85</v>
      </c>
      <c r="I390">
        <v>10422.85</v>
      </c>
      <c r="J390">
        <v>10422.85</v>
      </c>
      <c r="K390">
        <v>10422.85</v>
      </c>
      <c r="L390">
        <v>10631.31</v>
      </c>
      <c r="M390">
        <v>10950.25</v>
      </c>
      <c r="N390">
        <v>11169.25</v>
      </c>
    </row>
    <row r="391" spans="1:14" x14ac:dyDescent="0.35">
      <c r="A391">
        <v>2189</v>
      </c>
      <c r="B391">
        <v>390</v>
      </c>
      <c r="C391">
        <v>1884</v>
      </c>
      <c r="D391">
        <v>1902.84</v>
      </c>
      <c r="E391">
        <v>1921.87</v>
      </c>
      <c r="F391">
        <v>1941.09</v>
      </c>
      <c r="G391">
        <v>1941.09</v>
      </c>
      <c r="H391">
        <v>1941.09</v>
      </c>
      <c r="I391">
        <v>1941.09</v>
      </c>
      <c r="J391">
        <v>1979.91</v>
      </c>
      <c r="K391">
        <v>2039.31</v>
      </c>
      <c r="L391">
        <v>2059.6999999999998</v>
      </c>
      <c r="M391">
        <v>2100.89</v>
      </c>
      <c r="N391">
        <v>2100.89</v>
      </c>
    </row>
    <row r="392" spans="1:14" x14ac:dyDescent="0.35">
      <c r="A392">
        <v>1272</v>
      </c>
      <c r="B392">
        <v>391</v>
      </c>
      <c r="C392">
        <v>14482</v>
      </c>
      <c r="D392">
        <v>14916.46</v>
      </c>
      <c r="E392">
        <v>15214.79</v>
      </c>
      <c r="F392">
        <v>15519.08</v>
      </c>
      <c r="G392">
        <v>15519.08</v>
      </c>
      <c r="H392">
        <v>15984.66</v>
      </c>
      <c r="I392">
        <v>16304.35</v>
      </c>
      <c r="J392">
        <v>16630.439999999999</v>
      </c>
      <c r="K392">
        <v>17129.349999999999</v>
      </c>
      <c r="L392">
        <v>17129.349999999999</v>
      </c>
      <c r="M392">
        <v>17643.23</v>
      </c>
      <c r="N392">
        <v>18172.53</v>
      </c>
    </row>
    <row r="393" spans="1:14" x14ac:dyDescent="0.35">
      <c r="A393">
        <v>1479</v>
      </c>
      <c r="B393">
        <v>392</v>
      </c>
      <c r="C393">
        <v>12122</v>
      </c>
      <c r="D393">
        <v>12122</v>
      </c>
      <c r="E393">
        <v>12364.44</v>
      </c>
      <c r="F393">
        <v>12735.37</v>
      </c>
      <c r="G393">
        <v>12735.37</v>
      </c>
      <c r="H393">
        <v>12990.08</v>
      </c>
      <c r="I393">
        <v>13119.98</v>
      </c>
      <c r="J393">
        <v>13119.98</v>
      </c>
      <c r="K393">
        <v>13251.18</v>
      </c>
      <c r="L393">
        <v>13516.2</v>
      </c>
      <c r="M393">
        <v>13651.37</v>
      </c>
      <c r="N393">
        <v>13651.37</v>
      </c>
    </row>
    <row r="394" spans="1:14" x14ac:dyDescent="0.35">
      <c r="A394">
        <v>2024</v>
      </c>
      <c r="B394">
        <v>393</v>
      </c>
      <c r="C394">
        <v>4747</v>
      </c>
      <c r="D394">
        <v>4794.47</v>
      </c>
      <c r="E394">
        <v>4938.3</v>
      </c>
      <c r="F394">
        <v>5086.45</v>
      </c>
      <c r="G394">
        <v>5188.18</v>
      </c>
      <c r="H394">
        <v>5188.18</v>
      </c>
      <c r="I394">
        <v>5188.18</v>
      </c>
      <c r="J394">
        <v>5343.83</v>
      </c>
      <c r="K394">
        <v>5343.83</v>
      </c>
      <c r="L394">
        <v>5450.7</v>
      </c>
      <c r="M394">
        <v>5505.21</v>
      </c>
      <c r="N394">
        <v>5505.21</v>
      </c>
    </row>
    <row r="395" spans="1:14" x14ac:dyDescent="0.35">
      <c r="A395">
        <v>1928</v>
      </c>
      <c r="B395">
        <v>394</v>
      </c>
      <c r="C395">
        <v>14399</v>
      </c>
      <c r="D395">
        <v>14542.99</v>
      </c>
      <c r="E395">
        <v>14979.28</v>
      </c>
      <c r="F395">
        <v>15428.66</v>
      </c>
      <c r="G395">
        <v>15582.94</v>
      </c>
      <c r="H395">
        <v>15738.77</v>
      </c>
      <c r="I395">
        <v>15896.16</v>
      </c>
      <c r="J395">
        <v>15896.16</v>
      </c>
      <c r="K395">
        <v>16373.05</v>
      </c>
      <c r="L395">
        <v>16536.78</v>
      </c>
      <c r="M395">
        <v>16867.509999999998</v>
      </c>
      <c r="N395">
        <v>16867.509999999998</v>
      </c>
    </row>
    <row r="396" spans="1:14" x14ac:dyDescent="0.35">
      <c r="A396">
        <v>1738</v>
      </c>
      <c r="B396">
        <v>395</v>
      </c>
      <c r="C396">
        <v>8284</v>
      </c>
      <c r="D396">
        <v>8366.84</v>
      </c>
      <c r="E396">
        <v>8534.18</v>
      </c>
      <c r="F396">
        <v>8619.52</v>
      </c>
      <c r="G396">
        <v>8705.7099999999991</v>
      </c>
      <c r="H396">
        <v>8792.77</v>
      </c>
      <c r="I396">
        <v>8792.77</v>
      </c>
      <c r="J396">
        <v>8968.6299999999992</v>
      </c>
      <c r="K396">
        <v>9148</v>
      </c>
      <c r="L396">
        <v>9239.48</v>
      </c>
      <c r="M396">
        <v>9424.27</v>
      </c>
      <c r="N396">
        <v>9518.51</v>
      </c>
    </row>
    <row r="397" spans="1:14" x14ac:dyDescent="0.35">
      <c r="A397">
        <v>2510</v>
      </c>
      <c r="B397">
        <v>396</v>
      </c>
      <c r="C397">
        <v>5762</v>
      </c>
      <c r="D397">
        <v>5819.62</v>
      </c>
      <c r="E397">
        <v>5819.62</v>
      </c>
      <c r="F397">
        <v>5819.62</v>
      </c>
      <c r="G397">
        <v>5994.21</v>
      </c>
      <c r="H397">
        <v>5994.21</v>
      </c>
      <c r="I397">
        <v>6114.09</v>
      </c>
      <c r="J397">
        <v>6114.09</v>
      </c>
      <c r="K397">
        <v>6297.52</v>
      </c>
      <c r="L397">
        <v>6360.49</v>
      </c>
      <c r="M397">
        <v>6424.1</v>
      </c>
      <c r="N397">
        <v>6424.1</v>
      </c>
    </row>
    <row r="398" spans="1:14" x14ac:dyDescent="0.35">
      <c r="A398">
        <v>2129</v>
      </c>
      <c r="B398">
        <v>397</v>
      </c>
      <c r="C398">
        <v>11670</v>
      </c>
      <c r="D398">
        <v>11670</v>
      </c>
      <c r="E398">
        <v>11903.4</v>
      </c>
      <c r="F398">
        <v>12022.43</v>
      </c>
      <c r="G398">
        <v>12022.43</v>
      </c>
      <c r="H398">
        <v>12142.66</v>
      </c>
      <c r="I398">
        <v>12385.51</v>
      </c>
      <c r="J398">
        <v>12633.22</v>
      </c>
      <c r="K398">
        <v>12633.22</v>
      </c>
      <c r="L398">
        <v>12885.89</v>
      </c>
      <c r="M398">
        <v>13272.46</v>
      </c>
      <c r="N398">
        <v>13272.46</v>
      </c>
    </row>
    <row r="399" spans="1:14" x14ac:dyDescent="0.35">
      <c r="A399">
        <v>2359</v>
      </c>
      <c r="B399">
        <v>398</v>
      </c>
      <c r="C399">
        <v>6193</v>
      </c>
      <c r="D399">
        <v>6316.86</v>
      </c>
      <c r="E399">
        <v>6506.37</v>
      </c>
      <c r="F399">
        <v>6701.56</v>
      </c>
      <c r="G399">
        <v>6902.6</v>
      </c>
      <c r="H399">
        <v>7109.68</v>
      </c>
      <c r="I399">
        <v>7251.88</v>
      </c>
      <c r="J399">
        <v>7251.88</v>
      </c>
      <c r="K399">
        <v>7469.43</v>
      </c>
      <c r="L399">
        <v>7544.13</v>
      </c>
      <c r="M399">
        <v>7544.13</v>
      </c>
      <c r="N399">
        <v>7619.57</v>
      </c>
    </row>
    <row r="400" spans="1:14" x14ac:dyDescent="0.35">
      <c r="A400">
        <v>2939</v>
      </c>
      <c r="B400">
        <v>399</v>
      </c>
      <c r="C400">
        <v>12112</v>
      </c>
      <c r="D400">
        <v>12112</v>
      </c>
      <c r="E400">
        <v>12112</v>
      </c>
      <c r="F400">
        <v>12233.12</v>
      </c>
      <c r="G400">
        <v>12233.12</v>
      </c>
      <c r="H400">
        <v>12355.45</v>
      </c>
      <c r="I400">
        <v>12479.01</v>
      </c>
      <c r="J400">
        <v>12853.38</v>
      </c>
      <c r="K400">
        <v>12981.91</v>
      </c>
      <c r="L400">
        <v>13111.73</v>
      </c>
      <c r="M400">
        <v>13373.96</v>
      </c>
      <c r="N400">
        <v>13507.7</v>
      </c>
    </row>
    <row r="401" spans="1:14" x14ac:dyDescent="0.35">
      <c r="A401">
        <v>2569</v>
      </c>
      <c r="B401">
        <v>400</v>
      </c>
      <c r="C401">
        <v>7311</v>
      </c>
      <c r="D401">
        <v>7311</v>
      </c>
      <c r="E401">
        <v>7530.33</v>
      </c>
      <c r="F401">
        <v>7756.24</v>
      </c>
      <c r="G401">
        <v>7833.8</v>
      </c>
      <c r="H401">
        <v>7912.14</v>
      </c>
      <c r="I401">
        <v>8070.38</v>
      </c>
      <c r="J401">
        <v>8151.09</v>
      </c>
      <c r="K401">
        <v>8232.6</v>
      </c>
      <c r="L401">
        <v>8314.92</v>
      </c>
      <c r="M401">
        <v>8398.07</v>
      </c>
      <c r="N401">
        <v>8482.0499999999993</v>
      </c>
    </row>
    <row r="402" spans="1:14" x14ac:dyDescent="0.35">
      <c r="A402">
        <v>1909</v>
      </c>
      <c r="B402">
        <v>401</v>
      </c>
      <c r="C402">
        <v>3747</v>
      </c>
      <c r="D402">
        <v>3821.94</v>
      </c>
      <c r="E402">
        <v>3936.6</v>
      </c>
      <c r="F402">
        <v>3936.6</v>
      </c>
      <c r="G402">
        <v>3975.96</v>
      </c>
      <c r="H402">
        <v>3975.96</v>
      </c>
      <c r="I402">
        <v>3975.96</v>
      </c>
      <c r="J402">
        <v>3975.96</v>
      </c>
      <c r="K402">
        <v>4055.48</v>
      </c>
      <c r="L402">
        <v>4055.48</v>
      </c>
      <c r="M402">
        <v>4136.59</v>
      </c>
      <c r="N402">
        <v>4177.96</v>
      </c>
    </row>
    <row r="403" spans="1:14" x14ac:dyDescent="0.35">
      <c r="A403">
        <v>2794</v>
      </c>
      <c r="B403">
        <v>402</v>
      </c>
      <c r="C403">
        <v>4594</v>
      </c>
      <c r="D403">
        <v>4639.9399999999996</v>
      </c>
      <c r="E403">
        <v>4732.74</v>
      </c>
      <c r="F403">
        <v>4827.3900000000003</v>
      </c>
      <c r="G403">
        <v>4827.3900000000003</v>
      </c>
      <c r="H403">
        <v>4972.22</v>
      </c>
      <c r="I403">
        <v>5071.66</v>
      </c>
      <c r="J403">
        <v>5071.66</v>
      </c>
      <c r="K403">
        <v>5122.38</v>
      </c>
      <c r="L403">
        <v>5173.6000000000004</v>
      </c>
      <c r="M403">
        <v>5277.07</v>
      </c>
      <c r="N403">
        <v>5277.07</v>
      </c>
    </row>
    <row r="404" spans="1:14" x14ac:dyDescent="0.35">
      <c r="A404">
        <v>1151</v>
      </c>
      <c r="B404">
        <v>403</v>
      </c>
      <c r="C404">
        <v>10064</v>
      </c>
      <c r="D404">
        <v>10064</v>
      </c>
      <c r="E404">
        <v>10365.92</v>
      </c>
      <c r="F404">
        <v>10573.24</v>
      </c>
      <c r="G404">
        <v>10890.44</v>
      </c>
      <c r="H404">
        <v>11217.15</v>
      </c>
      <c r="I404">
        <v>11441.49</v>
      </c>
      <c r="J404">
        <v>11441.49</v>
      </c>
      <c r="K404">
        <v>11441.49</v>
      </c>
      <c r="L404">
        <v>11784.74</v>
      </c>
      <c r="M404">
        <v>12138.28</v>
      </c>
      <c r="N404">
        <v>12259.66</v>
      </c>
    </row>
    <row r="405" spans="1:14" x14ac:dyDescent="0.35">
      <c r="A405">
        <v>1603</v>
      </c>
      <c r="B405">
        <v>404</v>
      </c>
      <c r="C405">
        <v>14908</v>
      </c>
      <c r="D405">
        <v>14908</v>
      </c>
      <c r="E405">
        <v>14908</v>
      </c>
      <c r="F405">
        <v>15057.08</v>
      </c>
      <c r="G405">
        <v>15508.79</v>
      </c>
      <c r="H405">
        <v>15508.79</v>
      </c>
      <c r="I405">
        <v>15663.88</v>
      </c>
      <c r="J405">
        <v>16133.8</v>
      </c>
      <c r="K405">
        <v>16295.13</v>
      </c>
      <c r="L405">
        <v>16783.990000000002</v>
      </c>
      <c r="M405">
        <v>17119.669999999998</v>
      </c>
      <c r="N405">
        <v>17290.87</v>
      </c>
    </row>
    <row r="406" spans="1:14" x14ac:dyDescent="0.35">
      <c r="A406">
        <v>2860</v>
      </c>
      <c r="B406">
        <v>405</v>
      </c>
      <c r="C406">
        <v>13671</v>
      </c>
      <c r="D406">
        <v>13944.42</v>
      </c>
      <c r="E406">
        <v>14223.31</v>
      </c>
      <c r="F406">
        <v>14650.01</v>
      </c>
      <c r="G406">
        <v>14943.01</v>
      </c>
      <c r="H406">
        <v>15092.44</v>
      </c>
      <c r="I406">
        <v>15545.21</v>
      </c>
      <c r="J406">
        <v>15700.66</v>
      </c>
      <c r="K406">
        <v>16171.68</v>
      </c>
      <c r="L406">
        <v>16171.68</v>
      </c>
      <c r="M406">
        <v>16656.830000000002</v>
      </c>
      <c r="N406">
        <v>16989.97</v>
      </c>
    </row>
    <row r="407" spans="1:14" x14ac:dyDescent="0.35">
      <c r="A407">
        <v>1138</v>
      </c>
      <c r="B407">
        <v>406</v>
      </c>
      <c r="C407">
        <v>11650</v>
      </c>
      <c r="D407">
        <v>11883</v>
      </c>
      <c r="E407">
        <v>12001.83</v>
      </c>
      <c r="F407">
        <v>12121.85</v>
      </c>
      <c r="G407">
        <v>12121.85</v>
      </c>
      <c r="H407">
        <v>12121.85</v>
      </c>
      <c r="I407">
        <v>12364.29</v>
      </c>
      <c r="J407">
        <v>12735.21</v>
      </c>
      <c r="K407">
        <v>12862.57</v>
      </c>
      <c r="L407">
        <v>12991.19</v>
      </c>
      <c r="M407">
        <v>13380.93</v>
      </c>
      <c r="N407">
        <v>13514.74</v>
      </c>
    </row>
    <row r="408" spans="1:14" x14ac:dyDescent="0.35">
      <c r="A408">
        <v>2225</v>
      </c>
      <c r="B408">
        <v>407</v>
      </c>
      <c r="C408">
        <v>8176</v>
      </c>
      <c r="D408">
        <v>8421.2800000000007</v>
      </c>
      <c r="E408">
        <v>8505.49</v>
      </c>
      <c r="F408">
        <v>8760.66</v>
      </c>
      <c r="G408">
        <v>8848.26</v>
      </c>
      <c r="H408">
        <v>9025.23</v>
      </c>
      <c r="I408">
        <v>9295.99</v>
      </c>
      <c r="J408">
        <v>9295.99</v>
      </c>
      <c r="K408">
        <v>9295.99</v>
      </c>
      <c r="L408">
        <v>9295.99</v>
      </c>
      <c r="M408">
        <v>9388.9500000000007</v>
      </c>
      <c r="N408">
        <v>9576.73</v>
      </c>
    </row>
    <row r="409" spans="1:14" x14ac:dyDescent="0.35">
      <c r="A409">
        <v>1547</v>
      </c>
      <c r="B409">
        <v>408</v>
      </c>
      <c r="C409">
        <v>9657</v>
      </c>
      <c r="D409">
        <v>9753.57</v>
      </c>
      <c r="E409">
        <v>10046.18</v>
      </c>
      <c r="F409">
        <v>10347.56</v>
      </c>
      <c r="G409">
        <v>10554.51</v>
      </c>
      <c r="H409">
        <v>10871.15</v>
      </c>
      <c r="I409">
        <v>10871.15</v>
      </c>
      <c r="J409">
        <v>11088.57</v>
      </c>
      <c r="K409">
        <v>11421.23</v>
      </c>
      <c r="L409">
        <v>11649.65</v>
      </c>
      <c r="M409">
        <v>11766.15</v>
      </c>
      <c r="N409">
        <v>11766.15</v>
      </c>
    </row>
    <row r="410" spans="1:14" x14ac:dyDescent="0.35">
      <c r="A410">
        <v>1491</v>
      </c>
      <c r="B410">
        <v>409</v>
      </c>
      <c r="C410">
        <v>5173</v>
      </c>
      <c r="D410">
        <v>5173</v>
      </c>
      <c r="E410">
        <v>5328.19</v>
      </c>
      <c r="F410">
        <v>5381.47</v>
      </c>
      <c r="G410">
        <v>5542.92</v>
      </c>
      <c r="H410">
        <v>5598.35</v>
      </c>
      <c r="I410">
        <v>5710.31</v>
      </c>
      <c r="J410">
        <v>5710.31</v>
      </c>
      <c r="K410">
        <v>5824.52</v>
      </c>
      <c r="L410">
        <v>5882.76</v>
      </c>
      <c r="M410">
        <v>6000.42</v>
      </c>
      <c r="N410">
        <v>6060.42</v>
      </c>
    </row>
    <row r="411" spans="1:14" x14ac:dyDescent="0.35">
      <c r="A411">
        <v>2056</v>
      </c>
      <c r="B411">
        <v>410</v>
      </c>
      <c r="C411">
        <v>4381</v>
      </c>
      <c r="D411">
        <v>4512.43</v>
      </c>
      <c r="E411">
        <v>4647.8</v>
      </c>
      <c r="F411">
        <v>4694.28</v>
      </c>
      <c r="G411">
        <v>4694.28</v>
      </c>
      <c r="H411">
        <v>4835.1099999999997</v>
      </c>
      <c r="I411">
        <v>4835.1099999999997</v>
      </c>
      <c r="J411">
        <v>4835.1099999999997</v>
      </c>
      <c r="K411">
        <v>4931.8100000000004</v>
      </c>
      <c r="L411">
        <v>5030.45</v>
      </c>
      <c r="M411">
        <v>5181.3599999999997</v>
      </c>
      <c r="N411">
        <v>5233.17</v>
      </c>
    </row>
    <row r="412" spans="1:14" x14ac:dyDescent="0.35">
      <c r="A412">
        <v>1896</v>
      </c>
      <c r="B412">
        <v>411</v>
      </c>
      <c r="C412">
        <v>3773</v>
      </c>
      <c r="D412">
        <v>3773</v>
      </c>
      <c r="E412">
        <v>3886.19</v>
      </c>
      <c r="F412">
        <v>3963.91</v>
      </c>
      <c r="G412">
        <v>4003.55</v>
      </c>
      <c r="H412">
        <v>4123.66</v>
      </c>
      <c r="I412">
        <v>4123.66</v>
      </c>
      <c r="J412">
        <v>4123.66</v>
      </c>
      <c r="K412">
        <v>4206.13</v>
      </c>
      <c r="L412">
        <v>4290.26</v>
      </c>
      <c r="M412">
        <v>4290.26</v>
      </c>
      <c r="N412">
        <v>4290.26</v>
      </c>
    </row>
    <row r="413" spans="1:14" x14ac:dyDescent="0.35">
      <c r="A413">
        <v>1050</v>
      </c>
      <c r="B413">
        <v>412</v>
      </c>
      <c r="C413">
        <v>2758</v>
      </c>
      <c r="D413">
        <v>2758</v>
      </c>
      <c r="E413">
        <v>2785.58</v>
      </c>
      <c r="F413">
        <v>2841.29</v>
      </c>
      <c r="G413">
        <v>2926.53</v>
      </c>
      <c r="H413">
        <v>2985.06</v>
      </c>
      <c r="I413">
        <v>3014.91</v>
      </c>
      <c r="J413">
        <v>3075.21</v>
      </c>
      <c r="K413">
        <v>3075.21</v>
      </c>
      <c r="L413">
        <v>3136.71</v>
      </c>
      <c r="M413">
        <v>3230.82</v>
      </c>
      <c r="N413">
        <v>3230.82</v>
      </c>
    </row>
    <row r="414" spans="1:14" x14ac:dyDescent="0.35">
      <c r="A414">
        <v>2290</v>
      </c>
      <c r="B414">
        <v>413</v>
      </c>
      <c r="C414">
        <v>4553</v>
      </c>
      <c r="D414">
        <v>4644.0600000000004</v>
      </c>
      <c r="E414">
        <v>4644.0600000000004</v>
      </c>
      <c r="F414">
        <v>4690.5</v>
      </c>
      <c r="G414">
        <v>4831.22</v>
      </c>
      <c r="H414">
        <v>4976.1499999999996</v>
      </c>
      <c r="I414">
        <v>5125.4399999999996</v>
      </c>
      <c r="J414">
        <v>5279.2</v>
      </c>
      <c r="K414">
        <v>5331.99</v>
      </c>
      <c r="L414">
        <v>5491.95</v>
      </c>
      <c r="M414">
        <v>5601.79</v>
      </c>
      <c r="N414">
        <v>5713.83</v>
      </c>
    </row>
    <row r="415" spans="1:14" x14ac:dyDescent="0.35">
      <c r="A415">
        <v>2129</v>
      </c>
      <c r="B415">
        <v>414</v>
      </c>
      <c r="C415">
        <v>6872</v>
      </c>
      <c r="D415">
        <v>7078.16</v>
      </c>
      <c r="E415">
        <v>7078.16</v>
      </c>
      <c r="F415">
        <v>7290.5</v>
      </c>
      <c r="G415">
        <v>7290.5</v>
      </c>
      <c r="H415">
        <v>7290.5</v>
      </c>
      <c r="I415">
        <v>7436.31</v>
      </c>
      <c r="J415">
        <v>7510.68</v>
      </c>
      <c r="K415">
        <v>7585.78</v>
      </c>
      <c r="L415">
        <v>7661.64</v>
      </c>
      <c r="M415">
        <v>7738.26</v>
      </c>
      <c r="N415">
        <v>7815.64</v>
      </c>
    </row>
    <row r="416" spans="1:14" x14ac:dyDescent="0.35">
      <c r="A416">
        <v>2424</v>
      </c>
      <c r="B416">
        <v>415</v>
      </c>
      <c r="C416">
        <v>12534</v>
      </c>
      <c r="D416">
        <v>12534</v>
      </c>
      <c r="E416">
        <v>12534</v>
      </c>
      <c r="F416">
        <v>12534</v>
      </c>
      <c r="G416">
        <v>12659.34</v>
      </c>
      <c r="H416">
        <v>12659.34</v>
      </c>
      <c r="I416">
        <v>12785.93</v>
      </c>
      <c r="J416">
        <v>12785.93</v>
      </c>
      <c r="K416">
        <v>12785.93</v>
      </c>
      <c r="L416">
        <v>13169.51</v>
      </c>
      <c r="M416">
        <v>13432.9</v>
      </c>
      <c r="N416">
        <v>13701.56</v>
      </c>
    </row>
    <row r="417" spans="1:14" x14ac:dyDescent="0.35">
      <c r="A417">
        <v>1222</v>
      </c>
      <c r="B417">
        <v>416</v>
      </c>
      <c r="C417">
        <v>10333</v>
      </c>
      <c r="D417">
        <v>10436.33</v>
      </c>
      <c r="E417">
        <v>10645.06</v>
      </c>
      <c r="F417">
        <v>10645.06</v>
      </c>
      <c r="G417">
        <v>10857.96</v>
      </c>
      <c r="H417">
        <v>11075.12</v>
      </c>
      <c r="I417">
        <v>11185.87</v>
      </c>
      <c r="J417">
        <v>11185.87</v>
      </c>
      <c r="K417">
        <v>11409.59</v>
      </c>
      <c r="L417">
        <v>11409.59</v>
      </c>
      <c r="M417">
        <v>11409.59</v>
      </c>
      <c r="N417">
        <v>11751.87</v>
      </c>
    </row>
    <row r="418" spans="1:14" x14ac:dyDescent="0.35">
      <c r="A418">
        <v>1025</v>
      </c>
      <c r="B418">
        <v>417</v>
      </c>
      <c r="C418">
        <v>14239</v>
      </c>
      <c r="D418">
        <v>14381.39</v>
      </c>
      <c r="E418">
        <v>14381.39</v>
      </c>
      <c r="F418">
        <v>14381.39</v>
      </c>
      <c r="G418">
        <v>14525.2</v>
      </c>
      <c r="H418">
        <v>14525.2</v>
      </c>
      <c r="I418">
        <v>14525.2</v>
      </c>
      <c r="J418">
        <v>14670.46</v>
      </c>
      <c r="K418">
        <v>14817.16</v>
      </c>
      <c r="L418">
        <v>15261.68</v>
      </c>
      <c r="M418">
        <v>15719.53</v>
      </c>
      <c r="N418">
        <v>16033.92</v>
      </c>
    </row>
    <row r="419" spans="1:14" x14ac:dyDescent="0.35">
      <c r="A419">
        <v>2349</v>
      </c>
      <c r="B419">
        <v>418</v>
      </c>
      <c r="C419">
        <v>14518</v>
      </c>
      <c r="D419">
        <v>14953.54</v>
      </c>
      <c r="E419">
        <v>15103.08</v>
      </c>
      <c r="F419">
        <v>15405.14</v>
      </c>
      <c r="G419">
        <v>15713.24</v>
      </c>
      <c r="H419">
        <v>16184.64</v>
      </c>
      <c r="I419">
        <v>16670.18</v>
      </c>
      <c r="J419">
        <v>16836.88</v>
      </c>
      <c r="K419">
        <v>17341.98</v>
      </c>
      <c r="L419">
        <v>17341.98</v>
      </c>
      <c r="M419">
        <v>17688.82</v>
      </c>
      <c r="N419">
        <v>17688.82</v>
      </c>
    </row>
    <row r="420" spans="1:14" x14ac:dyDescent="0.35">
      <c r="A420">
        <v>2075</v>
      </c>
      <c r="B420">
        <v>419</v>
      </c>
      <c r="C420">
        <v>5027</v>
      </c>
      <c r="D420">
        <v>5177.8100000000004</v>
      </c>
      <c r="E420">
        <v>5229.59</v>
      </c>
      <c r="F420">
        <v>5281.88</v>
      </c>
      <c r="G420">
        <v>5281.88</v>
      </c>
      <c r="H420">
        <v>5440.34</v>
      </c>
      <c r="I420">
        <v>5494.74</v>
      </c>
      <c r="J420">
        <v>5659.59</v>
      </c>
      <c r="K420">
        <v>5829.37</v>
      </c>
      <c r="L420">
        <v>5945.96</v>
      </c>
      <c r="M420">
        <v>5945.96</v>
      </c>
      <c r="N420">
        <v>5945.96</v>
      </c>
    </row>
    <row r="421" spans="1:14" x14ac:dyDescent="0.35">
      <c r="A421">
        <v>1602</v>
      </c>
      <c r="B421">
        <v>420</v>
      </c>
      <c r="C421">
        <v>8090</v>
      </c>
      <c r="D421">
        <v>8332.7000000000007</v>
      </c>
      <c r="E421">
        <v>8332.7000000000007</v>
      </c>
      <c r="F421">
        <v>8332.7000000000007</v>
      </c>
      <c r="G421">
        <v>8582.68</v>
      </c>
      <c r="H421">
        <v>8668.51</v>
      </c>
      <c r="I421">
        <v>8928.56</v>
      </c>
      <c r="J421">
        <v>9017.85</v>
      </c>
      <c r="K421">
        <v>9288.3799999999992</v>
      </c>
      <c r="L421">
        <v>9474.15</v>
      </c>
      <c r="M421">
        <v>9758.3799999999992</v>
      </c>
      <c r="N421">
        <v>9758.3799999999992</v>
      </c>
    </row>
    <row r="422" spans="1:14" x14ac:dyDescent="0.35">
      <c r="A422">
        <v>2271</v>
      </c>
      <c r="B422">
        <v>421</v>
      </c>
      <c r="C422">
        <v>7907</v>
      </c>
      <c r="D422">
        <v>8144.21</v>
      </c>
      <c r="E422">
        <v>8144.21</v>
      </c>
      <c r="F422">
        <v>8307.09</v>
      </c>
      <c r="G422">
        <v>8556.31</v>
      </c>
      <c r="H422">
        <v>8641.8700000000008</v>
      </c>
      <c r="I422">
        <v>8814.7099999999991</v>
      </c>
      <c r="J422">
        <v>8991</v>
      </c>
      <c r="K422">
        <v>9170.82</v>
      </c>
      <c r="L422">
        <v>9445.9500000000007</v>
      </c>
      <c r="M422">
        <v>9634.8700000000008</v>
      </c>
      <c r="N422">
        <v>9827.56</v>
      </c>
    </row>
    <row r="423" spans="1:14" x14ac:dyDescent="0.35">
      <c r="A423">
        <v>1246</v>
      </c>
      <c r="B423">
        <v>422</v>
      </c>
      <c r="C423">
        <v>10985</v>
      </c>
      <c r="D423">
        <v>10985</v>
      </c>
      <c r="E423">
        <v>11204.7</v>
      </c>
      <c r="F423">
        <v>11316.75</v>
      </c>
      <c r="G423">
        <v>11429.91</v>
      </c>
      <c r="H423">
        <v>11658.51</v>
      </c>
      <c r="I423">
        <v>11891.68</v>
      </c>
      <c r="J423">
        <v>12129.52</v>
      </c>
      <c r="K423">
        <v>12250.81</v>
      </c>
      <c r="L423">
        <v>12618.34</v>
      </c>
      <c r="M423">
        <v>12996.89</v>
      </c>
      <c r="N423">
        <v>12996.89</v>
      </c>
    </row>
    <row r="424" spans="1:14" x14ac:dyDescent="0.35">
      <c r="A424">
        <v>1027</v>
      </c>
      <c r="B424">
        <v>423</v>
      </c>
      <c r="C424">
        <v>11442</v>
      </c>
      <c r="D424">
        <v>11785.26</v>
      </c>
      <c r="E424">
        <v>11785.26</v>
      </c>
      <c r="F424">
        <v>11903.11</v>
      </c>
      <c r="G424">
        <v>11903.11</v>
      </c>
      <c r="H424">
        <v>12022.14</v>
      </c>
      <c r="I424">
        <v>12022.14</v>
      </c>
      <c r="J424">
        <v>12382.81</v>
      </c>
      <c r="K424">
        <v>12382.81</v>
      </c>
      <c r="L424">
        <v>12630.46</v>
      </c>
      <c r="M424">
        <v>12756.77</v>
      </c>
      <c r="N424">
        <v>13139.47</v>
      </c>
    </row>
    <row r="425" spans="1:14" x14ac:dyDescent="0.35">
      <c r="A425">
        <v>2250</v>
      </c>
      <c r="B425">
        <v>424</v>
      </c>
      <c r="C425">
        <v>10080</v>
      </c>
      <c r="D425">
        <v>10382.4</v>
      </c>
      <c r="E425">
        <v>10693.87</v>
      </c>
      <c r="F425">
        <v>10800.81</v>
      </c>
      <c r="G425">
        <v>10908.82</v>
      </c>
      <c r="H425">
        <v>11127</v>
      </c>
      <c r="I425">
        <v>11460.81</v>
      </c>
      <c r="J425">
        <v>11690.02</v>
      </c>
      <c r="K425">
        <v>11923.82</v>
      </c>
      <c r="L425">
        <v>12043.06</v>
      </c>
      <c r="M425">
        <v>12283.92</v>
      </c>
      <c r="N425">
        <v>12652.44</v>
      </c>
    </row>
    <row r="426" spans="1:14" x14ac:dyDescent="0.35">
      <c r="A426">
        <v>1977</v>
      </c>
      <c r="B426">
        <v>425</v>
      </c>
      <c r="C426">
        <v>11235</v>
      </c>
      <c r="D426">
        <v>11572.05</v>
      </c>
      <c r="E426">
        <v>11572.05</v>
      </c>
      <c r="F426">
        <v>11803.49</v>
      </c>
      <c r="G426">
        <v>11803.49</v>
      </c>
      <c r="H426">
        <v>11921.53</v>
      </c>
      <c r="I426">
        <v>12040.74</v>
      </c>
      <c r="J426">
        <v>12401.96</v>
      </c>
      <c r="K426">
        <v>12525.98</v>
      </c>
      <c r="L426">
        <v>12901.76</v>
      </c>
      <c r="M426">
        <v>12901.76</v>
      </c>
      <c r="N426">
        <v>13159.8</v>
      </c>
    </row>
    <row r="427" spans="1:14" x14ac:dyDescent="0.35">
      <c r="A427">
        <v>2835</v>
      </c>
      <c r="B427">
        <v>426</v>
      </c>
      <c r="C427">
        <v>3825</v>
      </c>
      <c r="D427">
        <v>3901.5</v>
      </c>
      <c r="E427">
        <v>3901.5</v>
      </c>
      <c r="F427">
        <v>4018.55</v>
      </c>
      <c r="G427">
        <v>4098.92</v>
      </c>
      <c r="H427">
        <v>4221.88</v>
      </c>
      <c r="I427">
        <v>4306.32</v>
      </c>
      <c r="J427">
        <v>4435.51</v>
      </c>
      <c r="K427">
        <v>4435.51</v>
      </c>
      <c r="L427">
        <v>4524.22</v>
      </c>
      <c r="M427">
        <v>4659.95</v>
      </c>
      <c r="N427">
        <v>4706.55</v>
      </c>
    </row>
    <row r="428" spans="1:14" x14ac:dyDescent="0.35">
      <c r="A428">
        <v>2608</v>
      </c>
      <c r="B428">
        <v>427</v>
      </c>
      <c r="C428">
        <v>8829</v>
      </c>
      <c r="D428">
        <v>8917.2900000000009</v>
      </c>
      <c r="E428">
        <v>8917.2900000000009</v>
      </c>
      <c r="F428">
        <v>9095.64</v>
      </c>
      <c r="G428">
        <v>9277.5499999999993</v>
      </c>
      <c r="H428">
        <v>9370.32</v>
      </c>
      <c r="I428">
        <v>9370.32</v>
      </c>
      <c r="J428">
        <v>9651.43</v>
      </c>
      <c r="K428">
        <v>9747.9500000000007</v>
      </c>
      <c r="L428">
        <v>9747.9500000000007</v>
      </c>
      <c r="M428">
        <v>9747.9500000000007</v>
      </c>
      <c r="N428">
        <v>9747.9500000000007</v>
      </c>
    </row>
    <row r="429" spans="1:14" x14ac:dyDescent="0.35">
      <c r="A429">
        <v>1323</v>
      </c>
      <c r="B429">
        <v>428</v>
      </c>
      <c r="C429">
        <v>5965</v>
      </c>
      <c r="D429">
        <v>5965</v>
      </c>
      <c r="E429">
        <v>6024.65</v>
      </c>
      <c r="F429">
        <v>6205.39</v>
      </c>
      <c r="G429">
        <v>6267.44</v>
      </c>
      <c r="H429">
        <v>6392.79</v>
      </c>
      <c r="I429">
        <v>6392.79</v>
      </c>
      <c r="J429">
        <v>6584.58</v>
      </c>
      <c r="K429">
        <v>6650.42</v>
      </c>
      <c r="L429">
        <v>6849.93</v>
      </c>
      <c r="M429">
        <v>6986.93</v>
      </c>
      <c r="N429">
        <v>7126.67</v>
      </c>
    </row>
    <row r="430" spans="1:14" x14ac:dyDescent="0.35">
      <c r="A430">
        <v>2163</v>
      </c>
      <c r="B430">
        <v>429</v>
      </c>
      <c r="C430">
        <v>10542</v>
      </c>
      <c r="D430">
        <v>10858.26</v>
      </c>
      <c r="E430">
        <v>10966.84</v>
      </c>
      <c r="F430">
        <v>10966.84</v>
      </c>
      <c r="G430">
        <v>10966.84</v>
      </c>
      <c r="H430">
        <v>11295.85</v>
      </c>
      <c r="I430">
        <v>11634.72</v>
      </c>
      <c r="J430">
        <v>11634.72</v>
      </c>
      <c r="K430">
        <v>11867.42</v>
      </c>
      <c r="L430">
        <v>11867.42</v>
      </c>
      <c r="M430">
        <v>11986.09</v>
      </c>
      <c r="N430">
        <v>12345.67</v>
      </c>
    </row>
    <row r="431" spans="1:14" x14ac:dyDescent="0.35">
      <c r="A431">
        <v>2130</v>
      </c>
      <c r="B431">
        <v>430</v>
      </c>
      <c r="C431">
        <v>7264</v>
      </c>
      <c r="D431">
        <v>7264</v>
      </c>
      <c r="E431">
        <v>7481.92</v>
      </c>
      <c r="F431">
        <v>7481.92</v>
      </c>
      <c r="G431">
        <v>7481.92</v>
      </c>
      <c r="H431">
        <v>7556.74</v>
      </c>
      <c r="I431">
        <v>7556.74</v>
      </c>
      <c r="J431">
        <v>7707.87</v>
      </c>
      <c r="K431">
        <v>7939.11</v>
      </c>
      <c r="L431">
        <v>8177.28</v>
      </c>
      <c r="M431">
        <v>8259.06</v>
      </c>
      <c r="N431">
        <v>8506.83</v>
      </c>
    </row>
    <row r="432" spans="1:14" x14ac:dyDescent="0.35">
      <c r="A432">
        <v>2409</v>
      </c>
      <c r="B432">
        <v>431</v>
      </c>
      <c r="C432">
        <v>1519</v>
      </c>
      <c r="D432">
        <v>1564.57</v>
      </c>
      <c r="E432">
        <v>1580.22</v>
      </c>
      <c r="F432">
        <v>1627.62</v>
      </c>
      <c r="G432">
        <v>1676.45</v>
      </c>
      <c r="H432">
        <v>1709.98</v>
      </c>
      <c r="I432">
        <v>1761.28</v>
      </c>
      <c r="J432">
        <v>1761.28</v>
      </c>
      <c r="K432">
        <v>1814.12</v>
      </c>
      <c r="L432">
        <v>1814.12</v>
      </c>
      <c r="M432">
        <v>1868.54</v>
      </c>
      <c r="N432">
        <v>1887.23</v>
      </c>
    </row>
    <row r="433" spans="1:14" x14ac:dyDescent="0.35">
      <c r="A433">
        <v>1797</v>
      </c>
      <c r="B433">
        <v>432</v>
      </c>
      <c r="C433">
        <v>7726</v>
      </c>
      <c r="D433">
        <v>7726</v>
      </c>
      <c r="E433">
        <v>7957.78</v>
      </c>
      <c r="F433">
        <v>8196.51</v>
      </c>
      <c r="G433">
        <v>8360.44</v>
      </c>
      <c r="H433">
        <v>8360.44</v>
      </c>
      <c r="I433">
        <v>8527.65</v>
      </c>
      <c r="J433">
        <v>8698.2099999999991</v>
      </c>
      <c r="K433">
        <v>8785.19</v>
      </c>
      <c r="L433">
        <v>9048.74</v>
      </c>
      <c r="M433">
        <v>9048.74</v>
      </c>
      <c r="N433">
        <v>9320.2099999999991</v>
      </c>
    </row>
    <row r="434" spans="1:14" x14ac:dyDescent="0.35">
      <c r="A434">
        <v>2332</v>
      </c>
      <c r="B434">
        <v>433</v>
      </c>
      <c r="C434">
        <v>1537</v>
      </c>
      <c r="D434">
        <v>1567.74</v>
      </c>
      <c r="E434">
        <v>1567.74</v>
      </c>
      <c r="F434">
        <v>1567.74</v>
      </c>
      <c r="G434">
        <v>1567.74</v>
      </c>
      <c r="H434">
        <v>1599.09</v>
      </c>
      <c r="I434">
        <v>1615.09</v>
      </c>
      <c r="J434">
        <v>1631.24</v>
      </c>
      <c r="K434">
        <v>1631.24</v>
      </c>
      <c r="L434">
        <v>1663.86</v>
      </c>
      <c r="M434">
        <v>1713.78</v>
      </c>
      <c r="N434">
        <v>1730.91</v>
      </c>
    </row>
    <row r="435" spans="1:14" x14ac:dyDescent="0.35">
      <c r="A435">
        <v>1497</v>
      </c>
      <c r="B435">
        <v>434</v>
      </c>
      <c r="C435">
        <v>10464</v>
      </c>
      <c r="D435">
        <v>10673.28</v>
      </c>
      <c r="E435">
        <v>10673.28</v>
      </c>
      <c r="F435">
        <v>10673.28</v>
      </c>
      <c r="G435">
        <v>10993.48</v>
      </c>
      <c r="H435">
        <v>10993.48</v>
      </c>
      <c r="I435">
        <v>11213.35</v>
      </c>
      <c r="J435">
        <v>11325.48</v>
      </c>
      <c r="K435">
        <v>11325.48</v>
      </c>
      <c r="L435">
        <v>11325.48</v>
      </c>
      <c r="M435">
        <v>11325.48</v>
      </c>
      <c r="N435">
        <v>11438.74</v>
      </c>
    </row>
    <row r="436" spans="1:14" x14ac:dyDescent="0.35">
      <c r="A436">
        <v>1809</v>
      </c>
      <c r="B436">
        <v>435</v>
      </c>
      <c r="C436">
        <v>2373</v>
      </c>
      <c r="D436">
        <v>2444.19</v>
      </c>
      <c r="E436">
        <v>2444.19</v>
      </c>
      <c r="F436">
        <v>2468.63</v>
      </c>
      <c r="G436">
        <v>2542.69</v>
      </c>
      <c r="H436">
        <v>2618.9699999999998</v>
      </c>
      <c r="I436">
        <v>2618.9699999999998</v>
      </c>
      <c r="J436">
        <v>2645.16</v>
      </c>
      <c r="K436">
        <v>2698.06</v>
      </c>
      <c r="L436">
        <v>2752.03</v>
      </c>
      <c r="M436">
        <v>2752.03</v>
      </c>
      <c r="N436">
        <v>2834.59</v>
      </c>
    </row>
    <row r="437" spans="1:14" x14ac:dyDescent="0.35">
      <c r="A437">
        <v>2094</v>
      </c>
      <c r="B437">
        <v>436</v>
      </c>
      <c r="C437">
        <v>9278</v>
      </c>
      <c r="D437">
        <v>9556.34</v>
      </c>
      <c r="E437">
        <v>9747.4699999999993</v>
      </c>
      <c r="F437">
        <v>10039.89</v>
      </c>
      <c r="G437">
        <v>10240.69</v>
      </c>
      <c r="H437">
        <v>10547.91</v>
      </c>
      <c r="I437">
        <v>10653.39</v>
      </c>
      <c r="J437">
        <v>10759.92</v>
      </c>
      <c r="K437">
        <v>10975.12</v>
      </c>
      <c r="L437">
        <v>11194.62</v>
      </c>
      <c r="M437">
        <v>11418.52</v>
      </c>
      <c r="N437">
        <v>11646.89</v>
      </c>
    </row>
    <row r="438" spans="1:14" x14ac:dyDescent="0.35">
      <c r="A438">
        <v>1131</v>
      </c>
      <c r="B438">
        <v>437</v>
      </c>
      <c r="C438">
        <v>1961</v>
      </c>
      <c r="D438">
        <v>2019.83</v>
      </c>
      <c r="E438">
        <v>2019.83</v>
      </c>
      <c r="F438">
        <v>2080.42</v>
      </c>
      <c r="G438">
        <v>2080.42</v>
      </c>
      <c r="H438">
        <v>2101.23</v>
      </c>
      <c r="I438">
        <v>2164.27</v>
      </c>
      <c r="J438">
        <v>2207.5500000000002</v>
      </c>
      <c r="K438">
        <v>2273.7800000000002</v>
      </c>
      <c r="L438">
        <v>2319.25</v>
      </c>
      <c r="M438">
        <v>2388.83</v>
      </c>
      <c r="N438">
        <v>2460.5</v>
      </c>
    </row>
    <row r="439" spans="1:14" x14ac:dyDescent="0.35">
      <c r="A439">
        <v>1307</v>
      </c>
      <c r="B439">
        <v>438</v>
      </c>
      <c r="C439">
        <v>4516</v>
      </c>
      <c r="D439">
        <v>4516</v>
      </c>
      <c r="E439">
        <v>4561.16</v>
      </c>
      <c r="F439">
        <v>4697.99</v>
      </c>
      <c r="G439">
        <v>4744.97</v>
      </c>
      <c r="H439">
        <v>4744.97</v>
      </c>
      <c r="I439">
        <v>4839.87</v>
      </c>
      <c r="J439">
        <v>4936.67</v>
      </c>
      <c r="K439">
        <v>4936.67</v>
      </c>
      <c r="L439">
        <v>4986.04</v>
      </c>
      <c r="M439">
        <v>5085.76</v>
      </c>
      <c r="N439">
        <v>5136.62</v>
      </c>
    </row>
    <row r="440" spans="1:14" x14ac:dyDescent="0.35">
      <c r="A440">
        <v>2689</v>
      </c>
      <c r="B440">
        <v>439</v>
      </c>
      <c r="C440">
        <v>10213</v>
      </c>
      <c r="D440">
        <v>10519.39</v>
      </c>
      <c r="E440">
        <v>10519.39</v>
      </c>
      <c r="F440">
        <v>10729.78</v>
      </c>
      <c r="G440">
        <v>10944.37</v>
      </c>
      <c r="H440">
        <v>10944.37</v>
      </c>
      <c r="I440">
        <v>11163.26</v>
      </c>
      <c r="J440">
        <v>11163.26</v>
      </c>
      <c r="K440">
        <v>11163.26</v>
      </c>
      <c r="L440">
        <v>11163.26</v>
      </c>
      <c r="M440">
        <v>11274.89</v>
      </c>
      <c r="N440">
        <v>11274.89</v>
      </c>
    </row>
    <row r="441" spans="1:14" x14ac:dyDescent="0.35">
      <c r="A441">
        <v>1286</v>
      </c>
      <c r="B441">
        <v>440</v>
      </c>
      <c r="C441">
        <v>1330</v>
      </c>
      <c r="D441">
        <v>1356.6</v>
      </c>
      <c r="E441">
        <v>1397.3</v>
      </c>
      <c r="F441">
        <v>1411.27</v>
      </c>
      <c r="G441">
        <v>1439.5</v>
      </c>
      <c r="H441">
        <v>1468.29</v>
      </c>
      <c r="I441">
        <v>1512.33</v>
      </c>
      <c r="J441">
        <v>1527.46</v>
      </c>
      <c r="K441">
        <v>1527.46</v>
      </c>
      <c r="L441">
        <v>1542.73</v>
      </c>
      <c r="M441">
        <v>1589.01</v>
      </c>
      <c r="N441">
        <v>1604.9</v>
      </c>
    </row>
    <row r="442" spans="1:14" x14ac:dyDescent="0.35">
      <c r="A442">
        <v>1910</v>
      </c>
      <c r="B442">
        <v>441</v>
      </c>
      <c r="C442">
        <v>13207</v>
      </c>
      <c r="D442">
        <v>13207</v>
      </c>
      <c r="E442">
        <v>13339.07</v>
      </c>
      <c r="F442">
        <v>13339.07</v>
      </c>
      <c r="G442">
        <v>13739.24</v>
      </c>
      <c r="H442">
        <v>14014.03</v>
      </c>
      <c r="I442">
        <v>14154.17</v>
      </c>
      <c r="J442">
        <v>14295.71</v>
      </c>
      <c r="K442">
        <v>14295.71</v>
      </c>
      <c r="L442">
        <v>14581.62</v>
      </c>
      <c r="M442">
        <v>15019.07</v>
      </c>
      <c r="N442">
        <v>15469.64</v>
      </c>
    </row>
    <row r="443" spans="1:14" x14ac:dyDescent="0.35">
      <c r="A443">
        <v>2475</v>
      </c>
      <c r="B443">
        <v>442</v>
      </c>
      <c r="C443">
        <v>3570</v>
      </c>
      <c r="D443">
        <v>3570</v>
      </c>
      <c r="E443">
        <v>3570</v>
      </c>
      <c r="F443">
        <v>3605.7</v>
      </c>
      <c r="G443">
        <v>3713.87</v>
      </c>
      <c r="H443">
        <v>3825.29</v>
      </c>
      <c r="I443">
        <v>3940.05</v>
      </c>
      <c r="J443">
        <v>4018.85</v>
      </c>
      <c r="K443">
        <v>4099.22</v>
      </c>
      <c r="L443">
        <v>4140.22</v>
      </c>
      <c r="M443">
        <v>4223.0200000000004</v>
      </c>
      <c r="N443">
        <v>4349.71</v>
      </c>
    </row>
    <row r="444" spans="1:14" x14ac:dyDescent="0.35">
      <c r="A444">
        <v>2724</v>
      </c>
      <c r="B444">
        <v>443</v>
      </c>
      <c r="C444">
        <v>3180</v>
      </c>
      <c r="D444">
        <v>3180</v>
      </c>
      <c r="E444">
        <v>3180</v>
      </c>
      <c r="F444">
        <v>3275.4</v>
      </c>
      <c r="G444">
        <v>3308.15</v>
      </c>
      <c r="H444">
        <v>3407.4</v>
      </c>
      <c r="I444">
        <v>3475.55</v>
      </c>
      <c r="J444">
        <v>3475.55</v>
      </c>
      <c r="K444">
        <v>3510.3</v>
      </c>
      <c r="L444">
        <v>3510.3</v>
      </c>
      <c r="M444">
        <v>3580.51</v>
      </c>
      <c r="N444">
        <v>3652.12</v>
      </c>
    </row>
    <row r="445" spans="1:14" x14ac:dyDescent="0.35">
      <c r="A445">
        <v>2301</v>
      </c>
      <c r="B445">
        <v>444</v>
      </c>
      <c r="C445">
        <v>6762</v>
      </c>
      <c r="D445">
        <v>6762</v>
      </c>
      <c r="E445">
        <v>6829.62</v>
      </c>
      <c r="F445">
        <v>6897.92</v>
      </c>
      <c r="G445">
        <v>7035.87</v>
      </c>
      <c r="H445">
        <v>7106.23</v>
      </c>
      <c r="I445">
        <v>7106.23</v>
      </c>
      <c r="J445">
        <v>7177.3</v>
      </c>
      <c r="K445">
        <v>7392.61</v>
      </c>
      <c r="L445">
        <v>7392.61</v>
      </c>
      <c r="M445">
        <v>7540.47</v>
      </c>
      <c r="N445">
        <v>7615.87</v>
      </c>
    </row>
    <row r="446" spans="1:14" x14ac:dyDescent="0.35">
      <c r="A446">
        <v>1342</v>
      </c>
      <c r="B446">
        <v>445</v>
      </c>
      <c r="C446">
        <v>12976</v>
      </c>
      <c r="D446">
        <v>13105.76</v>
      </c>
      <c r="E446">
        <v>13236.82</v>
      </c>
      <c r="F446">
        <v>13501.55</v>
      </c>
      <c r="G446">
        <v>13771.59</v>
      </c>
      <c r="H446">
        <v>13771.59</v>
      </c>
      <c r="I446">
        <v>13771.59</v>
      </c>
      <c r="J446">
        <v>13909.3</v>
      </c>
      <c r="K446">
        <v>14326.58</v>
      </c>
      <c r="L446">
        <v>14756.38</v>
      </c>
      <c r="M446">
        <v>15051.5</v>
      </c>
      <c r="N446">
        <v>15503.05</v>
      </c>
    </row>
    <row r="447" spans="1:14" x14ac:dyDescent="0.35">
      <c r="A447">
        <v>2325</v>
      </c>
      <c r="B447">
        <v>446</v>
      </c>
      <c r="C447">
        <v>6831</v>
      </c>
      <c r="D447">
        <v>6899.31</v>
      </c>
      <c r="E447">
        <v>7037.3</v>
      </c>
      <c r="F447">
        <v>7248.42</v>
      </c>
      <c r="G447">
        <v>7248.42</v>
      </c>
      <c r="H447">
        <v>7320.9</v>
      </c>
      <c r="I447">
        <v>7394.11</v>
      </c>
      <c r="J447">
        <v>7541.99</v>
      </c>
      <c r="K447">
        <v>7768.25</v>
      </c>
      <c r="L447">
        <v>7768.25</v>
      </c>
      <c r="M447">
        <v>7923.62</v>
      </c>
      <c r="N447">
        <v>8161.32</v>
      </c>
    </row>
    <row r="448" spans="1:14" x14ac:dyDescent="0.35">
      <c r="A448">
        <v>1546</v>
      </c>
      <c r="B448">
        <v>447</v>
      </c>
      <c r="C448">
        <v>2814</v>
      </c>
      <c r="D448">
        <v>2870.28</v>
      </c>
      <c r="E448">
        <v>2870.28</v>
      </c>
      <c r="F448">
        <v>2870.28</v>
      </c>
      <c r="G448">
        <v>2870.28</v>
      </c>
      <c r="H448">
        <v>2956.39</v>
      </c>
      <c r="I448">
        <v>2985.95</v>
      </c>
      <c r="J448">
        <v>3075.53</v>
      </c>
      <c r="K448">
        <v>3075.53</v>
      </c>
      <c r="L448">
        <v>3137.04</v>
      </c>
      <c r="M448">
        <v>3137.04</v>
      </c>
      <c r="N448">
        <v>3137.04</v>
      </c>
    </row>
    <row r="449" spans="1:14" x14ac:dyDescent="0.35">
      <c r="A449">
        <v>2052</v>
      </c>
      <c r="B449">
        <v>448</v>
      </c>
      <c r="C449">
        <v>10996</v>
      </c>
      <c r="D449">
        <v>11325.88</v>
      </c>
      <c r="E449">
        <v>11325.88</v>
      </c>
      <c r="F449">
        <v>11552.4</v>
      </c>
      <c r="G449">
        <v>11898.97</v>
      </c>
      <c r="H449">
        <v>12136.95</v>
      </c>
      <c r="I449">
        <v>12379.69</v>
      </c>
      <c r="J449">
        <v>12627.28</v>
      </c>
      <c r="K449">
        <v>12753.55</v>
      </c>
      <c r="L449">
        <v>13008.63</v>
      </c>
      <c r="M449">
        <v>13398.88</v>
      </c>
      <c r="N449">
        <v>13666.86</v>
      </c>
    </row>
    <row r="450" spans="1:14" x14ac:dyDescent="0.35">
      <c r="A450">
        <v>1110</v>
      </c>
      <c r="B450">
        <v>449</v>
      </c>
      <c r="C450">
        <v>9682</v>
      </c>
      <c r="D450">
        <v>9682</v>
      </c>
      <c r="E450">
        <v>9875.64</v>
      </c>
      <c r="F450">
        <v>10073.15</v>
      </c>
      <c r="G450">
        <v>10274.620000000001</v>
      </c>
      <c r="H450">
        <v>10377.36</v>
      </c>
      <c r="I450">
        <v>10688.68</v>
      </c>
      <c r="J450">
        <v>10688.68</v>
      </c>
      <c r="K450">
        <v>10688.68</v>
      </c>
      <c r="L450">
        <v>10902.46</v>
      </c>
      <c r="M450">
        <v>11120.51</v>
      </c>
      <c r="N450">
        <v>11454.12</v>
      </c>
    </row>
    <row r="451" spans="1:14" x14ac:dyDescent="0.35">
      <c r="A451">
        <v>2930</v>
      </c>
      <c r="B451">
        <v>450</v>
      </c>
      <c r="C451">
        <v>8676</v>
      </c>
      <c r="D451">
        <v>8936.2800000000007</v>
      </c>
      <c r="E451">
        <v>9025.64</v>
      </c>
      <c r="F451">
        <v>9206.16</v>
      </c>
      <c r="G451">
        <v>9482.34</v>
      </c>
      <c r="H451">
        <v>9577.16</v>
      </c>
      <c r="I451">
        <v>9577.16</v>
      </c>
      <c r="J451">
        <v>9768.7099999999991</v>
      </c>
      <c r="K451">
        <v>9768.7099999999991</v>
      </c>
      <c r="L451">
        <v>9866.39</v>
      </c>
      <c r="M451">
        <v>10162.39</v>
      </c>
      <c r="N451">
        <v>10467.26</v>
      </c>
    </row>
    <row r="452" spans="1:14" x14ac:dyDescent="0.35">
      <c r="A452">
        <v>1252</v>
      </c>
      <c r="B452">
        <v>451</v>
      </c>
      <c r="C452">
        <v>3408</v>
      </c>
      <c r="D452">
        <v>3442.08</v>
      </c>
      <c r="E452">
        <v>3476.5</v>
      </c>
      <c r="F452">
        <v>3580.8</v>
      </c>
      <c r="G452">
        <v>3652.41</v>
      </c>
      <c r="H452">
        <v>3761.98</v>
      </c>
      <c r="I452">
        <v>3799.6</v>
      </c>
      <c r="J452">
        <v>3837.6</v>
      </c>
      <c r="K452">
        <v>3875.98</v>
      </c>
      <c r="L452">
        <v>3914.74</v>
      </c>
      <c r="M452">
        <v>3953.88</v>
      </c>
      <c r="N452">
        <v>4072.5</v>
      </c>
    </row>
    <row r="453" spans="1:14" x14ac:dyDescent="0.35">
      <c r="A453">
        <v>1810</v>
      </c>
      <c r="B453">
        <v>452</v>
      </c>
      <c r="C453">
        <v>7221</v>
      </c>
      <c r="D453">
        <v>7221</v>
      </c>
      <c r="E453">
        <v>7221</v>
      </c>
      <c r="F453">
        <v>7437.63</v>
      </c>
      <c r="G453">
        <v>7512.01</v>
      </c>
      <c r="H453">
        <v>7737.37</v>
      </c>
      <c r="I453">
        <v>7892.11</v>
      </c>
      <c r="J453">
        <v>7971.03</v>
      </c>
      <c r="K453">
        <v>8210.17</v>
      </c>
      <c r="L453">
        <v>8456.4699999999993</v>
      </c>
      <c r="M453">
        <v>8625.6</v>
      </c>
      <c r="N453">
        <v>8884.3700000000008</v>
      </c>
    </row>
    <row r="454" spans="1:14" x14ac:dyDescent="0.35">
      <c r="A454">
        <v>2722</v>
      </c>
      <c r="B454">
        <v>453</v>
      </c>
      <c r="C454">
        <v>3695</v>
      </c>
      <c r="D454">
        <v>3768.9</v>
      </c>
      <c r="E454">
        <v>3806.59</v>
      </c>
      <c r="F454">
        <v>3920.79</v>
      </c>
      <c r="G454">
        <v>3959.99</v>
      </c>
      <c r="H454">
        <v>3959.99</v>
      </c>
      <c r="I454">
        <v>4078.79</v>
      </c>
      <c r="J454">
        <v>4160.37</v>
      </c>
      <c r="K454">
        <v>4243.58</v>
      </c>
      <c r="L454">
        <v>4243.58</v>
      </c>
      <c r="M454">
        <v>4286.01</v>
      </c>
      <c r="N454">
        <v>4371.7299999999996</v>
      </c>
    </row>
    <row r="455" spans="1:14" x14ac:dyDescent="0.35">
      <c r="A455">
        <v>2590</v>
      </c>
      <c r="B455">
        <v>454</v>
      </c>
      <c r="C455">
        <v>11879</v>
      </c>
      <c r="D455">
        <v>12235.37</v>
      </c>
      <c r="E455">
        <v>12357.72</v>
      </c>
      <c r="F455">
        <v>12357.72</v>
      </c>
      <c r="G455">
        <v>12481.3</v>
      </c>
      <c r="H455">
        <v>12606.11</v>
      </c>
      <c r="I455">
        <v>12858.24</v>
      </c>
      <c r="J455">
        <v>12986.82</v>
      </c>
      <c r="K455">
        <v>13246.55</v>
      </c>
      <c r="L455">
        <v>13643.95</v>
      </c>
      <c r="M455">
        <v>13643.95</v>
      </c>
      <c r="N455">
        <v>13643.95</v>
      </c>
    </row>
    <row r="456" spans="1:14" x14ac:dyDescent="0.35">
      <c r="A456">
        <v>2294</v>
      </c>
      <c r="B456">
        <v>455</v>
      </c>
      <c r="C456">
        <v>13648</v>
      </c>
      <c r="D456">
        <v>14057.44</v>
      </c>
      <c r="E456">
        <v>14479.16</v>
      </c>
      <c r="F456">
        <v>14479.16</v>
      </c>
      <c r="G456">
        <v>14479.16</v>
      </c>
      <c r="H456">
        <v>14913.54</v>
      </c>
      <c r="I456">
        <v>15062.67</v>
      </c>
      <c r="J456">
        <v>15514.55</v>
      </c>
      <c r="K456">
        <v>15979.99</v>
      </c>
      <c r="L456">
        <v>16459.39</v>
      </c>
      <c r="M456">
        <v>16623.98</v>
      </c>
      <c r="N456">
        <v>16790.22</v>
      </c>
    </row>
    <row r="457" spans="1:14" x14ac:dyDescent="0.35">
      <c r="A457">
        <v>2280</v>
      </c>
      <c r="B457">
        <v>456</v>
      </c>
      <c r="C457">
        <v>9839</v>
      </c>
      <c r="D457">
        <v>9937.39</v>
      </c>
      <c r="E457">
        <v>10235.51</v>
      </c>
      <c r="F457">
        <v>10235.51</v>
      </c>
      <c r="G457">
        <v>10440.219999999999</v>
      </c>
      <c r="H457">
        <v>10440.219999999999</v>
      </c>
      <c r="I457">
        <v>10544.62</v>
      </c>
      <c r="J457">
        <v>10860.96</v>
      </c>
      <c r="K457">
        <v>11078.18</v>
      </c>
      <c r="L457">
        <v>11410.53</v>
      </c>
      <c r="M457">
        <v>11524.63</v>
      </c>
      <c r="N457">
        <v>11524.63</v>
      </c>
    </row>
    <row r="458" spans="1:14" x14ac:dyDescent="0.35">
      <c r="A458">
        <v>2990</v>
      </c>
      <c r="B458">
        <v>457</v>
      </c>
      <c r="C458">
        <v>10494</v>
      </c>
      <c r="D458">
        <v>10494</v>
      </c>
      <c r="E458">
        <v>10703.88</v>
      </c>
      <c r="F458">
        <v>10810.92</v>
      </c>
      <c r="G458">
        <v>10810.92</v>
      </c>
      <c r="H458">
        <v>11027.14</v>
      </c>
      <c r="I458">
        <v>11027.14</v>
      </c>
      <c r="J458">
        <v>11247.68</v>
      </c>
      <c r="K458">
        <v>11360.16</v>
      </c>
      <c r="L458">
        <v>11360.16</v>
      </c>
      <c r="M458">
        <v>11700.96</v>
      </c>
      <c r="N458">
        <v>12051.99</v>
      </c>
    </row>
    <row r="459" spans="1:14" x14ac:dyDescent="0.35">
      <c r="A459">
        <v>2413</v>
      </c>
      <c r="B459">
        <v>458</v>
      </c>
      <c r="C459">
        <v>9780</v>
      </c>
      <c r="D459">
        <v>9975.6</v>
      </c>
      <c r="E459">
        <v>10175.11</v>
      </c>
      <c r="F459">
        <v>10378.61</v>
      </c>
      <c r="G459">
        <v>10378.61</v>
      </c>
      <c r="H459">
        <v>10378.61</v>
      </c>
      <c r="I459">
        <v>10586.19</v>
      </c>
      <c r="J459">
        <v>10797.91</v>
      </c>
      <c r="K459">
        <v>10905.89</v>
      </c>
      <c r="L459">
        <v>11233.07</v>
      </c>
      <c r="M459">
        <v>11345.4</v>
      </c>
      <c r="N459">
        <v>11685.76</v>
      </c>
    </row>
    <row r="460" spans="1:14" x14ac:dyDescent="0.35">
      <c r="A460">
        <v>1608</v>
      </c>
      <c r="B460">
        <v>459</v>
      </c>
      <c r="C460">
        <v>12672</v>
      </c>
      <c r="D460">
        <v>12672</v>
      </c>
      <c r="E460">
        <v>13052.16</v>
      </c>
      <c r="F460">
        <v>13182.68</v>
      </c>
      <c r="G460">
        <v>13578.16</v>
      </c>
      <c r="H460">
        <v>13849.73</v>
      </c>
      <c r="I460">
        <v>13849.73</v>
      </c>
      <c r="J460">
        <v>13849.73</v>
      </c>
      <c r="K460">
        <v>13849.73</v>
      </c>
      <c r="L460">
        <v>14126.72</v>
      </c>
      <c r="M460">
        <v>14550.52</v>
      </c>
      <c r="N460">
        <v>14550.52</v>
      </c>
    </row>
    <row r="461" spans="1:14" x14ac:dyDescent="0.35">
      <c r="A461">
        <v>1821</v>
      </c>
      <c r="B461">
        <v>460</v>
      </c>
      <c r="C461">
        <v>1267</v>
      </c>
      <c r="D461">
        <v>1292.3399999999999</v>
      </c>
      <c r="E461">
        <v>1292.3399999999999</v>
      </c>
      <c r="F461">
        <v>1331.11</v>
      </c>
      <c r="G461">
        <v>1357.73</v>
      </c>
      <c r="H461">
        <v>1384.89</v>
      </c>
      <c r="I461">
        <v>1398.74</v>
      </c>
      <c r="J461">
        <v>1440.7</v>
      </c>
      <c r="K461">
        <v>1455.1</v>
      </c>
      <c r="L461">
        <v>1498.76</v>
      </c>
      <c r="M461">
        <v>1543.72</v>
      </c>
      <c r="N461">
        <v>1543.72</v>
      </c>
    </row>
    <row r="462" spans="1:14" x14ac:dyDescent="0.35">
      <c r="A462">
        <v>2459</v>
      </c>
      <c r="B462">
        <v>461</v>
      </c>
      <c r="C462">
        <v>14598</v>
      </c>
      <c r="D462">
        <v>14743.98</v>
      </c>
      <c r="E462">
        <v>14743.98</v>
      </c>
      <c r="F462">
        <v>14743.98</v>
      </c>
      <c r="G462">
        <v>15038.86</v>
      </c>
      <c r="H462">
        <v>15490.03</v>
      </c>
      <c r="I462">
        <v>15490.03</v>
      </c>
      <c r="J462">
        <v>15954.73</v>
      </c>
      <c r="K462">
        <v>16273.82</v>
      </c>
      <c r="L462">
        <v>16273.82</v>
      </c>
      <c r="M462">
        <v>16273.82</v>
      </c>
      <c r="N462">
        <v>16599.3</v>
      </c>
    </row>
    <row r="463" spans="1:14" x14ac:dyDescent="0.35">
      <c r="A463">
        <v>1133</v>
      </c>
      <c r="B463">
        <v>462</v>
      </c>
      <c r="C463">
        <v>7371</v>
      </c>
      <c r="D463">
        <v>7444.71</v>
      </c>
      <c r="E463">
        <v>7444.71</v>
      </c>
      <c r="F463">
        <v>7519.16</v>
      </c>
      <c r="G463">
        <v>7594.35</v>
      </c>
      <c r="H463">
        <v>7670.29</v>
      </c>
      <c r="I463">
        <v>7747</v>
      </c>
      <c r="J463">
        <v>7747</v>
      </c>
      <c r="K463">
        <v>7979.4</v>
      </c>
      <c r="L463">
        <v>8138.99</v>
      </c>
      <c r="M463">
        <v>8138.99</v>
      </c>
      <c r="N463">
        <v>8301.77</v>
      </c>
    </row>
    <row r="464" spans="1:14" x14ac:dyDescent="0.35">
      <c r="A464">
        <v>1983</v>
      </c>
      <c r="B464">
        <v>463</v>
      </c>
      <c r="C464">
        <v>2485</v>
      </c>
      <c r="D464">
        <v>2485</v>
      </c>
      <c r="E464">
        <v>2509.85</v>
      </c>
      <c r="F464">
        <v>2534.9499999999998</v>
      </c>
      <c r="G464">
        <v>2611</v>
      </c>
      <c r="H464">
        <v>2689.33</v>
      </c>
      <c r="I464">
        <v>2770.01</v>
      </c>
      <c r="J464">
        <v>2825.41</v>
      </c>
      <c r="K464">
        <v>2910.17</v>
      </c>
      <c r="L464">
        <v>2910.17</v>
      </c>
      <c r="M464">
        <v>2968.37</v>
      </c>
      <c r="N464">
        <v>3027.74</v>
      </c>
    </row>
    <row r="465" spans="1:14" x14ac:dyDescent="0.35">
      <c r="A465">
        <v>1062</v>
      </c>
      <c r="B465">
        <v>464</v>
      </c>
      <c r="C465">
        <v>3178</v>
      </c>
      <c r="D465">
        <v>3241.56</v>
      </c>
      <c r="E465">
        <v>3338.81</v>
      </c>
      <c r="F465">
        <v>3372.19</v>
      </c>
      <c r="G465">
        <v>3439.64</v>
      </c>
      <c r="H465">
        <v>3439.64</v>
      </c>
      <c r="I465">
        <v>3508.43</v>
      </c>
      <c r="J465">
        <v>3543.52</v>
      </c>
      <c r="K465">
        <v>3543.52</v>
      </c>
      <c r="L465">
        <v>3614.39</v>
      </c>
      <c r="M465">
        <v>3614.39</v>
      </c>
      <c r="N465">
        <v>3650.53</v>
      </c>
    </row>
    <row r="466" spans="1:14" x14ac:dyDescent="0.35">
      <c r="A466">
        <v>1087</v>
      </c>
      <c r="B466">
        <v>465</v>
      </c>
      <c r="C466">
        <v>2486</v>
      </c>
      <c r="D466">
        <v>2560.58</v>
      </c>
      <c r="E466">
        <v>2611.79</v>
      </c>
      <c r="F466">
        <v>2664.03</v>
      </c>
      <c r="G466">
        <v>2690.67</v>
      </c>
      <c r="H466">
        <v>2744.48</v>
      </c>
      <c r="I466">
        <v>2744.48</v>
      </c>
      <c r="J466">
        <v>2799.37</v>
      </c>
      <c r="K466">
        <v>2827.36</v>
      </c>
      <c r="L466">
        <v>2855.64</v>
      </c>
      <c r="M466">
        <v>2884.19</v>
      </c>
      <c r="N466">
        <v>2884.19</v>
      </c>
    </row>
    <row r="467" spans="1:14" x14ac:dyDescent="0.35">
      <c r="A467">
        <v>2210</v>
      </c>
      <c r="B467">
        <v>466</v>
      </c>
      <c r="C467">
        <v>12497</v>
      </c>
      <c r="D467">
        <v>12621.97</v>
      </c>
      <c r="E467">
        <v>12621.97</v>
      </c>
      <c r="F467">
        <v>12874.41</v>
      </c>
      <c r="G467">
        <v>13003.15</v>
      </c>
      <c r="H467">
        <v>13263.22</v>
      </c>
      <c r="I467">
        <v>13661.11</v>
      </c>
      <c r="J467">
        <v>13661.11</v>
      </c>
      <c r="K467">
        <v>14070.95</v>
      </c>
      <c r="L467">
        <v>14070.95</v>
      </c>
      <c r="M467">
        <v>14352.37</v>
      </c>
      <c r="N467">
        <v>14352.37</v>
      </c>
    </row>
    <row r="468" spans="1:14" x14ac:dyDescent="0.35">
      <c r="A468">
        <v>2150</v>
      </c>
      <c r="B468">
        <v>467</v>
      </c>
      <c r="C468">
        <v>3210</v>
      </c>
      <c r="D468">
        <v>3242.1</v>
      </c>
      <c r="E468">
        <v>3306.94</v>
      </c>
      <c r="F468">
        <v>3373.08</v>
      </c>
      <c r="G468">
        <v>3440.54</v>
      </c>
      <c r="H468">
        <v>3474.95</v>
      </c>
      <c r="I468">
        <v>3509.7</v>
      </c>
      <c r="J468">
        <v>3614.99</v>
      </c>
      <c r="K468">
        <v>3723.44</v>
      </c>
      <c r="L468">
        <v>3835.14</v>
      </c>
      <c r="M468">
        <v>3911.84</v>
      </c>
      <c r="N468">
        <v>3990.08</v>
      </c>
    </row>
    <row r="469" spans="1:14" x14ac:dyDescent="0.35">
      <c r="A469">
        <v>2725</v>
      </c>
      <c r="B469">
        <v>468</v>
      </c>
      <c r="C469">
        <v>5324</v>
      </c>
      <c r="D469">
        <v>5483.72</v>
      </c>
      <c r="E469">
        <v>5483.72</v>
      </c>
      <c r="F469">
        <v>5648.23</v>
      </c>
      <c r="G469">
        <v>5704.71</v>
      </c>
      <c r="H469">
        <v>5704.71</v>
      </c>
      <c r="I469">
        <v>5818.81</v>
      </c>
      <c r="J469">
        <v>5935.18</v>
      </c>
      <c r="K469">
        <v>6113.24</v>
      </c>
      <c r="L469">
        <v>6296.64</v>
      </c>
      <c r="M469">
        <v>6296.64</v>
      </c>
      <c r="N469">
        <v>6359.6</v>
      </c>
    </row>
    <row r="470" spans="1:14" x14ac:dyDescent="0.35">
      <c r="A470">
        <v>2894</v>
      </c>
      <c r="B470">
        <v>469</v>
      </c>
      <c r="C470">
        <v>3882</v>
      </c>
      <c r="D470">
        <v>3959.64</v>
      </c>
      <c r="E470">
        <v>3959.64</v>
      </c>
      <c r="F470">
        <v>3959.64</v>
      </c>
      <c r="G470">
        <v>4038.83</v>
      </c>
      <c r="H470">
        <v>4079.22</v>
      </c>
      <c r="I470">
        <v>4201.6000000000004</v>
      </c>
      <c r="J470">
        <v>4201.6000000000004</v>
      </c>
      <c r="K470">
        <v>4285.63</v>
      </c>
      <c r="L470">
        <v>4328.49</v>
      </c>
      <c r="M470">
        <v>4415.0600000000004</v>
      </c>
      <c r="N470">
        <v>4459.21</v>
      </c>
    </row>
    <row r="471" spans="1:14" x14ac:dyDescent="0.35">
      <c r="A471">
        <v>2035</v>
      </c>
      <c r="B471">
        <v>470</v>
      </c>
      <c r="C471">
        <v>8862</v>
      </c>
      <c r="D471">
        <v>9039.24</v>
      </c>
      <c r="E471">
        <v>9220.02</v>
      </c>
      <c r="F471">
        <v>9404.43</v>
      </c>
      <c r="G471">
        <v>9498.4699999999993</v>
      </c>
      <c r="H471">
        <v>9593.4500000000007</v>
      </c>
      <c r="I471">
        <v>9881.26</v>
      </c>
      <c r="J471">
        <v>9980.07</v>
      </c>
      <c r="K471">
        <v>10079.870000000001</v>
      </c>
      <c r="L471">
        <v>10079.870000000001</v>
      </c>
      <c r="M471">
        <v>10382.27</v>
      </c>
      <c r="N471">
        <v>10486.09</v>
      </c>
    </row>
    <row r="472" spans="1:14" x14ac:dyDescent="0.35">
      <c r="A472">
        <v>1835</v>
      </c>
      <c r="B472">
        <v>471</v>
      </c>
      <c r="C472">
        <v>4795</v>
      </c>
      <c r="D472">
        <v>4938.8500000000004</v>
      </c>
      <c r="E472">
        <v>5037.63</v>
      </c>
      <c r="F472">
        <v>5138.38</v>
      </c>
      <c r="G472">
        <v>5292.53</v>
      </c>
      <c r="H472">
        <v>5292.53</v>
      </c>
      <c r="I472">
        <v>5292.53</v>
      </c>
      <c r="J472">
        <v>5398.38</v>
      </c>
      <c r="K472">
        <v>5560.33</v>
      </c>
      <c r="L472">
        <v>5671.54</v>
      </c>
      <c r="M472">
        <v>5841.69</v>
      </c>
      <c r="N472">
        <v>5841.69</v>
      </c>
    </row>
    <row r="473" spans="1:14" x14ac:dyDescent="0.35">
      <c r="A473">
        <v>1943</v>
      </c>
      <c r="B473">
        <v>472</v>
      </c>
      <c r="C473">
        <v>9439</v>
      </c>
      <c r="D473">
        <v>9533.39</v>
      </c>
      <c r="E473">
        <v>9819.39</v>
      </c>
      <c r="F473">
        <v>10113.969999999999</v>
      </c>
      <c r="G473">
        <v>10316.25</v>
      </c>
      <c r="H473">
        <v>10316.25</v>
      </c>
      <c r="I473">
        <v>10316.25</v>
      </c>
      <c r="J473">
        <v>10419.42</v>
      </c>
      <c r="K473">
        <v>10627.8</v>
      </c>
      <c r="L473">
        <v>10840.36</v>
      </c>
      <c r="M473">
        <v>11057.17</v>
      </c>
      <c r="N473">
        <v>11278.31</v>
      </c>
    </row>
    <row r="474" spans="1:14" x14ac:dyDescent="0.35">
      <c r="A474">
        <v>1930</v>
      </c>
      <c r="B474">
        <v>473</v>
      </c>
      <c r="C474">
        <v>11490</v>
      </c>
      <c r="D474">
        <v>11834.7</v>
      </c>
      <c r="E474">
        <v>12071.39</v>
      </c>
      <c r="F474">
        <v>12312.82</v>
      </c>
      <c r="G474">
        <v>12312.82</v>
      </c>
      <c r="H474">
        <v>12682.21</v>
      </c>
      <c r="I474">
        <v>12935.85</v>
      </c>
      <c r="J474">
        <v>12935.85</v>
      </c>
      <c r="K474">
        <v>13065.21</v>
      </c>
      <c r="L474">
        <v>13065.21</v>
      </c>
      <c r="M474">
        <v>13457.17</v>
      </c>
      <c r="N474">
        <v>13726.31</v>
      </c>
    </row>
    <row r="475" spans="1:14" x14ac:dyDescent="0.35">
      <c r="A475">
        <v>2647</v>
      </c>
      <c r="B475">
        <v>474</v>
      </c>
      <c r="C475">
        <v>12166</v>
      </c>
      <c r="D475">
        <v>12409.32</v>
      </c>
      <c r="E475">
        <v>12409.32</v>
      </c>
      <c r="F475">
        <v>12533.41</v>
      </c>
      <c r="G475">
        <v>12909.42</v>
      </c>
      <c r="H475">
        <v>12909.42</v>
      </c>
      <c r="I475">
        <v>12909.42</v>
      </c>
      <c r="J475">
        <v>13167.6</v>
      </c>
      <c r="K475">
        <v>13299.28</v>
      </c>
      <c r="L475">
        <v>13432.27</v>
      </c>
      <c r="M475">
        <v>13432.27</v>
      </c>
      <c r="N475">
        <v>13835.24</v>
      </c>
    </row>
    <row r="476" spans="1:14" x14ac:dyDescent="0.35">
      <c r="A476">
        <v>1114</v>
      </c>
      <c r="B476">
        <v>475</v>
      </c>
      <c r="C476">
        <v>12739</v>
      </c>
      <c r="D476">
        <v>12739</v>
      </c>
      <c r="E476">
        <v>12739</v>
      </c>
      <c r="F476">
        <v>12739</v>
      </c>
      <c r="G476">
        <v>12866.39</v>
      </c>
      <c r="H476">
        <v>13123.72</v>
      </c>
      <c r="I476">
        <v>13517.43</v>
      </c>
      <c r="J476">
        <v>13787.78</v>
      </c>
      <c r="K476">
        <v>13787.78</v>
      </c>
      <c r="L476">
        <v>13925.66</v>
      </c>
      <c r="M476">
        <v>13925.66</v>
      </c>
      <c r="N476">
        <v>14204.17</v>
      </c>
    </row>
    <row r="477" spans="1:14" x14ac:dyDescent="0.35">
      <c r="A477">
        <v>1536</v>
      </c>
      <c r="B477">
        <v>476</v>
      </c>
      <c r="C477">
        <v>6187</v>
      </c>
      <c r="D477">
        <v>6310.74</v>
      </c>
      <c r="E477">
        <v>6436.95</v>
      </c>
      <c r="F477">
        <v>6436.95</v>
      </c>
      <c r="G477">
        <v>6630.06</v>
      </c>
      <c r="H477">
        <v>6828.97</v>
      </c>
      <c r="I477">
        <v>7033.83</v>
      </c>
      <c r="J477">
        <v>7104.17</v>
      </c>
      <c r="K477">
        <v>7317.3</v>
      </c>
      <c r="L477">
        <v>7536.82</v>
      </c>
      <c r="M477">
        <v>7536.82</v>
      </c>
      <c r="N477">
        <v>7762.92</v>
      </c>
    </row>
    <row r="478" spans="1:14" x14ac:dyDescent="0.35">
      <c r="A478">
        <v>1973</v>
      </c>
      <c r="B478">
        <v>477</v>
      </c>
      <c r="C478">
        <v>1830</v>
      </c>
      <c r="D478">
        <v>1830</v>
      </c>
      <c r="E478">
        <v>1884.9</v>
      </c>
      <c r="F478">
        <v>1941.45</v>
      </c>
      <c r="G478">
        <v>1960.86</v>
      </c>
      <c r="H478">
        <v>1960.86</v>
      </c>
      <c r="I478">
        <v>2000.08</v>
      </c>
      <c r="J478">
        <v>2040.08</v>
      </c>
      <c r="K478">
        <v>2040.08</v>
      </c>
      <c r="L478">
        <v>2040.08</v>
      </c>
      <c r="M478">
        <v>2101.2800000000002</v>
      </c>
      <c r="N478">
        <v>2101.2800000000002</v>
      </c>
    </row>
    <row r="479" spans="1:14" x14ac:dyDescent="0.35">
      <c r="A479">
        <v>2721</v>
      </c>
      <c r="B479">
        <v>478</v>
      </c>
      <c r="C479">
        <v>3518</v>
      </c>
      <c r="D479">
        <v>3588.36</v>
      </c>
      <c r="E479">
        <v>3588.36</v>
      </c>
      <c r="F479">
        <v>3696.01</v>
      </c>
      <c r="G479">
        <v>3696.01</v>
      </c>
      <c r="H479">
        <v>3769.93</v>
      </c>
      <c r="I479">
        <v>3845.33</v>
      </c>
      <c r="J479">
        <v>3845.33</v>
      </c>
      <c r="K479">
        <v>3922.24</v>
      </c>
      <c r="L479">
        <v>4039.9</v>
      </c>
      <c r="M479">
        <v>4120.7</v>
      </c>
      <c r="N479">
        <v>4161.91</v>
      </c>
    </row>
    <row r="480" spans="1:14" x14ac:dyDescent="0.35">
      <c r="A480">
        <v>2800</v>
      </c>
      <c r="B480">
        <v>479</v>
      </c>
      <c r="C480">
        <v>13906</v>
      </c>
      <c r="D480">
        <v>14323.18</v>
      </c>
      <c r="E480">
        <v>14466.41</v>
      </c>
      <c r="F480">
        <v>14611.08</v>
      </c>
      <c r="G480">
        <v>15049.41</v>
      </c>
      <c r="H480">
        <v>15199.9</v>
      </c>
      <c r="I480">
        <v>15655.9</v>
      </c>
      <c r="J480">
        <v>15655.9</v>
      </c>
      <c r="K480">
        <v>16125.58</v>
      </c>
      <c r="L480">
        <v>16286.83</v>
      </c>
      <c r="M480">
        <v>16775.439999999999</v>
      </c>
      <c r="N480">
        <v>16943.189999999999</v>
      </c>
    </row>
    <row r="481" spans="1:14" x14ac:dyDescent="0.35">
      <c r="A481">
        <v>2778</v>
      </c>
      <c r="B481">
        <v>480</v>
      </c>
      <c r="C481">
        <v>7799</v>
      </c>
      <c r="D481">
        <v>7876.99</v>
      </c>
      <c r="E481">
        <v>8113.3</v>
      </c>
      <c r="F481">
        <v>8194.43</v>
      </c>
      <c r="G481">
        <v>8358.32</v>
      </c>
      <c r="H481">
        <v>8441.9</v>
      </c>
      <c r="I481">
        <v>8695.16</v>
      </c>
      <c r="J481">
        <v>8869.06</v>
      </c>
      <c r="K481">
        <v>9046.4500000000007</v>
      </c>
      <c r="L481">
        <v>9136.91</v>
      </c>
      <c r="M481">
        <v>9319.65</v>
      </c>
      <c r="N481">
        <v>9412.85</v>
      </c>
    </row>
    <row r="482" spans="1:14" x14ac:dyDescent="0.35">
      <c r="A482">
        <v>1597</v>
      </c>
      <c r="B482">
        <v>481</v>
      </c>
      <c r="C482">
        <v>7912</v>
      </c>
      <c r="D482">
        <v>8070.24</v>
      </c>
      <c r="E482">
        <v>8150.94</v>
      </c>
      <c r="F482">
        <v>8395.4699999999993</v>
      </c>
      <c r="G482">
        <v>8563.3799999999992</v>
      </c>
      <c r="H482">
        <v>8563.3799999999992</v>
      </c>
      <c r="I482">
        <v>8734.65</v>
      </c>
      <c r="J482">
        <v>8734.65</v>
      </c>
      <c r="K482">
        <v>8996.69</v>
      </c>
      <c r="L482">
        <v>9266.59</v>
      </c>
      <c r="M482">
        <v>9266.59</v>
      </c>
      <c r="N482">
        <v>9266.59</v>
      </c>
    </row>
    <row r="483" spans="1:14" x14ac:dyDescent="0.35">
      <c r="A483">
        <v>2818</v>
      </c>
      <c r="B483">
        <v>482</v>
      </c>
      <c r="C483">
        <v>6324</v>
      </c>
      <c r="D483">
        <v>6324</v>
      </c>
      <c r="E483">
        <v>6450.48</v>
      </c>
      <c r="F483">
        <v>6450.48</v>
      </c>
      <c r="G483">
        <v>6514.98</v>
      </c>
      <c r="H483">
        <v>6710.43</v>
      </c>
      <c r="I483">
        <v>6844.64</v>
      </c>
      <c r="J483">
        <v>6981.54</v>
      </c>
      <c r="K483">
        <v>7121.17</v>
      </c>
      <c r="L483">
        <v>7192.38</v>
      </c>
      <c r="M483">
        <v>7264.3</v>
      </c>
      <c r="N483">
        <v>7482.23</v>
      </c>
    </row>
    <row r="484" spans="1:14" x14ac:dyDescent="0.35">
      <c r="A484">
        <v>2312</v>
      </c>
      <c r="B484">
        <v>483</v>
      </c>
      <c r="C484">
        <v>5811</v>
      </c>
      <c r="D484">
        <v>5869.11</v>
      </c>
      <c r="E484">
        <v>6045.18</v>
      </c>
      <c r="F484">
        <v>6226.54</v>
      </c>
      <c r="G484">
        <v>6226.54</v>
      </c>
      <c r="H484">
        <v>6226.54</v>
      </c>
      <c r="I484">
        <v>6226.54</v>
      </c>
      <c r="J484">
        <v>6351.07</v>
      </c>
      <c r="K484">
        <v>6541.6</v>
      </c>
      <c r="L484">
        <v>6607.02</v>
      </c>
      <c r="M484">
        <v>6739.16</v>
      </c>
      <c r="N484">
        <v>6806.55</v>
      </c>
    </row>
    <row r="485" spans="1:14" x14ac:dyDescent="0.35">
      <c r="A485">
        <v>1027</v>
      </c>
      <c r="B485">
        <v>484</v>
      </c>
      <c r="C485">
        <v>5902</v>
      </c>
      <c r="D485">
        <v>5961.02</v>
      </c>
      <c r="E485">
        <v>6139.85</v>
      </c>
      <c r="F485">
        <v>6324.05</v>
      </c>
      <c r="G485">
        <v>6450.53</v>
      </c>
      <c r="H485">
        <v>6450.53</v>
      </c>
      <c r="I485">
        <v>6579.54</v>
      </c>
      <c r="J485">
        <v>6776.92</v>
      </c>
      <c r="K485">
        <v>6912.46</v>
      </c>
      <c r="L485">
        <v>6981.59</v>
      </c>
      <c r="M485">
        <v>7191.03</v>
      </c>
      <c r="N485">
        <v>7191.03</v>
      </c>
    </row>
    <row r="486" spans="1:14" x14ac:dyDescent="0.35">
      <c r="A486">
        <v>2926</v>
      </c>
      <c r="B486">
        <v>485</v>
      </c>
      <c r="C486">
        <v>12371</v>
      </c>
      <c r="D486">
        <v>12371</v>
      </c>
      <c r="E486">
        <v>12742.13</v>
      </c>
      <c r="F486">
        <v>12742.13</v>
      </c>
      <c r="G486">
        <v>12996.97</v>
      </c>
      <c r="H486">
        <v>13126.94</v>
      </c>
      <c r="I486">
        <v>13258.21</v>
      </c>
      <c r="J486">
        <v>13655.96</v>
      </c>
      <c r="K486">
        <v>13929.08</v>
      </c>
      <c r="L486">
        <v>14207.66</v>
      </c>
      <c r="M486">
        <v>14349.74</v>
      </c>
      <c r="N486">
        <v>14493.23</v>
      </c>
    </row>
    <row r="487" spans="1:14" x14ac:dyDescent="0.35">
      <c r="A487">
        <v>2874</v>
      </c>
      <c r="B487">
        <v>486</v>
      </c>
      <c r="C487">
        <v>4016</v>
      </c>
      <c r="D487">
        <v>4056.16</v>
      </c>
      <c r="E487">
        <v>4096.72</v>
      </c>
      <c r="F487">
        <v>4178.66</v>
      </c>
      <c r="G487">
        <v>4304.0200000000004</v>
      </c>
      <c r="H487">
        <v>4433.1400000000003</v>
      </c>
      <c r="I487">
        <v>4433.1400000000003</v>
      </c>
      <c r="J487">
        <v>4433.1400000000003</v>
      </c>
      <c r="K487">
        <v>4477.47</v>
      </c>
      <c r="L487">
        <v>4611.79</v>
      </c>
      <c r="M487">
        <v>4704.03</v>
      </c>
      <c r="N487">
        <v>4704.03</v>
      </c>
    </row>
    <row r="488" spans="1:14" x14ac:dyDescent="0.35">
      <c r="A488">
        <v>1509</v>
      </c>
      <c r="B488">
        <v>487</v>
      </c>
      <c r="C488">
        <v>2656</v>
      </c>
      <c r="D488">
        <v>2735.68</v>
      </c>
      <c r="E488">
        <v>2817.75</v>
      </c>
      <c r="F488">
        <v>2845.93</v>
      </c>
      <c r="G488">
        <v>2845.93</v>
      </c>
      <c r="H488">
        <v>2902.85</v>
      </c>
      <c r="I488">
        <v>2989.93</v>
      </c>
      <c r="J488">
        <v>3049.73</v>
      </c>
      <c r="K488">
        <v>3141.22</v>
      </c>
      <c r="L488">
        <v>3172.63</v>
      </c>
      <c r="M488">
        <v>3267.81</v>
      </c>
      <c r="N488">
        <v>3300.49</v>
      </c>
    </row>
    <row r="489" spans="1:14" x14ac:dyDescent="0.35">
      <c r="A489">
        <v>1282</v>
      </c>
      <c r="B489">
        <v>488</v>
      </c>
      <c r="C489">
        <v>5120</v>
      </c>
      <c r="D489">
        <v>5171.2</v>
      </c>
      <c r="E489">
        <v>5274.62</v>
      </c>
      <c r="F489">
        <v>5274.62</v>
      </c>
      <c r="G489">
        <v>5432.86</v>
      </c>
      <c r="H489">
        <v>5432.86</v>
      </c>
      <c r="I489">
        <v>5432.86</v>
      </c>
      <c r="J489">
        <v>5541.52</v>
      </c>
      <c r="K489">
        <v>5707.77</v>
      </c>
      <c r="L489">
        <v>5707.77</v>
      </c>
      <c r="M489">
        <v>5879</v>
      </c>
      <c r="N489">
        <v>5937.79</v>
      </c>
    </row>
    <row r="490" spans="1:14" x14ac:dyDescent="0.35">
      <c r="A490">
        <v>2299</v>
      </c>
      <c r="B490">
        <v>489</v>
      </c>
      <c r="C490">
        <v>9214</v>
      </c>
      <c r="D490">
        <v>9398.2800000000007</v>
      </c>
      <c r="E490">
        <v>9492.26</v>
      </c>
      <c r="F490">
        <v>9587.19</v>
      </c>
      <c r="G490">
        <v>9778.93</v>
      </c>
      <c r="H490">
        <v>10072.299999999999</v>
      </c>
      <c r="I490">
        <v>10374.469999999999</v>
      </c>
      <c r="J490">
        <v>10581.96</v>
      </c>
      <c r="K490">
        <v>10899.41</v>
      </c>
      <c r="L490">
        <v>11008.41</v>
      </c>
      <c r="M490">
        <v>11338.66</v>
      </c>
      <c r="N490">
        <v>11565.43</v>
      </c>
    </row>
    <row r="491" spans="1:14" x14ac:dyDescent="0.35">
      <c r="A491">
        <v>1733</v>
      </c>
      <c r="B491">
        <v>490</v>
      </c>
      <c r="C491">
        <v>12436</v>
      </c>
      <c r="D491">
        <v>12560.36</v>
      </c>
      <c r="E491">
        <v>12937.17</v>
      </c>
      <c r="F491">
        <v>13195.91</v>
      </c>
      <c r="G491">
        <v>13195.91</v>
      </c>
      <c r="H491">
        <v>13459.83</v>
      </c>
      <c r="I491">
        <v>13863.63</v>
      </c>
      <c r="J491">
        <v>14279.54</v>
      </c>
      <c r="K491">
        <v>14422.33</v>
      </c>
      <c r="L491">
        <v>14422.33</v>
      </c>
      <c r="M491">
        <v>14710.78</v>
      </c>
      <c r="N491">
        <v>14710.78</v>
      </c>
    </row>
    <row r="492" spans="1:14" x14ac:dyDescent="0.35">
      <c r="A492">
        <v>1292</v>
      </c>
      <c r="B492">
        <v>491</v>
      </c>
      <c r="C492">
        <v>8045</v>
      </c>
      <c r="D492">
        <v>8286.35</v>
      </c>
      <c r="E492">
        <v>8286.35</v>
      </c>
      <c r="F492">
        <v>8369.2099999999991</v>
      </c>
      <c r="G492">
        <v>8369.2099999999991</v>
      </c>
      <c r="H492">
        <v>8369.2099999999991</v>
      </c>
      <c r="I492">
        <v>8536.6</v>
      </c>
      <c r="J492">
        <v>8536.6</v>
      </c>
      <c r="K492">
        <v>8792.7000000000007</v>
      </c>
      <c r="L492">
        <v>9056.48</v>
      </c>
      <c r="M492">
        <v>9237.61</v>
      </c>
      <c r="N492">
        <v>9329.98</v>
      </c>
    </row>
    <row r="493" spans="1:14" x14ac:dyDescent="0.35">
      <c r="A493">
        <v>1157</v>
      </c>
      <c r="B493">
        <v>492</v>
      </c>
      <c r="C493">
        <v>6237</v>
      </c>
      <c r="D493">
        <v>6299.37</v>
      </c>
      <c r="E493">
        <v>6488.35</v>
      </c>
      <c r="F493">
        <v>6618.12</v>
      </c>
      <c r="G493">
        <v>6684.3</v>
      </c>
      <c r="H493">
        <v>6751.14</v>
      </c>
      <c r="I493">
        <v>6818.65</v>
      </c>
      <c r="J493">
        <v>6818.65</v>
      </c>
      <c r="K493">
        <v>6886.84</v>
      </c>
      <c r="L493">
        <v>6886.84</v>
      </c>
      <c r="M493">
        <v>7024.58</v>
      </c>
      <c r="N493">
        <v>7165.07</v>
      </c>
    </row>
    <row r="494" spans="1:14" x14ac:dyDescent="0.35">
      <c r="A494">
        <v>2326</v>
      </c>
      <c r="B494">
        <v>493</v>
      </c>
      <c r="C494">
        <v>5571</v>
      </c>
      <c r="D494">
        <v>5682.42</v>
      </c>
      <c r="E494">
        <v>5739.24</v>
      </c>
      <c r="F494">
        <v>5911.42</v>
      </c>
      <c r="G494">
        <v>6029.65</v>
      </c>
      <c r="H494">
        <v>6150.24</v>
      </c>
      <c r="I494">
        <v>6334.75</v>
      </c>
      <c r="J494">
        <v>6461.45</v>
      </c>
      <c r="K494">
        <v>6526.06</v>
      </c>
      <c r="L494">
        <v>6526.06</v>
      </c>
      <c r="M494">
        <v>6591.32</v>
      </c>
      <c r="N494">
        <v>6591.32</v>
      </c>
    </row>
    <row r="495" spans="1:14" x14ac:dyDescent="0.35">
      <c r="A495">
        <v>2182</v>
      </c>
      <c r="B495">
        <v>494</v>
      </c>
      <c r="C495">
        <v>14209</v>
      </c>
      <c r="D495">
        <v>14209</v>
      </c>
      <c r="E495">
        <v>14209</v>
      </c>
      <c r="F495">
        <v>14493.18</v>
      </c>
      <c r="G495">
        <v>14493.18</v>
      </c>
      <c r="H495">
        <v>14927.98</v>
      </c>
      <c r="I495">
        <v>15226.53</v>
      </c>
      <c r="J495">
        <v>15378.8</v>
      </c>
      <c r="K495">
        <v>15378.8</v>
      </c>
      <c r="L495">
        <v>15532.59</v>
      </c>
      <c r="M495">
        <v>15532.59</v>
      </c>
      <c r="N495">
        <v>15532.59</v>
      </c>
    </row>
    <row r="496" spans="1:14" x14ac:dyDescent="0.35">
      <c r="A496">
        <v>2430</v>
      </c>
      <c r="B496">
        <v>495</v>
      </c>
      <c r="C496">
        <v>5645</v>
      </c>
      <c r="D496">
        <v>5757.9</v>
      </c>
      <c r="E496">
        <v>5757.9</v>
      </c>
      <c r="F496">
        <v>5873.06</v>
      </c>
      <c r="G496">
        <v>5873.06</v>
      </c>
      <c r="H496">
        <v>5931.79</v>
      </c>
      <c r="I496">
        <v>5991.11</v>
      </c>
      <c r="J496">
        <v>6110.93</v>
      </c>
      <c r="K496">
        <v>6110.93</v>
      </c>
      <c r="L496">
        <v>6294.26</v>
      </c>
      <c r="M496">
        <v>6294.26</v>
      </c>
      <c r="N496">
        <v>6483.08</v>
      </c>
    </row>
    <row r="497" spans="1:14" x14ac:dyDescent="0.35">
      <c r="A497">
        <v>2117</v>
      </c>
      <c r="B497">
        <v>496</v>
      </c>
      <c r="C497">
        <v>14160</v>
      </c>
      <c r="D497">
        <v>14584.8</v>
      </c>
      <c r="E497">
        <v>14730.65</v>
      </c>
      <c r="F497">
        <v>14730.65</v>
      </c>
      <c r="G497">
        <v>15025.26</v>
      </c>
      <c r="H497">
        <v>15325.77</v>
      </c>
      <c r="I497">
        <v>15325.77</v>
      </c>
      <c r="J497">
        <v>15785.54</v>
      </c>
      <c r="K497">
        <v>15943.39</v>
      </c>
      <c r="L497">
        <v>16262.26</v>
      </c>
      <c r="M497">
        <v>16750.13</v>
      </c>
      <c r="N497">
        <v>16917.63</v>
      </c>
    </row>
    <row r="498" spans="1:14" x14ac:dyDescent="0.35">
      <c r="A498">
        <v>1347</v>
      </c>
      <c r="B498">
        <v>497</v>
      </c>
      <c r="C498">
        <v>3716</v>
      </c>
      <c r="D498">
        <v>3753.16</v>
      </c>
      <c r="E498">
        <v>3790.69</v>
      </c>
      <c r="F498">
        <v>3828.6</v>
      </c>
      <c r="G498">
        <v>3905.17</v>
      </c>
      <c r="H498">
        <v>4022.33</v>
      </c>
      <c r="I498">
        <v>4062.55</v>
      </c>
      <c r="J498">
        <v>4103.17</v>
      </c>
      <c r="K498">
        <v>4226.2700000000004</v>
      </c>
      <c r="L498">
        <v>4353.0600000000004</v>
      </c>
      <c r="M498">
        <v>4483.6499999999996</v>
      </c>
      <c r="N498">
        <v>4528.49</v>
      </c>
    </row>
    <row r="499" spans="1:14" x14ac:dyDescent="0.35">
      <c r="A499">
        <v>2348</v>
      </c>
      <c r="B499">
        <v>498</v>
      </c>
      <c r="C499">
        <v>13287</v>
      </c>
      <c r="D499">
        <v>13685.61</v>
      </c>
      <c r="E499">
        <v>13822.47</v>
      </c>
      <c r="F499">
        <v>14237.14</v>
      </c>
      <c r="G499">
        <v>14237.14</v>
      </c>
      <c r="H499">
        <v>14237.14</v>
      </c>
      <c r="I499">
        <v>14237.14</v>
      </c>
      <c r="J499">
        <v>14664.25</v>
      </c>
      <c r="K499">
        <v>14810.9</v>
      </c>
      <c r="L499">
        <v>14959.01</v>
      </c>
      <c r="M499">
        <v>15108.6</v>
      </c>
      <c r="N499">
        <v>15108.6</v>
      </c>
    </row>
    <row r="500" spans="1:14" x14ac:dyDescent="0.35">
      <c r="A500">
        <v>1054</v>
      </c>
      <c r="B500">
        <v>499</v>
      </c>
      <c r="C500">
        <v>9028</v>
      </c>
      <c r="D500">
        <v>9208.56</v>
      </c>
      <c r="E500">
        <v>9484.82</v>
      </c>
      <c r="F500">
        <v>9674.51</v>
      </c>
      <c r="G500">
        <v>9674.51</v>
      </c>
      <c r="H500">
        <v>9674.51</v>
      </c>
      <c r="I500">
        <v>9771.26</v>
      </c>
      <c r="J500">
        <v>9966.68</v>
      </c>
      <c r="K500">
        <v>10066.35</v>
      </c>
      <c r="L500">
        <v>10368.34</v>
      </c>
      <c r="M500">
        <v>10368.34</v>
      </c>
      <c r="N500">
        <v>10575.71</v>
      </c>
    </row>
    <row r="501" spans="1:14" x14ac:dyDescent="0.35">
      <c r="A501">
        <v>1885</v>
      </c>
      <c r="B501">
        <v>500</v>
      </c>
      <c r="C501">
        <v>13527</v>
      </c>
      <c r="D501">
        <v>13797.54</v>
      </c>
      <c r="E501">
        <v>13935.52</v>
      </c>
      <c r="F501">
        <v>14353.58</v>
      </c>
      <c r="G501">
        <v>14640.65</v>
      </c>
      <c r="H501">
        <v>14787.06</v>
      </c>
      <c r="I501">
        <v>15230.67</v>
      </c>
      <c r="J501">
        <v>15230.67</v>
      </c>
      <c r="K501">
        <v>15230.67</v>
      </c>
      <c r="L501">
        <v>15382.98</v>
      </c>
      <c r="M501">
        <v>15382.98</v>
      </c>
      <c r="N501">
        <v>15382.98</v>
      </c>
    </row>
    <row r="502" spans="1:14" x14ac:dyDescent="0.35">
      <c r="A502">
        <v>2214</v>
      </c>
      <c r="B502">
        <v>501</v>
      </c>
      <c r="C502">
        <v>12266</v>
      </c>
      <c r="D502">
        <v>12633.98</v>
      </c>
      <c r="E502">
        <v>12886.66</v>
      </c>
      <c r="F502">
        <v>13273.26</v>
      </c>
      <c r="G502">
        <v>13273.26</v>
      </c>
      <c r="H502">
        <v>13671.46</v>
      </c>
      <c r="I502">
        <v>13671.46</v>
      </c>
      <c r="J502">
        <v>13944.89</v>
      </c>
      <c r="K502">
        <v>13944.89</v>
      </c>
      <c r="L502">
        <v>14084.34</v>
      </c>
      <c r="M502">
        <v>14225.18</v>
      </c>
      <c r="N502">
        <v>14651.93</v>
      </c>
    </row>
    <row r="503" spans="1:14" x14ac:dyDescent="0.35">
      <c r="A503">
        <v>1643</v>
      </c>
      <c r="B503">
        <v>502</v>
      </c>
      <c r="C503">
        <v>5718</v>
      </c>
      <c r="D503">
        <v>5775.18</v>
      </c>
      <c r="E503">
        <v>5775.18</v>
      </c>
      <c r="F503">
        <v>5775.18</v>
      </c>
      <c r="G503">
        <v>5890.68</v>
      </c>
      <c r="H503">
        <v>6008.5</v>
      </c>
      <c r="I503">
        <v>6068.58</v>
      </c>
      <c r="J503">
        <v>6068.58</v>
      </c>
      <c r="K503">
        <v>6189.95</v>
      </c>
      <c r="L503">
        <v>6313.75</v>
      </c>
      <c r="M503">
        <v>6376.89</v>
      </c>
      <c r="N503">
        <v>6440.66</v>
      </c>
    </row>
    <row r="504" spans="1:14" x14ac:dyDescent="0.35">
      <c r="A504">
        <v>2504</v>
      </c>
      <c r="B504">
        <v>503</v>
      </c>
      <c r="C504">
        <v>4642</v>
      </c>
      <c r="D504">
        <v>4734.84</v>
      </c>
      <c r="E504">
        <v>4734.84</v>
      </c>
      <c r="F504">
        <v>4829.54</v>
      </c>
      <c r="G504">
        <v>4877.83</v>
      </c>
      <c r="H504">
        <v>5024.17</v>
      </c>
      <c r="I504">
        <v>5074.41</v>
      </c>
      <c r="J504">
        <v>5175.8999999999996</v>
      </c>
      <c r="K504">
        <v>5227.66</v>
      </c>
      <c r="L504">
        <v>5279.93</v>
      </c>
      <c r="M504">
        <v>5332.73</v>
      </c>
      <c r="N504">
        <v>5386.06</v>
      </c>
    </row>
    <row r="505" spans="1:14" x14ac:dyDescent="0.35">
      <c r="A505">
        <v>1840</v>
      </c>
      <c r="B505">
        <v>504</v>
      </c>
      <c r="C505">
        <v>4610</v>
      </c>
      <c r="D505">
        <v>4656.1000000000004</v>
      </c>
      <c r="E505">
        <v>4749.22</v>
      </c>
      <c r="F505">
        <v>4796.71</v>
      </c>
      <c r="G505">
        <v>4844.68</v>
      </c>
      <c r="H505">
        <v>4941.57</v>
      </c>
      <c r="I505">
        <v>4941.57</v>
      </c>
      <c r="J505">
        <v>4941.57</v>
      </c>
      <c r="K505">
        <v>4941.57</v>
      </c>
      <c r="L505">
        <v>5089.82</v>
      </c>
      <c r="M505">
        <v>5242.5200000000004</v>
      </c>
      <c r="N505">
        <v>5242.5200000000004</v>
      </c>
    </row>
    <row r="506" spans="1:14" x14ac:dyDescent="0.35">
      <c r="A506">
        <v>1458</v>
      </c>
      <c r="B506">
        <v>505</v>
      </c>
      <c r="C506">
        <v>9720</v>
      </c>
      <c r="D506">
        <v>9720</v>
      </c>
      <c r="E506">
        <v>9817.2000000000007</v>
      </c>
      <c r="F506">
        <v>9915.3700000000008</v>
      </c>
      <c r="G506">
        <v>10113.68</v>
      </c>
      <c r="H506">
        <v>10417.09</v>
      </c>
      <c r="I506">
        <v>10625.43</v>
      </c>
      <c r="J506">
        <v>10944.19</v>
      </c>
      <c r="K506">
        <v>11053.64</v>
      </c>
      <c r="L506">
        <v>11274.71</v>
      </c>
      <c r="M506">
        <v>11612.95</v>
      </c>
      <c r="N506">
        <v>11729.08</v>
      </c>
    </row>
    <row r="507" spans="1:14" x14ac:dyDescent="0.35">
      <c r="A507">
        <v>2448</v>
      </c>
      <c r="B507">
        <v>506</v>
      </c>
      <c r="C507">
        <v>7935</v>
      </c>
      <c r="D507">
        <v>8014.35</v>
      </c>
      <c r="E507">
        <v>8094.49</v>
      </c>
      <c r="F507">
        <v>8256.3799999999992</v>
      </c>
      <c r="G507">
        <v>8504.07</v>
      </c>
      <c r="H507">
        <v>8504.07</v>
      </c>
      <c r="I507">
        <v>8589.1200000000008</v>
      </c>
      <c r="J507">
        <v>8675.01</v>
      </c>
      <c r="K507">
        <v>8675.01</v>
      </c>
      <c r="L507">
        <v>8761.76</v>
      </c>
      <c r="M507">
        <v>8761.76</v>
      </c>
      <c r="N507">
        <v>8761.76</v>
      </c>
    </row>
    <row r="508" spans="1:14" x14ac:dyDescent="0.35">
      <c r="A508">
        <v>2815</v>
      </c>
      <c r="B508">
        <v>507</v>
      </c>
      <c r="C508">
        <v>1257</v>
      </c>
      <c r="D508">
        <v>1282.1400000000001</v>
      </c>
      <c r="E508">
        <v>1282.1400000000001</v>
      </c>
      <c r="F508">
        <v>1294.96</v>
      </c>
      <c r="G508">
        <v>1307.9100000000001</v>
      </c>
      <c r="H508">
        <v>1347.15</v>
      </c>
      <c r="I508">
        <v>1360.62</v>
      </c>
      <c r="J508">
        <v>1387.83</v>
      </c>
      <c r="K508">
        <v>1387.83</v>
      </c>
      <c r="L508">
        <v>1387.83</v>
      </c>
      <c r="M508">
        <v>1429.47</v>
      </c>
      <c r="N508">
        <v>1458.06</v>
      </c>
    </row>
    <row r="509" spans="1:14" x14ac:dyDescent="0.35">
      <c r="A509">
        <v>2992</v>
      </c>
      <c r="B509">
        <v>508</v>
      </c>
      <c r="C509">
        <v>8156</v>
      </c>
      <c r="D509">
        <v>8319.1200000000008</v>
      </c>
      <c r="E509">
        <v>8402.31</v>
      </c>
      <c r="F509">
        <v>8486.33</v>
      </c>
      <c r="G509">
        <v>8740.92</v>
      </c>
      <c r="H509">
        <v>8828.33</v>
      </c>
      <c r="I509">
        <v>9093.18</v>
      </c>
      <c r="J509">
        <v>9365.98</v>
      </c>
      <c r="K509">
        <v>9553.2999999999993</v>
      </c>
      <c r="L509">
        <v>9744.36</v>
      </c>
      <c r="M509">
        <v>9744.36</v>
      </c>
      <c r="N509">
        <v>9744.36</v>
      </c>
    </row>
    <row r="510" spans="1:14" x14ac:dyDescent="0.35">
      <c r="A510">
        <v>2431</v>
      </c>
      <c r="B510">
        <v>509</v>
      </c>
      <c r="C510">
        <v>13516</v>
      </c>
      <c r="D510">
        <v>13921.48</v>
      </c>
      <c r="E510">
        <v>14060.69</v>
      </c>
      <c r="F510">
        <v>14482.52</v>
      </c>
      <c r="G510">
        <v>14772.17</v>
      </c>
      <c r="H510">
        <v>14772.17</v>
      </c>
      <c r="I510">
        <v>15215.33</v>
      </c>
      <c r="J510">
        <v>15671.79</v>
      </c>
      <c r="K510">
        <v>15828.51</v>
      </c>
      <c r="L510">
        <v>15828.51</v>
      </c>
      <c r="M510">
        <v>15828.51</v>
      </c>
      <c r="N510">
        <v>16145.08</v>
      </c>
    </row>
    <row r="511" spans="1:14" x14ac:dyDescent="0.35">
      <c r="A511">
        <v>1657</v>
      </c>
      <c r="B511">
        <v>510</v>
      </c>
      <c r="C511">
        <v>8095</v>
      </c>
      <c r="D511">
        <v>8095</v>
      </c>
      <c r="E511">
        <v>8337.85</v>
      </c>
      <c r="F511">
        <v>8421.23</v>
      </c>
      <c r="G511">
        <v>8673.8700000000008</v>
      </c>
      <c r="H511">
        <v>8760.6</v>
      </c>
      <c r="I511">
        <v>8848.2099999999991</v>
      </c>
      <c r="J511">
        <v>9113.66</v>
      </c>
      <c r="K511">
        <v>9204.7900000000009</v>
      </c>
      <c r="L511">
        <v>9204.7900000000009</v>
      </c>
      <c r="M511">
        <v>9480.94</v>
      </c>
      <c r="N511">
        <v>9670.56</v>
      </c>
    </row>
    <row r="512" spans="1:14" x14ac:dyDescent="0.35">
      <c r="A512">
        <v>1052</v>
      </c>
      <c r="B512">
        <v>511</v>
      </c>
      <c r="C512">
        <v>7255</v>
      </c>
      <c r="D512">
        <v>7327.55</v>
      </c>
      <c r="E512">
        <v>7327.55</v>
      </c>
      <c r="F512">
        <v>7547.38</v>
      </c>
      <c r="G512">
        <v>7773.8</v>
      </c>
      <c r="H512">
        <v>7851.54</v>
      </c>
      <c r="I512">
        <v>7930.05</v>
      </c>
      <c r="J512">
        <v>8088.65</v>
      </c>
      <c r="K512">
        <v>8250.43</v>
      </c>
      <c r="L512">
        <v>8250.43</v>
      </c>
      <c r="M512">
        <v>8497.94</v>
      </c>
      <c r="N512">
        <v>8752.8799999999992</v>
      </c>
    </row>
    <row r="513" spans="1:14" x14ac:dyDescent="0.35">
      <c r="A513">
        <v>2611</v>
      </c>
      <c r="B513">
        <v>512</v>
      </c>
      <c r="C513">
        <v>3972</v>
      </c>
      <c r="D513">
        <v>3972</v>
      </c>
      <c r="E513">
        <v>4091.16</v>
      </c>
      <c r="F513">
        <v>4132.07</v>
      </c>
      <c r="G513">
        <v>4214.71</v>
      </c>
      <c r="H513">
        <v>4214.71</v>
      </c>
      <c r="I513">
        <v>4214.71</v>
      </c>
      <c r="J513">
        <v>4256.8599999999997</v>
      </c>
      <c r="K513">
        <v>4256.8599999999997</v>
      </c>
      <c r="L513">
        <v>4342</v>
      </c>
      <c r="M513">
        <v>4472.26</v>
      </c>
      <c r="N513">
        <v>4516.9799999999996</v>
      </c>
    </row>
    <row r="514" spans="1:14" x14ac:dyDescent="0.35">
      <c r="A514">
        <v>1786</v>
      </c>
      <c r="B514">
        <v>513</v>
      </c>
      <c r="C514">
        <v>13374</v>
      </c>
      <c r="D514">
        <v>13507.74</v>
      </c>
      <c r="E514">
        <v>13912.97</v>
      </c>
      <c r="F514">
        <v>14191.23</v>
      </c>
      <c r="G514">
        <v>14616.97</v>
      </c>
      <c r="H514">
        <v>15055.48</v>
      </c>
      <c r="I514">
        <v>15055.48</v>
      </c>
      <c r="J514">
        <v>15055.48</v>
      </c>
      <c r="K514">
        <v>15055.48</v>
      </c>
      <c r="L514">
        <v>15055.48</v>
      </c>
      <c r="M514">
        <v>15507.14</v>
      </c>
      <c r="N514">
        <v>15817.28</v>
      </c>
    </row>
    <row r="515" spans="1:14" x14ac:dyDescent="0.35">
      <c r="A515">
        <v>2884</v>
      </c>
      <c r="B515">
        <v>514</v>
      </c>
      <c r="C515">
        <v>13618</v>
      </c>
      <c r="D515">
        <v>13754.18</v>
      </c>
      <c r="E515">
        <v>14166.81</v>
      </c>
      <c r="F515">
        <v>14450.14</v>
      </c>
      <c r="G515">
        <v>14739.14</v>
      </c>
      <c r="H515">
        <v>14739.14</v>
      </c>
      <c r="I515">
        <v>14739.14</v>
      </c>
      <c r="J515">
        <v>14739.14</v>
      </c>
      <c r="K515">
        <v>15033.93</v>
      </c>
      <c r="L515">
        <v>15033.93</v>
      </c>
      <c r="M515">
        <v>15033.93</v>
      </c>
      <c r="N515">
        <v>15184.27</v>
      </c>
    </row>
    <row r="516" spans="1:14" x14ac:dyDescent="0.35">
      <c r="A516">
        <v>1873</v>
      </c>
      <c r="B516">
        <v>515</v>
      </c>
      <c r="C516">
        <v>7938</v>
      </c>
      <c r="D516">
        <v>7938</v>
      </c>
      <c r="E516">
        <v>8176.14</v>
      </c>
      <c r="F516">
        <v>8257.9</v>
      </c>
      <c r="G516">
        <v>8423.06</v>
      </c>
      <c r="H516">
        <v>8591.52</v>
      </c>
      <c r="I516">
        <v>8849.27</v>
      </c>
      <c r="J516">
        <v>8849.27</v>
      </c>
      <c r="K516">
        <v>9114.74</v>
      </c>
      <c r="L516">
        <v>9205.89</v>
      </c>
      <c r="M516">
        <v>9390.01</v>
      </c>
      <c r="N516">
        <v>9577.81</v>
      </c>
    </row>
    <row r="517" spans="1:14" x14ac:dyDescent="0.35">
      <c r="A517">
        <v>2994</v>
      </c>
      <c r="B517">
        <v>516</v>
      </c>
      <c r="C517">
        <v>8459</v>
      </c>
      <c r="D517">
        <v>8712.77</v>
      </c>
      <c r="E517">
        <v>8712.77</v>
      </c>
      <c r="F517">
        <v>8887.0300000000007</v>
      </c>
      <c r="G517">
        <v>8887.0300000000007</v>
      </c>
      <c r="H517">
        <v>9153.64</v>
      </c>
      <c r="I517">
        <v>9153.64</v>
      </c>
      <c r="J517">
        <v>9428.25</v>
      </c>
      <c r="K517">
        <v>9711.09</v>
      </c>
      <c r="L517">
        <v>10002.43</v>
      </c>
      <c r="M517">
        <v>10302.5</v>
      </c>
      <c r="N517">
        <v>10302.5</v>
      </c>
    </row>
    <row r="518" spans="1:14" x14ac:dyDescent="0.35">
      <c r="A518">
        <v>1826</v>
      </c>
      <c r="B518">
        <v>517</v>
      </c>
      <c r="C518">
        <v>7139</v>
      </c>
      <c r="D518">
        <v>7281.78</v>
      </c>
      <c r="E518">
        <v>7281.78</v>
      </c>
      <c r="F518">
        <v>7281.78</v>
      </c>
      <c r="G518">
        <v>7281.78</v>
      </c>
      <c r="H518">
        <v>7354.6</v>
      </c>
      <c r="I518">
        <v>7575.24</v>
      </c>
      <c r="J518">
        <v>7802.49</v>
      </c>
      <c r="K518">
        <v>7802.49</v>
      </c>
      <c r="L518">
        <v>8036.57</v>
      </c>
      <c r="M518">
        <v>8277.66</v>
      </c>
      <c r="N518">
        <v>8525.99</v>
      </c>
    </row>
    <row r="519" spans="1:14" x14ac:dyDescent="0.35">
      <c r="A519">
        <v>2636</v>
      </c>
      <c r="B519">
        <v>518</v>
      </c>
      <c r="C519">
        <v>12697</v>
      </c>
      <c r="D519">
        <v>13077.91</v>
      </c>
      <c r="E519">
        <v>13339.47</v>
      </c>
      <c r="F519">
        <v>13472.86</v>
      </c>
      <c r="G519">
        <v>13742.32</v>
      </c>
      <c r="H519">
        <v>14017.17</v>
      </c>
      <c r="I519">
        <v>14157.34</v>
      </c>
      <c r="J519">
        <v>14440.48</v>
      </c>
      <c r="K519">
        <v>14873.7</v>
      </c>
      <c r="L519">
        <v>15319.91</v>
      </c>
      <c r="M519">
        <v>15779.51</v>
      </c>
      <c r="N519">
        <v>16095.1</v>
      </c>
    </row>
    <row r="520" spans="1:14" x14ac:dyDescent="0.35">
      <c r="A520">
        <v>2253</v>
      </c>
      <c r="B520">
        <v>519</v>
      </c>
      <c r="C520">
        <v>12441</v>
      </c>
      <c r="D520">
        <v>12689.82</v>
      </c>
      <c r="E520">
        <v>13070.51</v>
      </c>
      <c r="F520">
        <v>13201.22</v>
      </c>
      <c r="G520">
        <v>13465.24</v>
      </c>
      <c r="H520">
        <v>13869.2</v>
      </c>
      <c r="I520">
        <v>14146.59</v>
      </c>
      <c r="J520">
        <v>14146.59</v>
      </c>
      <c r="K520">
        <v>14146.59</v>
      </c>
      <c r="L520">
        <v>14146.59</v>
      </c>
      <c r="M520">
        <v>14570.98</v>
      </c>
      <c r="N520">
        <v>14716.69</v>
      </c>
    </row>
    <row r="521" spans="1:14" x14ac:dyDescent="0.35">
      <c r="A521">
        <v>1971</v>
      </c>
      <c r="B521">
        <v>520</v>
      </c>
      <c r="C521">
        <v>10799</v>
      </c>
      <c r="D521">
        <v>10799</v>
      </c>
      <c r="E521">
        <v>10799</v>
      </c>
      <c r="F521">
        <v>11122.97</v>
      </c>
      <c r="G521">
        <v>11234.2</v>
      </c>
      <c r="H521">
        <v>11458.88</v>
      </c>
      <c r="I521">
        <v>11458.88</v>
      </c>
      <c r="J521">
        <v>11573.47</v>
      </c>
      <c r="K521">
        <v>11689.21</v>
      </c>
      <c r="L521">
        <v>11689.21</v>
      </c>
      <c r="M521">
        <v>11806.1</v>
      </c>
      <c r="N521">
        <v>11806.1</v>
      </c>
    </row>
    <row r="522" spans="1:14" x14ac:dyDescent="0.35">
      <c r="A522">
        <v>1608</v>
      </c>
      <c r="B522">
        <v>521</v>
      </c>
      <c r="C522">
        <v>8279</v>
      </c>
      <c r="D522">
        <v>8444.58</v>
      </c>
      <c r="E522">
        <v>8613.4699999999993</v>
      </c>
      <c r="F522">
        <v>8871.8799999999992</v>
      </c>
      <c r="G522">
        <v>9138.0300000000007</v>
      </c>
      <c r="H522">
        <v>9138.0300000000007</v>
      </c>
      <c r="I522">
        <v>9320.7900000000009</v>
      </c>
      <c r="J522">
        <v>9600.42</v>
      </c>
      <c r="K522">
        <v>9888.43</v>
      </c>
      <c r="L522">
        <v>10086.200000000001</v>
      </c>
      <c r="M522">
        <v>10287.92</v>
      </c>
      <c r="N522">
        <v>10596.56</v>
      </c>
    </row>
    <row r="523" spans="1:14" x14ac:dyDescent="0.35">
      <c r="A523">
        <v>2110</v>
      </c>
      <c r="B523">
        <v>522</v>
      </c>
      <c r="C523">
        <v>7513</v>
      </c>
      <c r="D523">
        <v>7738.39</v>
      </c>
      <c r="E523">
        <v>7970.54</v>
      </c>
      <c r="F523">
        <v>8050.25</v>
      </c>
      <c r="G523">
        <v>8050.25</v>
      </c>
      <c r="H523">
        <v>8130.75</v>
      </c>
      <c r="I523">
        <v>8293.36</v>
      </c>
      <c r="J523">
        <v>8542.17</v>
      </c>
      <c r="K523">
        <v>8713.01</v>
      </c>
      <c r="L523">
        <v>8974.4</v>
      </c>
      <c r="M523">
        <v>8974.4</v>
      </c>
      <c r="N523">
        <v>9153.89</v>
      </c>
    </row>
    <row r="524" spans="1:14" x14ac:dyDescent="0.35">
      <c r="A524">
        <v>1140</v>
      </c>
      <c r="B524">
        <v>523</v>
      </c>
      <c r="C524">
        <v>11975</v>
      </c>
      <c r="D524">
        <v>12334.25</v>
      </c>
      <c r="E524">
        <v>12580.94</v>
      </c>
      <c r="F524">
        <v>12706.74</v>
      </c>
      <c r="G524">
        <v>12706.74</v>
      </c>
      <c r="H524">
        <v>12706.74</v>
      </c>
      <c r="I524">
        <v>13087.95</v>
      </c>
      <c r="J524">
        <v>13087.95</v>
      </c>
      <c r="K524">
        <v>13349.71</v>
      </c>
      <c r="L524">
        <v>13349.71</v>
      </c>
      <c r="M524">
        <v>13750.2</v>
      </c>
      <c r="N524">
        <v>14025.2</v>
      </c>
    </row>
    <row r="525" spans="1:14" x14ac:dyDescent="0.35">
      <c r="A525">
        <v>1760</v>
      </c>
      <c r="B525">
        <v>524</v>
      </c>
      <c r="C525">
        <v>12307</v>
      </c>
      <c r="D525">
        <v>12430.07</v>
      </c>
      <c r="E525">
        <v>12554.37</v>
      </c>
      <c r="F525">
        <v>12805.46</v>
      </c>
      <c r="G525">
        <v>12933.51</v>
      </c>
      <c r="H525">
        <v>13062.85</v>
      </c>
      <c r="I525">
        <v>13193.48</v>
      </c>
      <c r="J525">
        <v>13325.41</v>
      </c>
      <c r="K525">
        <v>13725.17</v>
      </c>
      <c r="L525">
        <v>13999.68</v>
      </c>
      <c r="M525">
        <v>14279.67</v>
      </c>
      <c r="N525">
        <v>14708.06</v>
      </c>
    </row>
    <row r="526" spans="1:14" x14ac:dyDescent="0.35">
      <c r="A526">
        <v>1527</v>
      </c>
      <c r="B526">
        <v>525</v>
      </c>
      <c r="C526">
        <v>6997</v>
      </c>
      <c r="D526">
        <v>6997</v>
      </c>
      <c r="E526">
        <v>7066.97</v>
      </c>
      <c r="F526">
        <v>7278.98</v>
      </c>
      <c r="G526">
        <v>7424.56</v>
      </c>
      <c r="H526">
        <v>7647.3</v>
      </c>
      <c r="I526">
        <v>7647.3</v>
      </c>
      <c r="J526">
        <v>7647.3</v>
      </c>
      <c r="K526">
        <v>7647.3</v>
      </c>
      <c r="L526">
        <v>7723.77</v>
      </c>
      <c r="M526">
        <v>7801.01</v>
      </c>
      <c r="N526">
        <v>7957.03</v>
      </c>
    </row>
    <row r="527" spans="1:14" x14ac:dyDescent="0.35">
      <c r="A527">
        <v>2352</v>
      </c>
      <c r="B527">
        <v>526</v>
      </c>
      <c r="C527">
        <v>9934</v>
      </c>
      <c r="D527">
        <v>10033.34</v>
      </c>
      <c r="E527">
        <v>10234.01</v>
      </c>
      <c r="F527">
        <v>10541.03</v>
      </c>
      <c r="G527">
        <v>10541.03</v>
      </c>
      <c r="H527">
        <v>10646.44</v>
      </c>
      <c r="I527">
        <v>10646.44</v>
      </c>
      <c r="J527">
        <v>10752.9</v>
      </c>
      <c r="K527">
        <v>11075.49</v>
      </c>
      <c r="L527">
        <v>11075.49</v>
      </c>
      <c r="M527">
        <v>11075.49</v>
      </c>
      <c r="N527">
        <v>11186.24</v>
      </c>
    </row>
    <row r="528" spans="1:14" x14ac:dyDescent="0.35">
      <c r="A528">
        <v>1960</v>
      </c>
      <c r="B528">
        <v>527</v>
      </c>
      <c r="C528">
        <v>7946</v>
      </c>
      <c r="D528">
        <v>8184.38</v>
      </c>
      <c r="E528">
        <v>8266.2199999999993</v>
      </c>
      <c r="F528">
        <v>8266.2199999999993</v>
      </c>
      <c r="G528">
        <v>8348.89</v>
      </c>
      <c r="H528">
        <v>8348.89</v>
      </c>
      <c r="I528">
        <v>8515.86</v>
      </c>
      <c r="J528">
        <v>8601.02</v>
      </c>
      <c r="K528">
        <v>8687.0300000000007</v>
      </c>
      <c r="L528">
        <v>8860.77</v>
      </c>
      <c r="M528">
        <v>8949.3799999999992</v>
      </c>
      <c r="N528">
        <v>9038.8700000000008</v>
      </c>
    </row>
    <row r="529" spans="1:14" x14ac:dyDescent="0.35">
      <c r="A529">
        <v>2569</v>
      </c>
      <c r="B529">
        <v>528</v>
      </c>
      <c r="C529">
        <v>2320</v>
      </c>
      <c r="D529">
        <v>2320</v>
      </c>
      <c r="E529">
        <v>2366.4</v>
      </c>
      <c r="F529">
        <v>2437.39</v>
      </c>
      <c r="G529">
        <v>2461.77</v>
      </c>
      <c r="H529">
        <v>2486.38</v>
      </c>
      <c r="I529">
        <v>2486.38</v>
      </c>
      <c r="J529">
        <v>2511.25</v>
      </c>
      <c r="K529">
        <v>2561.4699999999998</v>
      </c>
      <c r="L529">
        <v>2638.32</v>
      </c>
      <c r="M529">
        <v>2638.32</v>
      </c>
      <c r="N529">
        <v>2638.32</v>
      </c>
    </row>
    <row r="530" spans="1:14" x14ac:dyDescent="0.35">
      <c r="A530">
        <v>1074</v>
      </c>
      <c r="B530">
        <v>529</v>
      </c>
      <c r="C530">
        <v>13269</v>
      </c>
      <c r="D530">
        <v>13269</v>
      </c>
      <c r="E530">
        <v>13534.38</v>
      </c>
      <c r="F530">
        <v>13805.07</v>
      </c>
      <c r="G530">
        <v>14081.17</v>
      </c>
      <c r="H530">
        <v>14362.79</v>
      </c>
      <c r="I530">
        <v>14650.05</v>
      </c>
      <c r="J530">
        <v>14796.55</v>
      </c>
      <c r="K530">
        <v>15092.48</v>
      </c>
      <c r="L530">
        <v>15394.33</v>
      </c>
      <c r="M530">
        <v>15548.27</v>
      </c>
      <c r="N530">
        <v>15859.24</v>
      </c>
    </row>
    <row r="531" spans="1:14" x14ac:dyDescent="0.35">
      <c r="A531">
        <v>2525</v>
      </c>
      <c r="B531">
        <v>530</v>
      </c>
      <c r="C531">
        <v>10755</v>
      </c>
      <c r="D531">
        <v>10862.55</v>
      </c>
      <c r="E531">
        <v>10971.18</v>
      </c>
      <c r="F531">
        <v>11300.31</v>
      </c>
      <c r="G531">
        <v>11300.31</v>
      </c>
      <c r="H531">
        <v>11300.31</v>
      </c>
      <c r="I531">
        <v>11526.32</v>
      </c>
      <c r="J531">
        <v>11756.84</v>
      </c>
      <c r="K531">
        <v>11874.41</v>
      </c>
      <c r="L531">
        <v>12111.9</v>
      </c>
      <c r="M531">
        <v>12233.02</v>
      </c>
      <c r="N531">
        <v>12355.35</v>
      </c>
    </row>
    <row r="532" spans="1:14" x14ac:dyDescent="0.35">
      <c r="A532">
        <v>1331</v>
      </c>
      <c r="B532">
        <v>531</v>
      </c>
      <c r="C532">
        <v>10006</v>
      </c>
      <c r="D532">
        <v>10306.18</v>
      </c>
      <c r="E532">
        <v>10615.37</v>
      </c>
      <c r="F532">
        <v>10933.83</v>
      </c>
      <c r="G532">
        <v>11261.84</v>
      </c>
      <c r="H532">
        <v>11374.46</v>
      </c>
      <c r="I532">
        <v>11488.2</v>
      </c>
      <c r="J532">
        <v>11488.2</v>
      </c>
      <c r="K532">
        <v>11488.2</v>
      </c>
      <c r="L532">
        <v>11832.85</v>
      </c>
      <c r="M532">
        <v>11951.18</v>
      </c>
      <c r="N532">
        <v>12190.2</v>
      </c>
    </row>
    <row r="533" spans="1:14" x14ac:dyDescent="0.35">
      <c r="A533">
        <v>1926</v>
      </c>
      <c r="B533">
        <v>532</v>
      </c>
      <c r="C533">
        <v>9162</v>
      </c>
      <c r="D533">
        <v>9436.86</v>
      </c>
      <c r="E533">
        <v>9531.23</v>
      </c>
      <c r="F533">
        <v>9531.23</v>
      </c>
      <c r="G533">
        <v>9817.17</v>
      </c>
      <c r="H533">
        <v>9817.17</v>
      </c>
      <c r="I533">
        <v>10111.68</v>
      </c>
      <c r="J533">
        <v>10111.68</v>
      </c>
      <c r="K533">
        <v>10415.030000000001</v>
      </c>
      <c r="L533">
        <v>10623.33</v>
      </c>
      <c r="M533">
        <v>10942.03</v>
      </c>
      <c r="N533">
        <v>10942.03</v>
      </c>
    </row>
    <row r="534" spans="1:14" x14ac:dyDescent="0.35">
      <c r="A534">
        <v>1898</v>
      </c>
      <c r="B534">
        <v>533</v>
      </c>
      <c r="C534">
        <v>14260</v>
      </c>
      <c r="D534">
        <v>14402.6</v>
      </c>
      <c r="E534">
        <v>14690.65</v>
      </c>
      <c r="F534">
        <v>15131.37</v>
      </c>
      <c r="G534">
        <v>15434</v>
      </c>
      <c r="H534">
        <v>15434</v>
      </c>
      <c r="I534">
        <v>15434</v>
      </c>
      <c r="J534">
        <v>15897.02</v>
      </c>
      <c r="K534">
        <v>16373.93</v>
      </c>
      <c r="L534">
        <v>16865.150000000001</v>
      </c>
      <c r="M534">
        <v>16865.150000000001</v>
      </c>
      <c r="N534">
        <v>17202.45</v>
      </c>
    </row>
    <row r="535" spans="1:14" x14ac:dyDescent="0.35">
      <c r="A535">
        <v>2752</v>
      </c>
      <c r="B535">
        <v>534</v>
      </c>
      <c r="C535">
        <v>7025</v>
      </c>
      <c r="D535">
        <v>7165.5</v>
      </c>
      <c r="E535">
        <v>7237.16</v>
      </c>
      <c r="F535">
        <v>7309.53</v>
      </c>
      <c r="G535">
        <v>7455.72</v>
      </c>
      <c r="H535">
        <v>7604.83</v>
      </c>
      <c r="I535">
        <v>7756.93</v>
      </c>
      <c r="J535">
        <v>7834.5</v>
      </c>
      <c r="K535">
        <v>7991.19</v>
      </c>
      <c r="L535">
        <v>8230.92</v>
      </c>
      <c r="M535">
        <v>8313.23</v>
      </c>
      <c r="N535">
        <v>8313.23</v>
      </c>
    </row>
    <row r="536" spans="1:14" x14ac:dyDescent="0.35">
      <c r="A536">
        <v>1168</v>
      </c>
      <c r="B536">
        <v>535</v>
      </c>
      <c r="C536">
        <v>8263</v>
      </c>
      <c r="D536">
        <v>8510.89</v>
      </c>
      <c r="E536">
        <v>8596</v>
      </c>
      <c r="F536">
        <v>8853.8799999999992</v>
      </c>
      <c r="G536">
        <v>8853.8799999999992</v>
      </c>
      <c r="H536">
        <v>9030.9599999999991</v>
      </c>
      <c r="I536">
        <v>9211.58</v>
      </c>
      <c r="J536">
        <v>9395.81</v>
      </c>
      <c r="K536">
        <v>9677.68</v>
      </c>
      <c r="L536">
        <v>9774.4599999999991</v>
      </c>
      <c r="M536">
        <v>10067.69</v>
      </c>
      <c r="N536">
        <v>10369.719999999999</v>
      </c>
    </row>
    <row r="537" spans="1:14" x14ac:dyDescent="0.35">
      <c r="A537">
        <v>2168</v>
      </c>
      <c r="B537">
        <v>536</v>
      </c>
      <c r="C537">
        <v>13991</v>
      </c>
      <c r="D537">
        <v>14270.82</v>
      </c>
      <c r="E537">
        <v>14270.82</v>
      </c>
      <c r="F537">
        <v>14270.82</v>
      </c>
      <c r="G537">
        <v>14270.82</v>
      </c>
      <c r="H537">
        <v>14556.24</v>
      </c>
      <c r="I537">
        <v>14556.24</v>
      </c>
      <c r="J537">
        <v>14847.36</v>
      </c>
      <c r="K537">
        <v>14847.36</v>
      </c>
      <c r="L537">
        <v>15144.31</v>
      </c>
      <c r="M537">
        <v>15598.64</v>
      </c>
      <c r="N537">
        <v>15754.62</v>
      </c>
    </row>
    <row r="538" spans="1:14" x14ac:dyDescent="0.35">
      <c r="A538">
        <v>1932</v>
      </c>
      <c r="B538">
        <v>537</v>
      </c>
      <c r="C538">
        <v>4334</v>
      </c>
      <c r="D538">
        <v>4420.68</v>
      </c>
      <c r="E538">
        <v>4464.8900000000003</v>
      </c>
      <c r="F538">
        <v>4509.54</v>
      </c>
      <c r="G538">
        <v>4599.7299999999996</v>
      </c>
      <c r="H538">
        <v>4599.7299999999996</v>
      </c>
      <c r="I538">
        <v>4599.7299999999996</v>
      </c>
      <c r="J538">
        <v>4599.7299999999996</v>
      </c>
      <c r="K538">
        <v>4737.72</v>
      </c>
      <c r="L538">
        <v>4832.47</v>
      </c>
      <c r="M538">
        <v>4977.45</v>
      </c>
      <c r="N538">
        <v>4977.45</v>
      </c>
    </row>
    <row r="539" spans="1:14" x14ac:dyDescent="0.35">
      <c r="A539">
        <v>2572</v>
      </c>
      <c r="B539">
        <v>538</v>
      </c>
      <c r="C539">
        <v>2597</v>
      </c>
      <c r="D539">
        <v>2622.97</v>
      </c>
      <c r="E539">
        <v>2675.43</v>
      </c>
      <c r="F539">
        <v>2702.18</v>
      </c>
      <c r="G539">
        <v>2756.23</v>
      </c>
      <c r="H539">
        <v>2811.35</v>
      </c>
      <c r="I539">
        <v>2839.47</v>
      </c>
      <c r="J539">
        <v>2839.47</v>
      </c>
      <c r="K539">
        <v>2924.65</v>
      </c>
      <c r="L539">
        <v>2924.65</v>
      </c>
      <c r="M539">
        <v>2983.14</v>
      </c>
      <c r="N539">
        <v>2983.14</v>
      </c>
    </row>
    <row r="540" spans="1:14" x14ac:dyDescent="0.35">
      <c r="A540">
        <v>1393</v>
      </c>
      <c r="B540">
        <v>539</v>
      </c>
      <c r="C540">
        <v>12802</v>
      </c>
      <c r="D540">
        <v>13186.06</v>
      </c>
      <c r="E540">
        <v>13449.78</v>
      </c>
      <c r="F540">
        <v>13584.28</v>
      </c>
      <c r="G540">
        <v>13991.81</v>
      </c>
      <c r="H540">
        <v>14131.73</v>
      </c>
      <c r="I540">
        <v>14273.04</v>
      </c>
      <c r="J540">
        <v>14558.5</v>
      </c>
      <c r="K540">
        <v>14849.67</v>
      </c>
      <c r="L540">
        <v>15146.67</v>
      </c>
      <c r="M540">
        <v>15298.13</v>
      </c>
      <c r="N540">
        <v>15451.12</v>
      </c>
    </row>
    <row r="541" spans="1:14" x14ac:dyDescent="0.35">
      <c r="A541">
        <v>2712</v>
      </c>
      <c r="B541">
        <v>540</v>
      </c>
      <c r="C541">
        <v>6859</v>
      </c>
      <c r="D541">
        <v>6859</v>
      </c>
      <c r="E541">
        <v>7064.77</v>
      </c>
      <c r="F541">
        <v>7135.42</v>
      </c>
      <c r="G541">
        <v>7278.13</v>
      </c>
      <c r="H541">
        <v>7423.69</v>
      </c>
      <c r="I541">
        <v>7646.4</v>
      </c>
      <c r="J541">
        <v>7646.4</v>
      </c>
      <c r="K541">
        <v>7875.79</v>
      </c>
      <c r="L541">
        <v>8033.31</v>
      </c>
      <c r="M541">
        <v>8193.9699999999993</v>
      </c>
      <c r="N541">
        <v>8357.85</v>
      </c>
    </row>
    <row r="542" spans="1:14" x14ac:dyDescent="0.35">
      <c r="A542">
        <v>1383</v>
      </c>
      <c r="B542">
        <v>541</v>
      </c>
      <c r="C542">
        <v>3360</v>
      </c>
      <c r="D542">
        <v>3393.6</v>
      </c>
      <c r="E542">
        <v>3393.6</v>
      </c>
      <c r="F542">
        <v>3461.47</v>
      </c>
      <c r="G542">
        <v>3565.32</v>
      </c>
      <c r="H542">
        <v>3600.97</v>
      </c>
      <c r="I542">
        <v>3709</v>
      </c>
      <c r="J542">
        <v>3820.27</v>
      </c>
      <c r="K542">
        <v>3934.88</v>
      </c>
      <c r="L542">
        <v>3974.23</v>
      </c>
      <c r="M542">
        <v>4093.45</v>
      </c>
      <c r="N542">
        <v>4093.45</v>
      </c>
    </row>
    <row r="543" spans="1:14" x14ac:dyDescent="0.35">
      <c r="A543">
        <v>1471</v>
      </c>
      <c r="B543">
        <v>542</v>
      </c>
      <c r="C543">
        <v>2927</v>
      </c>
      <c r="D543">
        <v>3014.81</v>
      </c>
      <c r="E543">
        <v>3014.81</v>
      </c>
      <c r="F543">
        <v>3044.96</v>
      </c>
      <c r="G543">
        <v>3044.96</v>
      </c>
      <c r="H543">
        <v>3136.31</v>
      </c>
      <c r="I543">
        <v>3167.67</v>
      </c>
      <c r="J543">
        <v>3231.02</v>
      </c>
      <c r="K543">
        <v>3327.95</v>
      </c>
      <c r="L543">
        <v>3427.79</v>
      </c>
      <c r="M543">
        <v>3462.07</v>
      </c>
      <c r="N543">
        <v>3565.93</v>
      </c>
    </row>
    <row r="544" spans="1:14" x14ac:dyDescent="0.35">
      <c r="A544">
        <v>2910</v>
      </c>
      <c r="B544">
        <v>543</v>
      </c>
      <c r="C544">
        <v>5178</v>
      </c>
      <c r="D544">
        <v>5333.34</v>
      </c>
      <c r="E544">
        <v>5493.34</v>
      </c>
      <c r="F544">
        <v>5548.27</v>
      </c>
      <c r="G544">
        <v>5714.72</v>
      </c>
      <c r="H544">
        <v>5829.02</v>
      </c>
      <c r="I544">
        <v>5887.31</v>
      </c>
      <c r="J544">
        <v>6005.05</v>
      </c>
      <c r="K544">
        <v>6065.1</v>
      </c>
      <c r="L544">
        <v>6247.06</v>
      </c>
      <c r="M544">
        <v>6372</v>
      </c>
      <c r="N544">
        <v>6499.44</v>
      </c>
    </row>
    <row r="545" spans="1:14" x14ac:dyDescent="0.35">
      <c r="A545">
        <v>2802</v>
      </c>
      <c r="B545">
        <v>544</v>
      </c>
      <c r="C545">
        <v>5958</v>
      </c>
      <c r="D545">
        <v>5958</v>
      </c>
      <c r="E545">
        <v>6136.74</v>
      </c>
      <c r="F545">
        <v>6320.84</v>
      </c>
      <c r="G545">
        <v>6320.84</v>
      </c>
      <c r="H545">
        <v>6510.47</v>
      </c>
      <c r="I545">
        <v>6640.68</v>
      </c>
      <c r="J545">
        <v>6640.68</v>
      </c>
      <c r="K545">
        <v>6640.68</v>
      </c>
      <c r="L545">
        <v>6640.68</v>
      </c>
      <c r="M545">
        <v>6640.68</v>
      </c>
      <c r="N545">
        <v>6707.08</v>
      </c>
    </row>
    <row r="546" spans="1:14" x14ac:dyDescent="0.35">
      <c r="A546">
        <v>1650</v>
      </c>
      <c r="B546">
        <v>545</v>
      </c>
      <c r="C546">
        <v>8162</v>
      </c>
      <c r="D546">
        <v>8406.86</v>
      </c>
      <c r="E546">
        <v>8575</v>
      </c>
      <c r="F546">
        <v>8832.25</v>
      </c>
      <c r="G546">
        <v>9097.2099999999991</v>
      </c>
      <c r="H546">
        <v>9188.19</v>
      </c>
      <c r="I546">
        <v>9280.07</v>
      </c>
      <c r="J546">
        <v>9372.8700000000008</v>
      </c>
      <c r="K546">
        <v>9560.33</v>
      </c>
      <c r="L546">
        <v>9655.93</v>
      </c>
      <c r="M546">
        <v>9849.0499999999993</v>
      </c>
      <c r="N546">
        <v>9947.5400000000009</v>
      </c>
    </row>
    <row r="547" spans="1:14" x14ac:dyDescent="0.35">
      <c r="A547">
        <v>1087</v>
      </c>
      <c r="B547">
        <v>546</v>
      </c>
      <c r="C547">
        <v>14137</v>
      </c>
      <c r="D547">
        <v>14137</v>
      </c>
      <c r="E547">
        <v>14137</v>
      </c>
      <c r="F547">
        <v>14419.74</v>
      </c>
      <c r="G547">
        <v>14708.13</v>
      </c>
      <c r="H547">
        <v>14855.22</v>
      </c>
      <c r="I547">
        <v>15300.87</v>
      </c>
      <c r="J547">
        <v>15759.9</v>
      </c>
      <c r="K547">
        <v>15759.9</v>
      </c>
      <c r="L547">
        <v>15917.5</v>
      </c>
      <c r="M547">
        <v>15917.5</v>
      </c>
      <c r="N547">
        <v>16235.85</v>
      </c>
    </row>
    <row r="548" spans="1:14" x14ac:dyDescent="0.35">
      <c r="A548">
        <v>1188</v>
      </c>
      <c r="B548">
        <v>547</v>
      </c>
      <c r="C548">
        <v>12864</v>
      </c>
      <c r="D548">
        <v>12864</v>
      </c>
      <c r="E548">
        <v>13121.28</v>
      </c>
      <c r="F548">
        <v>13383.71</v>
      </c>
      <c r="G548">
        <v>13383.71</v>
      </c>
      <c r="H548">
        <v>13517.54</v>
      </c>
      <c r="I548">
        <v>13787.89</v>
      </c>
      <c r="J548">
        <v>14063.65</v>
      </c>
      <c r="K548">
        <v>14485.56</v>
      </c>
      <c r="L548">
        <v>14630.42</v>
      </c>
      <c r="M548">
        <v>14776.72</v>
      </c>
      <c r="N548">
        <v>14924.49</v>
      </c>
    </row>
    <row r="549" spans="1:14" x14ac:dyDescent="0.35">
      <c r="A549">
        <v>2253</v>
      </c>
      <c r="B549">
        <v>548</v>
      </c>
      <c r="C549">
        <v>6907</v>
      </c>
      <c r="D549">
        <v>7114.21</v>
      </c>
      <c r="E549">
        <v>7327.64</v>
      </c>
      <c r="F549">
        <v>7400.91</v>
      </c>
      <c r="G549">
        <v>7400.91</v>
      </c>
      <c r="H549">
        <v>7622.94</v>
      </c>
      <c r="I549">
        <v>7622.94</v>
      </c>
      <c r="J549">
        <v>7775.4</v>
      </c>
      <c r="K549">
        <v>7930.91</v>
      </c>
      <c r="L549">
        <v>7930.91</v>
      </c>
      <c r="M549">
        <v>8089.52</v>
      </c>
      <c r="N549">
        <v>8332.2099999999991</v>
      </c>
    </row>
    <row r="550" spans="1:14" x14ac:dyDescent="0.35">
      <c r="A550">
        <v>1887</v>
      </c>
      <c r="B550">
        <v>549</v>
      </c>
      <c r="C550">
        <v>10848</v>
      </c>
      <c r="D550">
        <v>10956.48</v>
      </c>
      <c r="E550">
        <v>10956.48</v>
      </c>
      <c r="F550">
        <v>10956.48</v>
      </c>
      <c r="G550">
        <v>10956.48</v>
      </c>
      <c r="H550">
        <v>11066.04</v>
      </c>
      <c r="I550">
        <v>11398.03</v>
      </c>
      <c r="J550">
        <v>11739.97</v>
      </c>
      <c r="K550">
        <v>12092.17</v>
      </c>
      <c r="L550">
        <v>12213.09</v>
      </c>
      <c r="M550">
        <v>12335.22</v>
      </c>
      <c r="N550">
        <v>12581.92</v>
      </c>
    </row>
    <row r="551" spans="1:14" x14ac:dyDescent="0.35">
      <c r="A551">
        <v>1762</v>
      </c>
      <c r="B551">
        <v>550</v>
      </c>
      <c r="C551">
        <v>12567</v>
      </c>
      <c r="D551">
        <v>12567</v>
      </c>
      <c r="E551">
        <v>12692.67</v>
      </c>
      <c r="F551">
        <v>12692.67</v>
      </c>
      <c r="G551">
        <v>12946.52</v>
      </c>
      <c r="H551">
        <v>12946.52</v>
      </c>
      <c r="I551">
        <v>13075.99</v>
      </c>
      <c r="J551">
        <v>13337.51</v>
      </c>
      <c r="K551">
        <v>13737.63</v>
      </c>
      <c r="L551">
        <v>13875.01</v>
      </c>
      <c r="M551">
        <v>14013.76</v>
      </c>
      <c r="N551">
        <v>14013.76</v>
      </c>
    </row>
    <row r="552" spans="1:14" x14ac:dyDescent="0.35">
      <c r="A552">
        <v>1856</v>
      </c>
      <c r="B552">
        <v>551</v>
      </c>
      <c r="C552">
        <v>14512</v>
      </c>
      <c r="D552">
        <v>14947.36</v>
      </c>
      <c r="E552">
        <v>15395.78</v>
      </c>
      <c r="F552">
        <v>15395.78</v>
      </c>
      <c r="G552">
        <v>15549.74</v>
      </c>
      <c r="H552">
        <v>16016.23</v>
      </c>
      <c r="I552">
        <v>16496.72</v>
      </c>
      <c r="J552">
        <v>16826.650000000001</v>
      </c>
      <c r="K552">
        <v>17331.45</v>
      </c>
      <c r="L552">
        <v>17504.77</v>
      </c>
      <c r="M552">
        <v>17854.86</v>
      </c>
      <c r="N552">
        <v>18033.41</v>
      </c>
    </row>
    <row r="553" spans="1:14" x14ac:dyDescent="0.35">
      <c r="A553">
        <v>2418</v>
      </c>
      <c r="B553">
        <v>552</v>
      </c>
      <c r="C553">
        <v>5003</v>
      </c>
      <c r="D553">
        <v>5053.03</v>
      </c>
      <c r="E553">
        <v>5154.09</v>
      </c>
      <c r="F553">
        <v>5257.17</v>
      </c>
      <c r="G553">
        <v>5414.89</v>
      </c>
      <c r="H553">
        <v>5469.04</v>
      </c>
      <c r="I553">
        <v>5578.42</v>
      </c>
      <c r="J553">
        <v>5578.42</v>
      </c>
      <c r="K553">
        <v>5634.2</v>
      </c>
      <c r="L553">
        <v>5803.23</v>
      </c>
      <c r="M553">
        <v>5803.23</v>
      </c>
      <c r="N553">
        <v>5977.32</v>
      </c>
    </row>
    <row r="554" spans="1:14" x14ac:dyDescent="0.35">
      <c r="A554">
        <v>2842</v>
      </c>
      <c r="B554">
        <v>553</v>
      </c>
      <c r="C554">
        <v>6230</v>
      </c>
      <c r="D554">
        <v>6230</v>
      </c>
      <c r="E554">
        <v>6230</v>
      </c>
      <c r="F554">
        <v>6416.9</v>
      </c>
      <c r="G554">
        <v>6545.24</v>
      </c>
      <c r="H554">
        <v>6545.24</v>
      </c>
      <c r="I554">
        <v>6676.14</v>
      </c>
      <c r="J554">
        <v>6742.9</v>
      </c>
      <c r="K554">
        <v>6810.33</v>
      </c>
      <c r="L554">
        <v>6810.33</v>
      </c>
      <c r="M554">
        <v>7014.64</v>
      </c>
      <c r="N554">
        <v>7014.64</v>
      </c>
    </row>
    <row r="555" spans="1:14" x14ac:dyDescent="0.35">
      <c r="A555">
        <v>2873</v>
      </c>
      <c r="B555">
        <v>554</v>
      </c>
      <c r="C555">
        <v>12472</v>
      </c>
      <c r="D555">
        <v>12472</v>
      </c>
      <c r="E555">
        <v>12721.44</v>
      </c>
      <c r="F555">
        <v>12848.65</v>
      </c>
      <c r="G555">
        <v>13234.11</v>
      </c>
      <c r="H555">
        <v>13366.46</v>
      </c>
      <c r="I555">
        <v>13767.45</v>
      </c>
      <c r="J555">
        <v>14180.47</v>
      </c>
      <c r="K555">
        <v>14322.28</v>
      </c>
      <c r="L555">
        <v>14322.28</v>
      </c>
      <c r="M555">
        <v>14465.5</v>
      </c>
      <c r="N555">
        <v>14754.81</v>
      </c>
    </row>
    <row r="556" spans="1:14" x14ac:dyDescent="0.35">
      <c r="A556">
        <v>2979</v>
      </c>
      <c r="B556">
        <v>555</v>
      </c>
      <c r="C556">
        <v>13577</v>
      </c>
      <c r="D556">
        <v>13712.77</v>
      </c>
      <c r="E556">
        <v>13712.77</v>
      </c>
      <c r="F556">
        <v>13987.03</v>
      </c>
      <c r="G556">
        <v>14266.77</v>
      </c>
      <c r="H556">
        <v>14409.43</v>
      </c>
      <c r="I556">
        <v>14553.53</v>
      </c>
      <c r="J556">
        <v>14699.06</v>
      </c>
      <c r="K556">
        <v>15140.04</v>
      </c>
      <c r="L556">
        <v>15140.04</v>
      </c>
      <c r="M556">
        <v>15140.04</v>
      </c>
      <c r="N556">
        <v>15442.84</v>
      </c>
    </row>
    <row r="557" spans="1:14" x14ac:dyDescent="0.35">
      <c r="A557">
        <v>1022</v>
      </c>
      <c r="B557">
        <v>556</v>
      </c>
      <c r="C557">
        <v>5562</v>
      </c>
      <c r="D557">
        <v>5673.24</v>
      </c>
      <c r="E557">
        <v>5786.7</v>
      </c>
      <c r="F557">
        <v>5786.7</v>
      </c>
      <c r="G557">
        <v>5960.31</v>
      </c>
      <c r="H557">
        <v>6139.12</v>
      </c>
      <c r="I557">
        <v>6139.12</v>
      </c>
      <c r="J557">
        <v>6200.51</v>
      </c>
      <c r="K557">
        <v>6324.52</v>
      </c>
      <c r="L557">
        <v>6451.01</v>
      </c>
      <c r="M557">
        <v>6580.03</v>
      </c>
      <c r="N557">
        <v>6580.03</v>
      </c>
    </row>
    <row r="558" spans="1:14" x14ac:dyDescent="0.35">
      <c r="A558">
        <v>1848</v>
      </c>
      <c r="B558">
        <v>557</v>
      </c>
      <c r="C558">
        <v>12849</v>
      </c>
      <c r="D558">
        <v>12849</v>
      </c>
      <c r="E558">
        <v>12849</v>
      </c>
      <c r="F558">
        <v>12977.49</v>
      </c>
      <c r="G558">
        <v>12977.49</v>
      </c>
      <c r="H558">
        <v>12977.49</v>
      </c>
      <c r="I558">
        <v>12977.49</v>
      </c>
      <c r="J558">
        <v>13237.04</v>
      </c>
      <c r="K558">
        <v>13634.15</v>
      </c>
      <c r="L558">
        <v>14043.18</v>
      </c>
      <c r="M558">
        <v>14043.18</v>
      </c>
      <c r="N558">
        <v>14324.04</v>
      </c>
    </row>
    <row r="559" spans="1:14" x14ac:dyDescent="0.35">
      <c r="A559">
        <v>1072</v>
      </c>
      <c r="B559">
        <v>558</v>
      </c>
      <c r="C559">
        <v>12034</v>
      </c>
      <c r="D559">
        <v>12395.02</v>
      </c>
      <c r="E559">
        <v>12766.87</v>
      </c>
      <c r="F559">
        <v>12894.54</v>
      </c>
      <c r="G559">
        <v>13023.48</v>
      </c>
      <c r="H559">
        <v>13023.48</v>
      </c>
      <c r="I559">
        <v>13283.95</v>
      </c>
      <c r="J559">
        <v>13283.95</v>
      </c>
      <c r="K559">
        <v>13283.95</v>
      </c>
      <c r="L559">
        <v>13416.79</v>
      </c>
      <c r="M559">
        <v>13685.13</v>
      </c>
      <c r="N559">
        <v>14095.68</v>
      </c>
    </row>
    <row r="560" spans="1:14" x14ac:dyDescent="0.35">
      <c r="A560">
        <v>2445</v>
      </c>
      <c r="B560">
        <v>559</v>
      </c>
      <c r="C560">
        <v>14132</v>
      </c>
      <c r="D560">
        <v>14414.64</v>
      </c>
      <c r="E560">
        <v>14558.79</v>
      </c>
      <c r="F560">
        <v>14704.37</v>
      </c>
      <c r="G560">
        <v>14851.42</v>
      </c>
      <c r="H560">
        <v>15148.45</v>
      </c>
      <c r="I560">
        <v>15148.45</v>
      </c>
      <c r="J560">
        <v>15148.45</v>
      </c>
      <c r="K560">
        <v>15602.9</v>
      </c>
      <c r="L560">
        <v>16070.99</v>
      </c>
      <c r="M560">
        <v>16231.7</v>
      </c>
      <c r="N560">
        <v>16556.330000000002</v>
      </c>
    </row>
    <row r="561" spans="1:14" x14ac:dyDescent="0.35">
      <c r="A561">
        <v>2870</v>
      </c>
      <c r="B561">
        <v>560</v>
      </c>
      <c r="C561">
        <v>5949</v>
      </c>
      <c r="D561">
        <v>5949</v>
      </c>
      <c r="E561">
        <v>5949</v>
      </c>
      <c r="F561">
        <v>6067.98</v>
      </c>
      <c r="G561">
        <v>6128.66</v>
      </c>
      <c r="H561">
        <v>6128.66</v>
      </c>
      <c r="I561">
        <v>6312.52</v>
      </c>
      <c r="J561">
        <v>6375.64</v>
      </c>
      <c r="K561">
        <v>6375.64</v>
      </c>
      <c r="L561">
        <v>6503.16</v>
      </c>
      <c r="M561">
        <v>6503.16</v>
      </c>
      <c r="N561">
        <v>6503.16</v>
      </c>
    </row>
    <row r="562" spans="1:14" x14ac:dyDescent="0.35">
      <c r="A562">
        <v>2409</v>
      </c>
      <c r="B562">
        <v>561</v>
      </c>
      <c r="C562">
        <v>1936</v>
      </c>
      <c r="D562">
        <v>1994.08</v>
      </c>
      <c r="E562">
        <v>2014.02</v>
      </c>
      <c r="F562">
        <v>2054.3000000000002</v>
      </c>
      <c r="G562">
        <v>2095.39</v>
      </c>
      <c r="H562">
        <v>2095.39</v>
      </c>
      <c r="I562">
        <v>2158.25</v>
      </c>
      <c r="J562">
        <v>2201.41</v>
      </c>
      <c r="K562">
        <v>2267.46</v>
      </c>
      <c r="L562">
        <v>2267.46</v>
      </c>
      <c r="M562">
        <v>2335.48</v>
      </c>
      <c r="N562">
        <v>2382.19</v>
      </c>
    </row>
    <row r="563" spans="1:14" x14ac:dyDescent="0.35">
      <c r="A563">
        <v>2960</v>
      </c>
      <c r="B563">
        <v>562</v>
      </c>
      <c r="C563">
        <v>1719</v>
      </c>
      <c r="D563">
        <v>1770.57</v>
      </c>
      <c r="E563">
        <v>1788.28</v>
      </c>
      <c r="F563">
        <v>1806.16</v>
      </c>
      <c r="G563">
        <v>1842.28</v>
      </c>
      <c r="H563">
        <v>1897.55</v>
      </c>
      <c r="I563">
        <v>1954.48</v>
      </c>
      <c r="J563">
        <v>1954.48</v>
      </c>
      <c r="K563">
        <v>1954.48</v>
      </c>
      <c r="L563">
        <v>1954.48</v>
      </c>
      <c r="M563">
        <v>2013.11</v>
      </c>
      <c r="N563">
        <v>2053.37</v>
      </c>
    </row>
    <row r="564" spans="1:14" x14ac:dyDescent="0.35">
      <c r="A564">
        <v>2749</v>
      </c>
      <c r="B564">
        <v>563</v>
      </c>
      <c r="C564">
        <v>7726</v>
      </c>
      <c r="D564">
        <v>7957.78</v>
      </c>
      <c r="E564">
        <v>8116.94</v>
      </c>
      <c r="F564">
        <v>8116.94</v>
      </c>
      <c r="G564">
        <v>8198.1</v>
      </c>
      <c r="H564">
        <v>8362.07</v>
      </c>
      <c r="I564">
        <v>8362.07</v>
      </c>
      <c r="J564">
        <v>8362.07</v>
      </c>
      <c r="K564">
        <v>8612.93</v>
      </c>
      <c r="L564">
        <v>8612.93</v>
      </c>
      <c r="M564">
        <v>8612.93</v>
      </c>
      <c r="N564">
        <v>8785.19</v>
      </c>
    </row>
    <row r="565" spans="1:14" x14ac:dyDescent="0.35">
      <c r="A565">
        <v>1472</v>
      </c>
      <c r="B565">
        <v>564</v>
      </c>
      <c r="C565">
        <v>3463</v>
      </c>
      <c r="D565">
        <v>3532.26</v>
      </c>
      <c r="E565">
        <v>3638.23</v>
      </c>
      <c r="F565">
        <v>3747.37</v>
      </c>
      <c r="G565">
        <v>3747.37</v>
      </c>
      <c r="H565">
        <v>3822.32</v>
      </c>
      <c r="I565">
        <v>3860.55</v>
      </c>
      <c r="J565">
        <v>3899.15</v>
      </c>
      <c r="K565">
        <v>4016.13</v>
      </c>
      <c r="L565">
        <v>4096.45</v>
      </c>
      <c r="M565">
        <v>4178.38</v>
      </c>
      <c r="N565">
        <v>4178.38</v>
      </c>
    </row>
    <row r="566" spans="1:14" x14ac:dyDescent="0.35">
      <c r="A566">
        <v>2681</v>
      </c>
      <c r="B566">
        <v>565</v>
      </c>
      <c r="C566">
        <v>8352</v>
      </c>
      <c r="D566">
        <v>8519.0400000000009</v>
      </c>
      <c r="E566">
        <v>8689.42</v>
      </c>
      <c r="F566">
        <v>8689.42</v>
      </c>
      <c r="G566">
        <v>8689.42</v>
      </c>
      <c r="H566">
        <v>8950.1</v>
      </c>
      <c r="I566">
        <v>9129.11</v>
      </c>
      <c r="J566">
        <v>9402.98</v>
      </c>
      <c r="K566">
        <v>9497.01</v>
      </c>
      <c r="L566">
        <v>9591.98</v>
      </c>
      <c r="M566">
        <v>9879.74</v>
      </c>
      <c r="N566">
        <v>9879.74</v>
      </c>
    </row>
    <row r="567" spans="1:14" x14ac:dyDescent="0.35">
      <c r="A567">
        <v>2998</v>
      </c>
      <c r="B567">
        <v>566</v>
      </c>
      <c r="C567">
        <v>1889</v>
      </c>
      <c r="D567">
        <v>1889</v>
      </c>
      <c r="E567">
        <v>1945.67</v>
      </c>
      <c r="F567">
        <v>1965.13</v>
      </c>
      <c r="G567">
        <v>2024.08</v>
      </c>
      <c r="H567">
        <v>2024.08</v>
      </c>
      <c r="I567">
        <v>2084.8000000000002</v>
      </c>
      <c r="J567">
        <v>2126.5</v>
      </c>
      <c r="K567">
        <v>2147.7600000000002</v>
      </c>
      <c r="L567">
        <v>2169.2399999999998</v>
      </c>
      <c r="M567">
        <v>2169.2399999999998</v>
      </c>
      <c r="N567">
        <v>2212.63</v>
      </c>
    </row>
    <row r="568" spans="1:14" x14ac:dyDescent="0.35">
      <c r="A568">
        <v>1794</v>
      </c>
      <c r="B568">
        <v>567</v>
      </c>
      <c r="C568">
        <v>5822</v>
      </c>
      <c r="D568">
        <v>5880.22</v>
      </c>
      <c r="E568">
        <v>6056.63</v>
      </c>
      <c r="F568">
        <v>6238.33</v>
      </c>
      <c r="G568">
        <v>6425.48</v>
      </c>
      <c r="H568">
        <v>6489.73</v>
      </c>
      <c r="I568">
        <v>6684.42</v>
      </c>
      <c r="J568">
        <v>6751.27</v>
      </c>
      <c r="K568">
        <v>6751.27</v>
      </c>
      <c r="L568">
        <v>6886.29</v>
      </c>
      <c r="M568">
        <v>6886.29</v>
      </c>
      <c r="N568">
        <v>6955.15</v>
      </c>
    </row>
    <row r="569" spans="1:14" x14ac:dyDescent="0.35">
      <c r="A569">
        <v>2602</v>
      </c>
      <c r="B569">
        <v>568</v>
      </c>
      <c r="C569">
        <v>2089</v>
      </c>
      <c r="D569">
        <v>2109.89</v>
      </c>
      <c r="E569">
        <v>2152.09</v>
      </c>
      <c r="F569">
        <v>2152.09</v>
      </c>
      <c r="G569">
        <v>2173.61</v>
      </c>
      <c r="H569">
        <v>2217.08</v>
      </c>
      <c r="I569">
        <v>2261.42</v>
      </c>
      <c r="J569">
        <v>2261.42</v>
      </c>
      <c r="K569">
        <v>2329.27</v>
      </c>
      <c r="L569">
        <v>2329.27</v>
      </c>
      <c r="M569">
        <v>2352.56</v>
      </c>
      <c r="N569">
        <v>2376.08</v>
      </c>
    </row>
    <row r="570" spans="1:14" x14ac:dyDescent="0.35">
      <c r="A570">
        <v>1327</v>
      </c>
      <c r="B570">
        <v>569</v>
      </c>
      <c r="C570">
        <v>4716</v>
      </c>
      <c r="D570">
        <v>4716</v>
      </c>
      <c r="E570">
        <v>4716</v>
      </c>
      <c r="F570">
        <v>4857.4799999999996</v>
      </c>
      <c r="G570">
        <v>5003.2</v>
      </c>
      <c r="H570">
        <v>5053.24</v>
      </c>
      <c r="I570">
        <v>5154.3</v>
      </c>
      <c r="J570">
        <v>5154.3</v>
      </c>
      <c r="K570">
        <v>5308.93</v>
      </c>
      <c r="L570">
        <v>5308.93</v>
      </c>
      <c r="M570">
        <v>5415.11</v>
      </c>
      <c r="N570">
        <v>5415.11</v>
      </c>
    </row>
    <row r="571" spans="1:14" x14ac:dyDescent="0.35">
      <c r="A571">
        <v>1554</v>
      </c>
      <c r="B571">
        <v>570</v>
      </c>
      <c r="C571">
        <v>14773</v>
      </c>
      <c r="D571">
        <v>15216.19</v>
      </c>
      <c r="E571">
        <v>15368.35</v>
      </c>
      <c r="F571">
        <v>15522.04</v>
      </c>
      <c r="G571">
        <v>15832.48</v>
      </c>
      <c r="H571">
        <v>16149.13</v>
      </c>
      <c r="I571">
        <v>16633.599999999999</v>
      </c>
      <c r="J571">
        <v>16633.599999999999</v>
      </c>
      <c r="K571">
        <v>16966.27</v>
      </c>
      <c r="L571">
        <v>17475.259999999998</v>
      </c>
      <c r="M571">
        <v>17824.759999999998</v>
      </c>
      <c r="N571">
        <v>17824.759999999998</v>
      </c>
    </row>
    <row r="572" spans="1:14" x14ac:dyDescent="0.35">
      <c r="A572">
        <v>2913</v>
      </c>
      <c r="B572">
        <v>571</v>
      </c>
      <c r="C572">
        <v>6740</v>
      </c>
      <c r="D572">
        <v>6740</v>
      </c>
      <c r="E572">
        <v>6740</v>
      </c>
      <c r="F572">
        <v>6807.4</v>
      </c>
      <c r="G572">
        <v>6943.55</v>
      </c>
      <c r="H572">
        <v>7151.85</v>
      </c>
      <c r="I572">
        <v>7294.89</v>
      </c>
      <c r="J572">
        <v>7513.74</v>
      </c>
      <c r="K572">
        <v>7588.88</v>
      </c>
      <c r="L572">
        <v>7588.88</v>
      </c>
      <c r="M572">
        <v>7740.65</v>
      </c>
      <c r="N572">
        <v>7740.65</v>
      </c>
    </row>
    <row r="573" spans="1:14" x14ac:dyDescent="0.35">
      <c r="A573">
        <v>1481</v>
      </c>
      <c r="B573">
        <v>572</v>
      </c>
      <c r="C573">
        <v>10097</v>
      </c>
      <c r="D573">
        <v>10298.94</v>
      </c>
      <c r="E573">
        <v>10401.93</v>
      </c>
      <c r="F573">
        <v>10401.93</v>
      </c>
      <c r="G573">
        <v>10505.95</v>
      </c>
      <c r="H573">
        <v>10821.13</v>
      </c>
      <c r="I573">
        <v>10929.34</v>
      </c>
      <c r="J573">
        <v>11147.93</v>
      </c>
      <c r="K573">
        <v>11147.93</v>
      </c>
      <c r="L573">
        <v>11370.88</v>
      </c>
      <c r="M573">
        <v>11712.01</v>
      </c>
      <c r="N573">
        <v>11946.25</v>
      </c>
    </row>
    <row r="574" spans="1:14" x14ac:dyDescent="0.35">
      <c r="A574">
        <v>2752</v>
      </c>
      <c r="B574">
        <v>573</v>
      </c>
      <c r="C574">
        <v>1021</v>
      </c>
      <c r="D574">
        <v>1031.21</v>
      </c>
      <c r="E574">
        <v>1041.52</v>
      </c>
      <c r="F574">
        <v>1041.52</v>
      </c>
      <c r="G574">
        <v>1051.94</v>
      </c>
      <c r="H574">
        <v>1072.98</v>
      </c>
      <c r="I574">
        <v>1094.44</v>
      </c>
      <c r="J574">
        <v>1094.44</v>
      </c>
      <c r="K574">
        <v>1105.3800000000001</v>
      </c>
      <c r="L574">
        <v>1105.3800000000001</v>
      </c>
      <c r="M574">
        <v>1116.43</v>
      </c>
      <c r="N574">
        <v>1127.5999999999999</v>
      </c>
    </row>
    <row r="575" spans="1:14" x14ac:dyDescent="0.35">
      <c r="A575">
        <v>1830</v>
      </c>
      <c r="B575">
        <v>574</v>
      </c>
      <c r="C575">
        <v>11225</v>
      </c>
      <c r="D575">
        <v>11225</v>
      </c>
      <c r="E575">
        <v>11225</v>
      </c>
      <c r="F575">
        <v>11225</v>
      </c>
      <c r="G575">
        <v>11449.5</v>
      </c>
      <c r="H575">
        <v>11449.5</v>
      </c>
      <c r="I575">
        <v>11564</v>
      </c>
      <c r="J575">
        <v>11795.27</v>
      </c>
      <c r="K575">
        <v>11913.23</v>
      </c>
      <c r="L575">
        <v>12270.62</v>
      </c>
      <c r="M575">
        <v>12516.04</v>
      </c>
      <c r="N575">
        <v>12516.04</v>
      </c>
    </row>
    <row r="576" spans="1:14" x14ac:dyDescent="0.35">
      <c r="A576">
        <v>2197</v>
      </c>
      <c r="B576">
        <v>575</v>
      </c>
      <c r="C576">
        <v>3094</v>
      </c>
      <c r="D576">
        <v>3124.94</v>
      </c>
      <c r="E576">
        <v>3187.44</v>
      </c>
      <c r="F576">
        <v>3283.06</v>
      </c>
      <c r="G576">
        <v>3348.72</v>
      </c>
      <c r="H576">
        <v>3348.72</v>
      </c>
      <c r="I576">
        <v>3449.18</v>
      </c>
      <c r="J576">
        <v>3449.18</v>
      </c>
      <c r="K576">
        <v>3449.18</v>
      </c>
      <c r="L576">
        <v>3483.68</v>
      </c>
      <c r="M576">
        <v>3518.51</v>
      </c>
      <c r="N576">
        <v>3588.88</v>
      </c>
    </row>
    <row r="577" spans="1:14" x14ac:dyDescent="0.35">
      <c r="A577">
        <v>2881</v>
      </c>
      <c r="B577">
        <v>576</v>
      </c>
      <c r="C577">
        <v>13635</v>
      </c>
      <c r="D577">
        <v>13771.35</v>
      </c>
      <c r="E577">
        <v>14184.49</v>
      </c>
      <c r="F577">
        <v>14184.49</v>
      </c>
      <c r="G577">
        <v>14610.03</v>
      </c>
      <c r="H577">
        <v>14756.13</v>
      </c>
      <c r="I577">
        <v>14756.13</v>
      </c>
      <c r="J577">
        <v>15198.81</v>
      </c>
      <c r="K577">
        <v>15502.79</v>
      </c>
      <c r="L577">
        <v>15967.87</v>
      </c>
      <c r="M577">
        <v>16127.55</v>
      </c>
      <c r="N577">
        <v>16127.55</v>
      </c>
    </row>
    <row r="578" spans="1:14" x14ac:dyDescent="0.35">
      <c r="A578">
        <v>2470</v>
      </c>
      <c r="B578">
        <v>577</v>
      </c>
      <c r="C578">
        <v>10605</v>
      </c>
      <c r="D578">
        <v>10711.05</v>
      </c>
      <c r="E578">
        <v>11032.38</v>
      </c>
      <c r="F578">
        <v>11032.38</v>
      </c>
      <c r="G578">
        <v>11032.38</v>
      </c>
      <c r="H578">
        <v>11363.35</v>
      </c>
      <c r="I578">
        <v>11704.25</v>
      </c>
      <c r="J578">
        <v>11704.25</v>
      </c>
      <c r="K578">
        <v>11821.3</v>
      </c>
      <c r="L578">
        <v>12057.72</v>
      </c>
      <c r="M578">
        <v>12178.3</v>
      </c>
      <c r="N578">
        <v>12421.87</v>
      </c>
    </row>
    <row r="579" spans="1:14" x14ac:dyDescent="0.35">
      <c r="A579">
        <v>2129</v>
      </c>
      <c r="B579">
        <v>578</v>
      </c>
      <c r="C579">
        <v>9202</v>
      </c>
      <c r="D579">
        <v>9478.06</v>
      </c>
      <c r="E579">
        <v>9667.6200000000008</v>
      </c>
      <c r="F579">
        <v>9764.2999999999993</v>
      </c>
      <c r="G579">
        <v>9861.94</v>
      </c>
      <c r="H579">
        <v>9861.94</v>
      </c>
      <c r="I579">
        <v>9960.56</v>
      </c>
      <c r="J579">
        <v>10259.379999999999</v>
      </c>
      <c r="K579">
        <v>10361.969999999999</v>
      </c>
      <c r="L579">
        <v>10465.59</v>
      </c>
      <c r="M579">
        <v>10779.56</v>
      </c>
      <c r="N579">
        <v>10995.15</v>
      </c>
    </row>
    <row r="580" spans="1:14" x14ac:dyDescent="0.35">
      <c r="A580">
        <v>2433</v>
      </c>
      <c r="B580">
        <v>579</v>
      </c>
      <c r="C580">
        <v>1470</v>
      </c>
      <c r="D580">
        <v>1514.1</v>
      </c>
      <c r="E580">
        <v>1514.1</v>
      </c>
      <c r="F580">
        <v>1529.24</v>
      </c>
      <c r="G580">
        <v>1559.83</v>
      </c>
      <c r="H580">
        <v>1606.62</v>
      </c>
      <c r="I580">
        <v>1654.82</v>
      </c>
      <c r="J580">
        <v>1671.37</v>
      </c>
      <c r="K580">
        <v>1671.37</v>
      </c>
      <c r="L580">
        <v>1704.79</v>
      </c>
      <c r="M580">
        <v>1738.89</v>
      </c>
      <c r="N580">
        <v>1773.67</v>
      </c>
    </row>
    <row r="581" spans="1:14" x14ac:dyDescent="0.35">
      <c r="A581">
        <v>1711</v>
      </c>
      <c r="B581">
        <v>580</v>
      </c>
      <c r="C581">
        <v>4865</v>
      </c>
      <c r="D581">
        <v>4865</v>
      </c>
      <c r="E581">
        <v>4913.6499999999996</v>
      </c>
      <c r="F581">
        <v>5011.92</v>
      </c>
      <c r="G581">
        <v>5011.92</v>
      </c>
      <c r="H581">
        <v>5062.04</v>
      </c>
      <c r="I581">
        <v>5213.8999999999996</v>
      </c>
      <c r="J581">
        <v>5318.18</v>
      </c>
      <c r="K581">
        <v>5318.18</v>
      </c>
      <c r="L581">
        <v>5424.55</v>
      </c>
      <c r="M581">
        <v>5587.28</v>
      </c>
      <c r="N581">
        <v>5699.03</v>
      </c>
    </row>
    <row r="582" spans="1:14" x14ac:dyDescent="0.35">
      <c r="A582">
        <v>1543</v>
      </c>
      <c r="B582">
        <v>581</v>
      </c>
      <c r="C582">
        <v>9754</v>
      </c>
      <c r="D582">
        <v>10046.620000000001</v>
      </c>
      <c r="E582">
        <v>10046.620000000001</v>
      </c>
      <c r="F582">
        <v>10247.549999999999</v>
      </c>
      <c r="G582">
        <v>10554.98</v>
      </c>
      <c r="H582">
        <v>10766.08</v>
      </c>
      <c r="I582">
        <v>10766.08</v>
      </c>
      <c r="J582">
        <v>11089.06</v>
      </c>
      <c r="K582">
        <v>11310.84</v>
      </c>
      <c r="L582">
        <v>11650.17</v>
      </c>
      <c r="M582">
        <v>11766.67</v>
      </c>
      <c r="N582">
        <v>12119.67</v>
      </c>
    </row>
    <row r="583" spans="1:14" x14ac:dyDescent="0.35">
      <c r="A583">
        <v>1442</v>
      </c>
      <c r="B583">
        <v>582</v>
      </c>
      <c r="C583">
        <v>8631</v>
      </c>
      <c r="D583">
        <v>8803.6200000000008</v>
      </c>
      <c r="E583">
        <v>8803.6200000000008</v>
      </c>
      <c r="F583">
        <v>8979.69</v>
      </c>
      <c r="G583">
        <v>9249.08</v>
      </c>
      <c r="H583">
        <v>9434.06</v>
      </c>
      <c r="I583">
        <v>9622.75</v>
      </c>
      <c r="J583">
        <v>9622.75</v>
      </c>
      <c r="K583">
        <v>9911.43</v>
      </c>
      <c r="L583">
        <v>10109.66</v>
      </c>
      <c r="M583">
        <v>10412.950000000001</v>
      </c>
      <c r="N583">
        <v>10725.34</v>
      </c>
    </row>
    <row r="584" spans="1:14" x14ac:dyDescent="0.35">
      <c r="A584">
        <v>2503</v>
      </c>
      <c r="B584">
        <v>583</v>
      </c>
      <c r="C584">
        <v>2528</v>
      </c>
      <c r="D584">
        <v>2603.84</v>
      </c>
      <c r="E584">
        <v>2655.92</v>
      </c>
      <c r="F584">
        <v>2682.48</v>
      </c>
      <c r="G584">
        <v>2709.3</v>
      </c>
      <c r="H584">
        <v>2790.58</v>
      </c>
      <c r="I584">
        <v>2874.3</v>
      </c>
      <c r="J584">
        <v>2960.53</v>
      </c>
      <c r="K584">
        <v>2960.53</v>
      </c>
      <c r="L584">
        <v>3019.74</v>
      </c>
      <c r="M584">
        <v>3019.74</v>
      </c>
      <c r="N584">
        <v>3080.13</v>
      </c>
    </row>
    <row r="585" spans="1:14" x14ac:dyDescent="0.35">
      <c r="A585">
        <v>2930</v>
      </c>
      <c r="B585">
        <v>584</v>
      </c>
      <c r="C585">
        <v>14712</v>
      </c>
      <c r="D585">
        <v>15153.36</v>
      </c>
      <c r="E585">
        <v>15456.43</v>
      </c>
      <c r="F585">
        <v>15456.43</v>
      </c>
      <c r="G585">
        <v>15920.12</v>
      </c>
      <c r="H585">
        <v>16397.72</v>
      </c>
      <c r="I585">
        <v>16561.7</v>
      </c>
      <c r="J585">
        <v>16727.32</v>
      </c>
      <c r="K585">
        <v>16894.59</v>
      </c>
      <c r="L585">
        <v>16894.59</v>
      </c>
      <c r="M585">
        <v>16894.59</v>
      </c>
      <c r="N585">
        <v>17232.48</v>
      </c>
    </row>
    <row r="586" spans="1:14" x14ac:dyDescent="0.35">
      <c r="A586">
        <v>2405</v>
      </c>
      <c r="B586">
        <v>585</v>
      </c>
      <c r="C586">
        <v>6220</v>
      </c>
      <c r="D586">
        <v>6220</v>
      </c>
      <c r="E586">
        <v>6406.6</v>
      </c>
      <c r="F586">
        <v>6598.8</v>
      </c>
      <c r="G586">
        <v>6796.76</v>
      </c>
      <c r="H586">
        <v>6864.73</v>
      </c>
      <c r="I586">
        <v>7002.02</v>
      </c>
      <c r="J586">
        <v>7002.02</v>
      </c>
      <c r="K586">
        <v>7072.04</v>
      </c>
      <c r="L586">
        <v>7142.76</v>
      </c>
      <c r="M586">
        <v>7214.19</v>
      </c>
      <c r="N586">
        <v>7286.33</v>
      </c>
    </row>
    <row r="587" spans="1:14" x14ac:dyDescent="0.35">
      <c r="A587">
        <v>1644</v>
      </c>
      <c r="B587">
        <v>586</v>
      </c>
      <c r="C587">
        <v>6199</v>
      </c>
      <c r="D587">
        <v>6322.98</v>
      </c>
      <c r="E587">
        <v>6322.98</v>
      </c>
      <c r="F587">
        <v>6512.67</v>
      </c>
      <c r="G587">
        <v>6708.05</v>
      </c>
      <c r="H587">
        <v>6708.05</v>
      </c>
      <c r="I587">
        <v>6708.05</v>
      </c>
      <c r="J587">
        <v>6842.21</v>
      </c>
      <c r="K587">
        <v>6910.63</v>
      </c>
      <c r="L587">
        <v>7048.85</v>
      </c>
      <c r="M587">
        <v>7048.85</v>
      </c>
      <c r="N587">
        <v>7048.85</v>
      </c>
    </row>
    <row r="588" spans="1:14" x14ac:dyDescent="0.35">
      <c r="A588">
        <v>2895</v>
      </c>
      <c r="B588">
        <v>587</v>
      </c>
      <c r="C588">
        <v>4862</v>
      </c>
      <c r="D588">
        <v>4910.62</v>
      </c>
      <c r="E588">
        <v>4910.62</v>
      </c>
      <c r="F588">
        <v>5008.83</v>
      </c>
      <c r="G588">
        <v>5109.01</v>
      </c>
      <c r="H588">
        <v>5262.28</v>
      </c>
      <c r="I588">
        <v>5262.28</v>
      </c>
      <c r="J588">
        <v>5367.52</v>
      </c>
      <c r="K588">
        <v>5367.52</v>
      </c>
      <c r="L588">
        <v>5367.52</v>
      </c>
      <c r="M588">
        <v>5367.52</v>
      </c>
      <c r="N588">
        <v>5474.88</v>
      </c>
    </row>
    <row r="589" spans="1:14" x14ac:dyDescent="0.35">
      <c r="A589">
        <v>1476</v>
      </c>
      <c r="B589">
        <v>588</v>
      </c>
      <c r="C589">
        <v>2025</v>
      </c>
      <c r="D589">
        <v>2045.25</v>
      </c>
      <c r="E589">
        <v>2065.6999999999998</v>
      </c>
      <c r="F589">
        <v>2086.36</v>
      </c>
      <c r="G589">
        <v>2128.09</v>
      </c>
      <c r="H589">
        <v>2191.9299999999998</v>
      </c>
      <c r="I589">
        <v>2257.69</v>
      </c>
      <c r="J589">
        <v>2302.84</v>
      </c>
      <c r="K589">
        <v>2348.9</v>
      </c>
      <c r="L589">
        <v>2395.88</v>
      </c>
      <c r="M589">
        <v>2419.83</v>
      </c>
      <c r="N589">
        <v>2492.4299999999998</v>
      </c>
    </row>
    <row r="590" spans="1:14" x14ac:dyDescent="0.35">
      <c r="A590">
        <v>1170</v>
      </c>
      <c r="B590">
        <v>589</v>
      </c>
      <c r="C590">
        <v>3689</v>
      </c>
      <c r="D590">
        <v>3799.67</v>
      </c>
      <c r="E590">
        <v>3837.67</v>
      </c>
      <c r="F590">
        <v>3914.42</v>
      </c>
      <c r="G590">
        <v>4031.85</v>
      </c>
      <c r="H590">
        <v>4072.17</v>
      </c>
      <c r="I590">
        <v>4072.17</v>
      </c>
      <c r="J590">
        <v>4112.8900000000003</v>
      </c>
      <c r="K590">
        <v>4154.0200000000004</v>
      </c>
      <c r="L590">
        <v>4195.5600000000004</v>
      </c>
      <c r="M590">
        <v>4279.47</v>
      </c>
      <c r="N590">
        <v>4279.47</v>
      </c>
    </row>
    <row r="591" spans="1:14" x14ac:dyDescent="0.35">
      <c r="A591">
        <v>2714</v>
      </c>
      <c r="B591">
        <v>590</v>
      </c>
      <c r="C591">
        <v>11718</v>
      </c>
      <c r="D591">
        <v>11718</v>
      </c>
      <c r="E591">
        <v>11952.36</v>
      </c>
      <c r="F591">
        <v>11952.36</v>
      </c>
      <c r="G591">
        <v>12191.41</v>
      </c>
      <c r="H591">
        <v>12313.32</v>
      </c>
      <c r="I591">
        <v>12559.59</v>
      </c>
      <c r="J591">
        <v>12685.18</v>
      </c>
      <c r="K591">
        <v>12812.04</v>
      </c>
      <c r="L591">
        <v>13068.28</v>
      </c>
      <c r="M591">
        <v>13329.64</v>
      </c>
      <c r="N591">
        <v>13329.64</v>
      </c>
    </row>
    <row r="592" spans="1:14" x14ac:dyDescent="0.35">
      <c r="A592">
        <v>2156</v>
      </c>
      <c r="B592">
        <v>591</v>
      </c>
      <c r="C592">
        <v>13734</v>
      </c>
      <c r="D592">
        <v>13734</v>
      </c>
      <c r="E592">
        <v>13871.34</v>
      </c>
      <c r="F592">
        <v>13871.34</v>
      </c>
      <c r="G592">
        <v>14148.77</v>
      </c>
      <c r="H592">
        <v>14148.77</v>
      </c>
      <c r="I592">
        <v>14573.23</v>
      </c>
      <c r="J592">
        <v>14573.23</v>
      </c>
      <c r="K592">
        <v>14864.69</v>
      </c>
      <c r="L592">
        <v>14864.69</v>
      </c>
      <c r="M592">
        <v>14864.69</v>
      </c>
      <c r="N592">
        <v>14864.69</v>
      </c>
    </row>
    <row r="593" spans="1:14" x14ac:dyDescent="0.35">
      <c r="A593">
        <v>1814</v>
      </c>
      <c r="B593">
        <v>592</v>
      </c>
      <c r="C593">
        <v>12945</v>
      </c>
      <c r="D593">
        <v>12945</v>
      </c>
      <c r="E593">
        <v>13333.35</v>
      </c>
      <c r="F593">
        <v>13466.68</v>
      </c>
      <c r="G593">
        <v>13736.02</v>
      </c>
      <c r="H593">
        <v>13873.38</v>
      </c>
      <c r="I593">
        <v>13873.38</v>
      </c>
      <c r="J593">
        <v>14289.58</v>
      </c>
      <c r="K593">
        <v>14289.58</v>
      </c>
      <c r="L593">
        <v>14289.58</v>
      </c>
      <c r="M593">
        <v>14575.37</v>
      </c>
      <c r="N593">
        <v>14866.88</v>
      </c>
    </row>
    <row r="594" spans="1:14" x14ac:dyDescent="0.35">
      <c r="A594">
        <v>1556</v>
      </c>
      <c r="B594">
        <v>593</v>
      </c>
      <c r="C594">
        <v>12604</v>
      </c>
      <c r="D594">
        <v>12982.12</v>
      </c>
      <c r="E594">
        <v>12982.12</v>
      </c>
      <c r="F594">
        <v>12982.12</v>
      </c>
      <c r="G594">
        <v>13371.58</v>
      </c>
      <c r="H594">
        <v>13505.3</v>
      </c>
      <c r="I594">
        <v>13910.46</v>
      </c>
      <c r="J594">
        <v>14327.77</v>
      </c>
      <c r="K594">
        <v>14614.33</v>
      </c>
      <c r="L594">
        <v>14760.47</v>
      </c>
      <c r="M594">
        <v>15203.29</v>
      </c>
      <c r="N594">
        <v>15507.35</v>
      </c>
    </row>
    <row r="595" spans="1:14" x14ac:dyDescent="0.35">
      <c r="A595">
        <v>2370</v>
      </c>
      <c r="B595">
        <v>594</v>
      </c>
      <c r="C595">
        <v>2961</v>
      </c>
      <c r="D595">
        <v>3049.83</v>
      </c>
      <c r="E595">
        <v>3049.83</v>
      </c>
      <c r="F595">
        <v>3080.33</v>
      </c>
      <c r="G595">
        <v>3141.93</v>
      </c>
      <c r="H595">
        <v>3173.35</v>
      </c>
      <c r="I595">
        <v>3173.35</v>
      </c>
      <c r="J595">
        <v>3268.55</v>
      </c>
      <c r="K595">
        <v>3301.24</v>
      </c>
      <c r="L595">
        <v>3301.24</v>
      </c>
      <c r="M595">
        <v>3367.27</v>
      </c>
      <c r="N595">
        <v>3367.27</v>
      </c>
    </row>
    <row r="596" spans="1:14" x14ac:dyDescent="0.35">
      <c r="A596">
        <v>1583</v>
      </c>
      <c r="B596">
        <v>595</v>
      </c>
      <c r="C596">
        <v>8350</v>
      </c>
      <c r="D596">
        <v>8433.5</v>
      </c>
      <c r="E596">
        <v>8686.51</v>
      </c>
      <c r="F596">
        <v>8947.1</v>
      </c>
      <c r="G596">
        <v>9126.0400000000009</v>
      </c>
      <c r="H596">
        <v>9308.56</v>
      </c>
      <c r="I596">
        <v>9401.65</v>
      </c>
      <c r="J596">
        <v>9495.67</v>
      </c>
      <c r="K596">
        <v>9495.67</v>
      </c>
      <c r="L596">
        <v>9685.58</v>
      </c>
      <c r="M596">
        <v>9685.58</v>
      </c>
      <c r="N596">
        <v>9976.15</v>
      </c>
    </row>
    <row r="597" spans="1:14" x14ac:dyDescent="0.35">
      <c r="A597">
        <v>2227</v>
      </c>
      <c r="B597">
        <v>596</v>
      </c>
      <c r="C597">
        <v>6284</v>
      </c>
      <c r="D597">
        <v>6346.84</v>
      </c>
      <c r="E597">
        <v>6346.84</v>
      </c>
      <c r="F597">
        <v>6537.25</v>
      </c>
      <c r="G597">
        <v>6667.99</v>
      </c>
      <c r="H597">
        <v>6868.03</v>
      </c>
      <c r="I597">
        <v>7074.07</v>
      </c>
      <c r="J597">
        <v>7074.07</v>
      </c>
      <c r="K597">
        <v>7144.81</v>
      </c>
      <c r="L597">
        <v>7144.81</v>
      </c>
      <c r="M597">
        <v>7287.71</v>
      </c>
      <c r="N597">
        <v>7360.58</v>
      </c>
    </row>
    <row r="598" spans="1:14" x14ac:dyDescent="0.35">
      <c r="A598">
        <v>2930</v>
      </c>
      <c r="B598">
        <v>597</v>
      </c>
      <c r="C598">
        <v>10889</v>
      </c>
      <c r="D598">
        <v>10889</v>
      </c>
      <c r="E598">
        <v>11215.67</v>
      </c>
      <c r="F598">
        <v>11439.98</v>
      </c>
      <c r="G598">
        <v>11554.38</v>
      </c>
      <c r="H598">
        <v>11554.38</v>
      </c>
      <c r="I598">
        <v>11669.93</v>
      </c>
      <c r="J598">
        <v>11903.33</v>
      </c>
      <c r="K598">
        <v>12141.39</v>
      </c>
      <c r="L598">
        <v>12384.22</v>
      </c>
      <c r="M598">
        <v>12631.9</v>
      </c>
      <c r="N598">
        <v>12631.9</v>
      </c>
    </row>
    <row r="599" spans="1:14" x14ac:dyDescent="0.35">
      <c r="A599">
        <v>2245</v>
      </c>
      <c r="B599">
        <v>598</v>
      </c>
      <c r="C599">
        <v>4338</v>
      </c>
      <c r="D599">
        <v>4338</v>
      </c>
      <c r="E599">
        <v>4424.76</v>
      </c>
      <c r="F599">
        <v>4469.01</v>
      </c>
      <c r="G599">
        <v>4558.3900000000003</v>
      </c>
      <c r="H599">
        <v>4695.1400000000003</v>
      </c>
      <c r="I599">
        <v>4742.09</v>
      </c>
      <c r="J599">
        <v>4789.51</v>
      </c>
      <c r="K599">
        <v>4933.2</v>
      </c>
      <c r="L599">
        <v>5081.1899999999996</v>
      </c>
      <c r="M599">
        <v>5132</v>
      </c>
      <c r="N599">
        <v>5183.32</v>
      </c>
    </row>
    <row r="600" spans="1:14" x14ac:dyDescent="0.35">
      <c r="A600">
        <v>2185</v>
      </c>
      <c r="B600">
        <v>599</v>
      </c>
      <c r="C600">
        <v>2505</v>
      </c>
      <c r="D600">
        <v>2505</v>
      </c>
      <c r="E600">
        <v>2555.1</v>
      </c>
      <c r="F600">
        <v>2631.75</v>
      </c>
      <c r="G600">
        <v>2684.39</v>
      </c>
      <c r="H600">
        <v>2764.92</v>
      </c>
      <c r="I600">
        <v>2847.87</v>
      </c>
      <c r="J600">
        <v>2847.87</v>
      </c>
      <c r="K600">
        <v>2847.87</v>
      </c>
      <c r="L600">
        <v>2904.82</v>
      </c>
      <c r="M600">
        <v>2962.92</v>
      </c>
      <c r="N600">
        <v>3051.81</v>
      </c>
    </row>
    <row r="601" spans="1:14" x14ac:dyDescent="0.35">
      <c r="A601">
        <v>1421</v>
      </c>
      <c r="B601">
        <v>600</v>
      </c>
      <c r="C601">
        <v>7132</v>
      </c>
      <c r="D601">
        <v>7203.32</v>
      </c>
      <c r="E601">
        <v>7419.42</v>
      </c>
      <c r="F601">
        <v>7419.42</v>
      </c>
      <c r="G601">
        <v>7567.81</v>
      </c>
      <c r="H601">
        <v>7719.16</v>
      </c>
      <c r="I601">
        <v>7719.16</v>
      </c>
      <c r="J601">
        <v>7719.16</v>
      </c>
      <c r="K601">
        <v>7873.55</v>
      </c>
      <c r="L601">
        <v>7952.28</v>
      </c>
      <c r="M601">
        <v>7952.28</v>
      </c>
      <c r="N601">
        <v>8031.81</v>
      </c>
    </row>
    <row r="602" spans="1:14" x14ac:dyDescent="0.35">
      <c r="A602">
        <v>1669</v>
      </c>
      <c r="B602">
        <v>601</v>
      </c>
      <c r="C602">
        <v>6903</v>
      </c>
      <c r="D602">
        <v>6972.03</v>
      </c>
      <c r="E602">
        <v>7111.47</v>
      </c>
      <c r="F602">
        <v>7111.47</v>
      </c>
      <c r="G602">
        <v>7182.59</v>
      </c>
      <c r="H602">
        <v>7254.41</v>
      </c>
      <c r="I602">
        <v>7399.5</v>
      </c>
      <c r="J602">
        <v>7621.48</v>
      </c>
      <c r="K602">
        <v>7697.7</v>
      </c>
      <c r="L602">
        <v>7928.63</v>
      </c>
      <c r="M602">
        <v>7928.63</v>
      </c>
      <c r="N602">
        <v>7928.63</v>
      </c>
    </row>
    <row r="603" spans="1:14" x14ac:dyDescent="0.35">
      <c r="A603">
        <v>1297</v>
      </c>
      <c r="B603">
        <v>602</v>
      </c>
      <c r="C603">
        <v>4420</v>
      </c>
      <c r="D603">
        <v>4552.6000000000004</v>
      </c>
      <c r="E603">
        <v>4598.13</v>
      </c>
      <c r="F603">
        <v>4690.09</v>
      </c>
      <c r="G603">
        <v>4830.79</v>
      </c>
      <c r="H603">
        <v>4879.1000000000004</v>
      </c>
      <c r="I603">
        <v>4927.8900000000003</v>
      </c>
      <c r="J603">
        <v>4977.17</v>
      </c>
      <c r="K603">
        <v>5126.4799999999996</v>
      </c>
      <c r="L603">
        <v>5126.4799999999996</v>
      </c>
      <c r="M603">
        <v>5280.28</v>
      </c>
      <c r="N603">
        <v>5333.08</v>
      </c>
    </row>
    <row r="604" spans="1:14" x14ac:dyDescent="0.35">
      <c r="A604">
        <v>1089</v>
      </c>
      <c r="B604">
        <v>603</v>
      </c>
      <c r="C604">
        <v>9304</v>
      </c>
      <c r="D604">
        <v>9490.08</v>
      </c>
      <c r="E604">
        <v>9774.7800000000007</v>
      </c>
      <c r="F604">
        <v>9774.7800000000007</v>
      </c>
      <c r="G604">
        <v>9970.2800000000007</v>
      </c>
      <c r="H604">
        <v>10069.98</v>
      </c>
      <c r="I604">
        <v>10271.379999999999</v>
      </c>
      <c r="J604">
        <v>10374.09</v>
      </c>
      <c r="K604">
        <v>10581.58</v>
      </c>
      <c r="L604">
        <v>10687.39</v>
      </c>
      <c r="M604">
        <v>11008.01</v>
      </c>
      <c r="N604">
        <v>11228.17</v>
      </c>
    </row>
    <row r="605" spans="1:14" x14ac:dyDescent="0.35">
      <c r="A605">
        <v>2253</v>
      </c>
      <c r="B605">
        <v>604</v>
      </c>
      <c r="C605">
        <v>13313</v>
      </c>
      <c r="D605">
        <v>13446.13</v>
      </c>
      <c r="E605">
        <v>13849.51</v>
      </c>
      <c r="F605">
        <v>13988.01</v>
      </c>
      <c r="G605">
        <v>14407.65</v>
      </c>
      <c r="H605">
        <v>14839.88</v>
      </c>
      <c r="I605">
        <v>14988.28</v>
      </c>
      <c r="J605">
        <v>15138.16</v>
      </c>
      <c r="K605">
        <v>15592.31</v>
      </c>
      <c r="L605">
        <v>15592.31</v>
      </c>
      <c r="M605">
        <v>15592.31</v>
      </c>
      <c r="N605">
        <v>15748.23</v>
      </c>
    </row>
    <row r="606" spans="1:14" x14ac:dyDescent="0.35">
      <c r="A606">
        <v>1024</v>
      </c>
      <c r="B606">
        <v>605</v>
      </c>
      <c r="C606">
        <v>9380</v>
      </c>
      <c r="D606">
        <v>9473.7999999999993</v>
      </c>
      <c r="E606">
        <v>9663.2800000000007</v>
      </c>
      <c r="F606">
        <v>9663.2800000000007</v>
      </c>
      <c r="G606">
        <v>9856.5400000000009</v>
      </c>
      <c r="H606">
        <v>9856.5400000000009</v>
      </c>
      <c r="I606">
        <v>10053.67</v>
      </c>
      <c r="J606">
        <v>10355.280000000001</v>
      </c>
      <c r="K606">
        <v>10458.84</v>
      </c>
      <c r="L606">
        <v>10772.6</v>
      </c>
      <c r="M606">
        <v>10772.6</v>
      </c>
      <c r="N606">
        <v>10772.6</v>
      </c>
    </row>
    <row r="607" spans="1:14" x14ac:dyDescent="0.35">
      <c r="A607">
        <v>1577</v>
      </c>
      <c r="B607">
        <v>606</v>
      </c>
      <c r="C607">
        <v>2163</v>
      </c>
      <c r="D607">
        <v>2184.63</v>
      </c>
      <c r="E607">
        <v>2206.48</v>
      </c>
      <c r="F607">
        <v>2272.67</v>
      </c>
      <c r="G607">
        <v>2318.12</v>
      </c>
      <c r="H607">
        <v>2387.67</v>
      </c>
      <c r="I607">
        <v>2387.67</v>
      </c>
      <c r="J607">
        <v>2435.42</v>
      </c>
      <c r="K607">
        <v>2508.48</v>
      </c>
      <c r="L607">
        <v>2583.7399999999998</v>
      </c>
      <c r="M607">
        <v>2635.41</v>
      </c>
      <c r="N607">
        <v>2688.12</v>
      </c>
    </row>
    <row r="608" spans="1:14" x14ac:dyDescent="0.35">
      <c r="A608">
        <v>1934</v>
      </c>
      <c r="B608">
        <v>607</v>
      </c>
      <c r="C608">
        <v>11272</v>
      </c>
      <c r="D608">
        <v>11272</v>
      </c>
      <c r="E608">
        <v>11272</v>
      </c>
      <c r="F608">
        <v>11384.72</v>
      </c>
      <c r="G608">
        <v>11612.41</v>
      </c>
      <c r="H608">
        <v>11728.54</v>
      </c>
      <c r="I608">
        <v>11845.82</v>
      </c>
      <c r="J608">
        <v>12201.2</v>
      </c>
      <c r="K608">
        <v>12567.23</v>
      </c>
      <c r="L608">
        <v>12818.58</v>
      </c>
      <c r="M608">
        <v>12946.77</v>
      </c>
      <c r="N608">
        <v>12946.77</v>
      </c>
    </row>
    <row r="609" spans="1:14" x14ac:dyDescent="0.35">
      <c r="A609">
        <v>1402</v>
      </c>
      <c r="B609">
        <v>608</v>
      </c>
      <c r="C609">
        <v>14041</v>
      </c>
      <c r="D609">
        <v>14321.82</v>
      </c>
      <c r="E609">
        <v>14751.47</v>
      </c>
      <c r="F609">
        <v>15046.5</v>
      </c>
      <c r="G609">
        <v>15347.43</v>
      </c>
      <c r="H609">
        <v>15807.86</v>
      </c>
      <c r="I609">
        <v>16124.01</v>
      </c>
      <c r="J609">
        <v>16446.490000000002</v>
      </c>
      <c r="K609">
        <v>16775.419999999998</v>
      </c>
      <c r="L609">
        <v>17278.689999999999</v>
      </c>
      <c r="M609">
        <v>17278.689999999999</v>
      </c>
      <c r="N609">
        <v>17624.259999999998</v>
      </c>
    </row>
    <row r="610" spans="1:14" x14ac:dyDescent="0.35">
      <c r="A610">
        <v>1968</v>
      </c>
      <c r="B610">
        <v>609</v>
      </c>
      <c r="C610">
        <v>11348</v>
      </c>
      <c r="D610">
        <v>11688.44</v>
      </c>
      <c r="E610">
        <v>11922.21</v>
      </c>
      <c r="F610">
        <v>12160.65</v>
      </c>
      <c r="G610">
        <v>12403.87</v>
      </c>
      <c r="H610">
        <v>12775.98</v>
      </c>
      <c r="I610">
        <v>13159.26</v>
      </c>
      <c r="J610">
        <v>13554.04</v>
      </c>
      <c r="K610">
        <v>13554.04</v>
      </c>
      <c r="L610">
        <v>13825.12</v>
      </c>
      <c r="M610">
        <v>13825.12</v>
      </c>
      <c r="N610">
        <v>14101.62</v>
      </c>
    </row>
    <row r="611" spans="1:14" x14ac:dyDescent="0.35">
      <c r="A611">
        <v>1596</v>
      </c>
      <c r="B611">
        <v>610</v>
      </c>
      <c r="C611">
        <v>5698</v>
      </c>
      <c r="D611">
        <v>5811.96</v>
      </c>
      <c r="E611">
        <v>5986.32</v>
      </c>
      <c r="F611">
        <v>5986.32</v>
      </c>
      <c r="G611">
        <v>6106.05</v>
      </c>
      <c r="H611">
        <v>6106.05</v>
      </c>
      <c r="I611">
        <v>6228.17</v>
      </c>
      <c r="J611">
        <v>6415.01</v>
      </c>
      <c r="K611">
        <v>6543.31</v>
      </c>
      <c r="L611">
        <v>6608.74</v>
      </c>
      <c r="M611">
        <v>6740.92</v>
      </c>
      <c r="N611">
        <v>6875.74</v>
      </c>
    </row>
    <row r="612" spans="1:14" x14ac:dyDescent="0.35">
      <c r="A612">
        <v>1492</v>
      </c>
      <c r="B612">
        <v>611</v>
      </c>
      <c r="C612">
        <v>4370</v>
      </c>
      <c r="D612">
        <v>4370</v>
      </c>
      <c r="E612">
        <v>4457.3999999999996</v>
      </c>
      <c r="F612">
        <v>4457.3999999999996</v>
      </c>
      <c r="G612">
        <v>4501.97</v>
      </c>
      <c r="H612">
        <v>4546.99</v>
      </c>
      <c r="I612">
        <v>4546.99</v>
      </c>
      <c r="J612">
        <v>4546.99</v>
      </c>
      <c r="K612">
        <v>4546.99</v>
      </c>
      <c r="L612">
        <v>4683.3999999999996</v>
      </c>
      <c r="M612">
        <v>4823.91</v>
      </c>
      <c r="N612">
        <v>4872.1400000000003</v>
      </c>
    </row>
    <row r="613" spans="1:14" x14ac:dyDescent="0.35">
      <c r="A613">
        <v>2695</v>
      </c>
      <c r="B613">
        <v>612</v>
      </c>
      <c r="C613">
        <v>2963</v>
      </c>
      <c r="D613">
        <v>3051.89</v>
      </c>
      <c r="E613">
        <v>3051.89</v>
      </c>
      <c r="F613">
        <v>3112.93</v>
      </c>
      <c r="G613">
        <v>3175.19</v>
      </c>
      <c r="H613">
        <v>3175.19</v>
      </c>
      <c r="I613">
        <v>3238.69</v>
      </c>
      <c r="J613">
        <v>3271.08</v>
      </c>
      <c r="K613">
        <v>3336.5</v>
      </c>
      <c r="L613">
        <v>3369.86</v>
      </c>
      <c r="M613">
        <v>3403.56</v>
      </c>
      <c r="N613">
        <v>3437.6</v>
      </c>
    </row>
    <row r="614" spans="1:14" x14ac:dyDescent="0.35">
      <c r="A614">
        <v>2142</v>
      </c>
      <c r="B614">
        <v>613</v>
      </c>
      <c r="C614">
        <v>10799</v>
      </c>
      <c r="D614">
        <v>11014.98</v>
      </c>
      <c r="E614">
        <v>11014.98</v>
      </c>
      <c r="F614">
        <v>11345.43</v>
      </c>
      <c r="G614">
        <v>11572.34</v>
      </c>
      <c r="H614">
        <v>11919.51</v>
      </c>
      <c r="I614">
        <v>12157.9</v>
      </c>
      <c r="J614">
        <v>12401.06</v>
      </c>
      <c r="K614">
        <v>12401.06</v>
      </c>
      <c r="L614">
        <v>12525.07</v>
      </c>
      <c r="M614">
        <v>12900.82</v>
      </c>
      <c r="N614">
        <v>13158.84</v>
      </c>
    </row>
    <row r="615" spans="1:14" x14ac:dyDescent="0.35">
      <c r="A615">
        <v>2641</v>
      </c>
      <c r="B615">
        <v>614</v>
      </c>
      <c r="C615">
        <v>8755</v>
      </c>
      <c r="D615">
        <v>9017.65</v>
      </c>
      <c r="E615">
        <v>9017.65</v>
      </c>
      <c r="F615">
        <v>9017.65</v>
      </c>
      <c r="G615">
        <v>9288.18</v>
      </c>
      <c r="H615">
        <v>9473.94</v>
      </c>
      <c r="I615">
        <v>9473.94</v>
      </c>
      <c r="J615">
        <v>9758.16</v>
      </c>
      <c r="K615">
        <v>9758.16</v>
      </c>
      <c r="L615">
        <v>9758.16</v>
      </c>
      <c r="M615">
        <v>9953.32</v>
      </c>
      <c r="N615">
        <v>10251.92</v>
      </c>
    </row>
    <row r="616" spans="1:14" x14ac:dyDescent="0.35">
      <c r="A616">
        <v>2836</v>
      </c>
      <c r="B616">
        <v>615</v>
      </c>
      <c r="C616">
        <v>10419</v>
      </c>
      <c r="D616">
        <v>10523.19</v>
      </c>
      <c r="E616">
        <v>10628.42</v>
      </c>
      <c r="F616">
        <v>10840.99</v>
      </c>
      <c r="G616">
        <v>10840.99</v>
      </c>
      <c r="H616">
        <v>10840.99</v>
      </c>
      <c r="I616">
        <v>11166.22</v>
      </c>
      <c r="J616">
        <v>11501.21</v>
      </c>
      <c r="K616">
        <v>11846.24</v>
      </c>
      <c r="L616">
        <v>12201.63</v>
      </c>
      <c r="M616">
        <v>12323.65</v>
      </c>
      <c r="N616">
        <v>12323.65</v>
      </c>
    </row>
    <row r="617" spans="1:14" x14ac:dyDescent="0.35">
      <c r="A617">
        <v>1417</v>
      </c>
      <c r="B617">
        <v>616</v>
      </c>
      <c r="C617">
        <v>8856</v>
      </c>
      <c r="D617">
        <v>9033.1200000000008</v>
      </c>
      <c r="E617">
        <v>9213.7800000000007</v>
      </c>
      <c r="F617">
        <v>9490.2000000000007</v>
      </c>
      <c r="G617">
        <v>9774.9</v>
      </c>
      <c r="H617">
        <v>10068.15</v>
      </c>
      <c r="I617">
        <v>10168.83</v>
      </c>
      <c r="J617">
        <v>10473.9</v>
      </c>
      <c r="K617">
        <v>10473.9</v>
      </c>
      <c r="L617">
        <v>10683.37</v>
      </c>
      <c r="M617">
        <v>10683.37</v>
      </c>
      <c r="N617">
        <v>10790.21</v>
      </c>
    </row>
    <row r="618" spans="1:14" x14ac:dyDescent="0.35">
      <c r="A618">
        <v>1945</v>
      </c>
      <c r="B618">
        <v>617</v>
      </c>
      <c r="C618">
        <v>12475</v>
      </c>
      <c r="D618">
        <v>12849.25</v>
      </c>
      <c r="E618">
        <v>12849.25</v>
      </c>
      <c r="F618">
        <v>12849.25</v>
      </c>
      <c r="G618">
        <v>12849.25</v>
      </c>
      <c r="H618">
        <v>13106.24</v>
      </c>
      <c r="I618">
        <v>13106.24</v>
      </c>
      <c r="J618">
        <v>13368.36</v>
      </c>
      <c r="K618">
        <v>13769.41</v>
      </c>
      <c r="L618">
        <v>13907.1</v>
      </c>
      <c r="M618">
        <v>14185.25</v>
      </c>
      <c r="N618">
        <v>14327.1</v>
      </c>
    </row>
    <row r="619" spans="1:14" x14ac:dyDescent="0.35">
      <c r="A619">
        <v>1112</v>
      </c>
      <c r="B619">
        <v>618</v>
      </c>
      <c r="C619">
        <v>12210</v>
      </c>
      <c r="D619">
        <v>12210</v>
      </c>
      <c r="E619">
        <v>12210</v>
      </c>
      <c r="F619">
        <v>12454.2</v>
      </c>
      <c r="G619">
        <v>12703.28</v>
      </c>
      <c r="H619">
        <v>12703.28</v>
      </c>
      <c r="I619">
        <v>12703.28</v>
      </c>
      <c r="J619">
        <v>12830.32</v>
      </c>
      <c r="K619">
        <v>13086.92</v>
      </c>
      <c r="L619">
        <v>13086.92</v>
      </c>
      <c r="M619">
        <v>13348.66</v>
      </c>
      <c r="N619">
        <v>13749.12</v>
      </c>
    </row>
    <row r="620" spans="1:14" x14ac:dyDescent="0.35">
      <c r="A620">
        <v>1651</v>
      </c>
      <c r="B620">
        <v>619</v>
      </c>
      <c r="C620">
        <v>1042</v>
      </c>
      <c r="D620">
        <v>1062.8399999999999</v>
      </c>
      <c r="E620">
        <v>1073.47</v>
      </c>
      <c r="F620">
        <v>1084.2</v>
      </c>
      <c r="G620">
        <v>1084.2</v>
      </c>
      <c r="H620">
        <v>1095.05</v>
      </c>
      <c r="I620">
        <v>1095.05</v>
      </c>
      <c r="J620">
        <v>1095.05</v>
      </c>
      <c r="K620">
        <v>1116.95</v>
      </c>
      <c r="L620">
        <v>1116.95</v>
      </c>
      <c r="M620">
        <v>1150.45</v>
      </c>
      <c r="N620">
        <v>1184.97</v>
      </c>
    </row>
    <row r="621" spans="1:14" x14ac:dyDescent="0.35">
      <c r="A621">
        <v>1479</v>
      </c>
      <c r="B621">
        <v>620</v>
      </c>
      <c r="C621">
        <v>2446</v>
      </c>
      <c r="D621">
        <v>2519.38</v>
      </c>
      <c r="E621">
        <v>2569.77</v>
      </c>
      <c r="F621">
        <v>2595.4699999999998</v>
      </c>
      <c r="G621">
        <v>2673.33</v>
      </c>
      <c r="H621">
        <v>2700.06</v>
      </c>
      <c r="I621">
        <v>2700.06</v>
      </c>
      <c r="J621">
        <v>2781.06</v>
      </c>
      <c r="K621">
        <v>2836.69</v>
      </c>
      <c r="L621">
        <v>2865.05</v>
      </c>
      <c r="M621">
        <v>2893.7</v>
      </c>
      <c r="N621">
        <v>2922.64</v>
      </c>
    </row>
    <row r="622" spans="1:14" x14ac:dyDescent="0.35">
      <c r="A622">
        <v>2045</v>
      </c>
      <c r="B622">
        <v>621</v>
      </c>
      <c r="C622">
        <v>8319</v>
      </c>
      <c r="D622">
        <v>8485.3799999999992</v>
      </c>
      <c r="E622">
        <v>8570.23</v>
      </c>
      <c r="F622">
        <v>8570.23</v>
      </c>
      <c r="G622">
        <v>8741.64</v>
      </c>
      <c r="H622">
        <v>8916.4699999999993</v>
      </c>
      <c r="I622">
        <v>8916.4699999999993</v>
      </c>
      <c r="J622">
        <v>9183.9699999999993</v>
      </c>
      <c r="K622">
        <v>9367.64</v>
      </c>
      <c r="L622">
        <v>9461.32</v>
      </c>
      <c r="M622">
        <v>9555.93</v>
      </c>
      <c r="N622">
        <v>9747.0499999999993</v>
      </c>
    </row>
    <row r="623" spans="1:14" x14ac:dyDescent="0.35">
      <c r="A623">
        <v>1670</v>
      </c>
      <c r="B623">
        <v>622</v>
      </c>
      <c r="C623">
        <v>13792</v>
      </c>
      <c r="D623">
        <v>14067.84</v>
      </c>
      <c r="E623">
        <v>14489.88</v>
      </c>
      <c r="F623">
        <v>14779.67</v>
      </c>
      <c r="G623">
        <v>14927.47</v>
      </c>
      <c r="H623">
        <v>14927.47</v>
      </c>
      <c r="I623">
        <v>15375.29</v>
      </c>
      <c r="J623">
        <v>15682.8</v>
      </c>
      <c r="K623">
        <v>15839.63</v>
      </c>
      <c r="L623">
        <v>16156.42</v>
      </c>
      <c r="M623">
        <v>16156.42</v>
      </c>
      <c r="N623">
        <v>16479.55</v>
      </c>
    </row>
    <row r="624" spans="1:14" x14ac:dyDescent="0.35">
      <c r="A624">
        <v>2986</v>
      </c>
      <c r="B624">
        <v>623</v>
      </c>
      <c r="C624">
        <v>3563</v>
      </c>
      <c r="D624">
        <v>3598.63</v>
      </c>
      <c r="E624">
        <v>3706.59</v>
      </c>
      <c r="F624">
        <v>3817.79</v>
      </c>
      <c r="G624">
        <v>3817.79</v>
      </c>
      <c r="H624">
        <v>3894.14</v>
      </c>
      <c r="I624">
        <v>4010.97</v>
      </c>
      <c r="J624">
        <v>4091.19</v>
      </c>
      <c r="K624">
        <v>4213.92</v>
      </c>
      <c r="L624">
        <v>4256.0600000000004</v>
      </c>
      <c r="M624">
        <v>4256.0600000000004</v>
      </c>
      <c r="N624">
        <v>4383.74</v>
      </c>
    </row>
    <row r="625" spans="1:14" x14ac:dyDescent="0.35">
      <c r="A625">
        <v>2532</v>
      </c>
      <c r="B625">
        <v>624</v>
      </c>
      <c r="C625">
        <v>5294</v>
      </c>
      <c r="D625">
        <v>5294</v>
      </c>
      <c r="E625">
        <v>5346.94</v>
      </c>
      <c r="F625">
        <v>5453.88</v>
      </c>
      <c r="G625">
        <v>5508.42</v>
      </c>
      <c r="H625">
        <v>5618.59</v>
      </c>
      <c r="I625">
        <v>5787.14</v>
      </c>
      <c r="J625">
        <v>5787.14</v>
      </c>
      <c r="K625">
        <v>5902.89</v>
      </c>
      <c r="L625">
        <v>5961.92</v>
      </c>
      <c r="M625">
        <v>5961.92</v>
      </c>
      <c r="N625">
        <v>6081.15</v>
      </c>
    </row>
    <row r="626" spans="1:14" x14ac:dyDescent="0.35">
      <c r="A626">
        <v>1166</v>
      </c>
      <c r="B626">
        <v>625</v>
      </c>
      <c r="C626">
        <v>7073</v>
      </c>
      <c r="D626">
        <v>7285.19</v>
      </c>
      <c r="E626">
        <v>7358.04</v>
      </c>
      <c r="F626">
        <v>7505.2</v>
      </c>
      <c r="G626">
        <v>7580.25</v>
      </c>
      <c r="H626">
        <v>7656.06</v>
      </c>
      <c r="I626">
        <v>7809.18</v>
      </c>
      <c r="J626">
        <v>7809.18</v>
      </c>
      <c r="K626">
        <v>7887.27</v>
      </c>
      <c r="L626">
        <v>7887.27</v>
      </c>
      <c r="M626">
        <v>8123.89</v>
      </c>
      <c r="N626">
        <v>8286.3700000000008</v>
      </c>
    </row>
    <row r="627" spans="1:14" x14ac:dyDescent="0.35">
      <c r="A627">
        <v>1376</v>
      </c>
      <c r="B627">
        <v>626</v>
      </c>
      <c r="C627">
        <v>5795</v>
      </c>
      <c r="D627">
        <v>5968.85</v>
      </c>
      <c r="E627">
        <v>5968.85</v>
      </c>
      <c r="F627">
        <v>6028.54</v>
      </c>
      <c r="G627">
        <v>6028.54</v>
      </c>
      <c r="H627">
        <v>6149.11</v>
      </c>
      <c r="I627">
        <v>6210.6</v>
      </c>
      <c r="J627">
        <v>6334.81</v>
      </c>
      <c r="K627">
        <v>6524.86</v>
      </c>
      <c r="L627">
        <v>6590.11</v>
      </c>
      <c r="M627">
        <v>6721.91</v>
      </c>
      <c r="N627">
        <v>6789.13</v>
      </c>
    </row>
    <row r="628" spans="1:14" x14ac:dyDescent="0.35">
      <c r="A628">
        <v>2657</v>
      </c>
      <c r="B628">
        <v>627</v>
      </c>
      <c r="C628">
        <v>5298</v>
      </c>
      <c r="D628">
        <v>5456.94</v>
      </c>
      <c r="E628">
        <v>5566.08</v>
      </c>
      <c r="F628">
        <v>5677.4</v>
      </c>
      <c r="G628">
        <v>5734.17</v>
      </c>
      <c r="H628">
        <v>5848.86</v>
      </c>
      <c r="I628">
        <v>5965.84</v>
      </c>
      <c r="J628">
        <v>6144.81</v>
      </c>
      <c r="K628">
        <v>6206.26</v>
      </c>
      <c r="L628">
        <v>6330.38</v>
      </c>
      <c r="M628">
        <v>6330.38</v>
      </c>
      <c r="N628">
        <v>6520.29</v>
      </c>
    </row>
    <row r="629" spans="1:14" x14ac:dyDescent="0.35">
      <c r="A629">
        <v>2279</v>
      </c>
      <c r="B629">
        <v>628</v>
      </c>
      <c r="C629">
        <v>6260</v>
      </c>
      <c r="D629">
        <v>6385.2</v>
      </c>
      <c r="E629">
        <v>6512.9</v>
      </c>
      <c r="F629">
        <v>6708.29</v>
      </c>
      <c r="G629">
        <v>6909.54</v>
      </c>
      <c r="H629">
        <v>7047.73</v>
      </c>
      <c r="I629">
        <v>7047.73</v>
      </c>
      <c r="J629">
        <v>7118.21</v>
      </c>
      <c r="K629">
        <v>7118.21</v>
      </c>
      <c r="L629">
        <v>7260.57</v>
      </c>
      <c r="M629">
        <v>7260.57</v>
      </c>
      <c r="N629">
        <v>7405.78</v>
      </c>
    </row>
    <row r="630" spans="1:14" x14ac:dyDescent="0.35">
      <c r="A630">
        <v>2840</v>
      </c>
      <c r="B630">
        <v>629</v>
      </c>
      <c r="C630">
        <v>10100</v>
      </c>
      <c r="D630">
        <v>10201</v>
      </c>
      <c r="E630">
        <v>10405.02</v>
      </c>
      <c r="F630">
        <v>10613.12</v>
      </c>
      <c r="G630">
        <v>10719.25</v>
      </c>
      <c r="H630">
        <v>11040.83</v>
      </c>
      <c r="I630">
        <v>11372.05</v>
      </c>
      <c r="J630">
        <v>11372.05</v>
      </c>
      <c r="K630">
        <v>11713.22</v>
      </c>
      <c r="L630">
        <v>11830.35</v>
      </c>
      <c r="M630">
        <v>11948.65</v>
      </c>
      <c r="N630">
        <v>12187.62</v>
      </c>
    </row>
    <row r="631" spans="1:14" x14ac:dyDescent="0.35">
      <c r="A631">
        <v>2296</v>
      </c>
      <c r="B631">
        <v>630</v>
      </c>
      <c r="C631">
        <v>6579</v>
      </c>
      <c r="D631">
        <v>6579</v>
      </c>
      <c r="E631">
        <v>6579</v>
      </c>
      <c r="F631">
        <v>6776.37</v>
      </c>
      <c r="G631">
        <v>6911.9</v>
      </c>
      <c r="H631">
        <v>7119.25</v>
      </c>
      <c r="I631">
        <v>7332.83</v>
      </c>
      <c r="J631">
        <v>7406.16</v>
      </c>
      <c r="K631">
        <v>7628.35</v>
      </c>
      <c r="L631">
        <v>7628.35</v>
      </c>
      <c r="M631">
        <v>7857.2</v>
      </c>
      <c r="N631">
        <v>7935.77</v>
      </c>
    </row>
    <row r="632" spans="1:14" x14ac:dyDescent="0.35">
      <c r="A632">
        <v>2844</v>
      </c>
      <c r="B632">
        <v>631</v>
      </c>
      <c r="C632">
        <v>3381</v>
      </c>
      <c r="D632">
        <v>3448.62</v>
      </c>
      <c r="E632">
        <v>3483.11</v>
      </c>
      <c r="F632">
        <v>3517.94</v>
      </c>
      <c r="G632">
        <v>3623.48</v>
      </c>
      <c r="H632">
        <v>3623.48</v>
      </c>
      <c r="I632">
        <v>3659.71</v>
      </c>
      <c r="J632">
        <v>3696.31</v>
      </c>
      <c r="K632">
        <v>3807.2</v>
      </c>
      <c r="L632">
        <v>3921.41</v>
      </c>
      <c r="M632">
        <v>3960.63</v>
      </c>
      <c r="N632">
        <v>4000.23</v>
      </c>
    </row>
    <row r="633" spans="1:14" x14ac:dyDescent="0.35">
      <c r="A633">
        <v>2133</v>
      </c>
      <c r="B633">
        <v>632</v>
      </c>
      <c r="C633">
        <v>14905</v>
      </c>
      <c r="D633">
        <v>14905</v>
      </c>
      <c r="E633">
        <v>15352.15</v>
      </c>
      <c r="F633">
        <v>15352.15</v>
      </c>
      <c r="G633">
        <v>15505.67</v>
      </c>
      <c r="H633">
        <v>15815.78</v>
      </c>
      <c r="I633">
        <v>15815.78</v>
      </c>
      <c r="J633">
        <v>16290.26</v>
      </c>
      <c r="K633">
        <v>16290.26</v>
      </c>
      <c r="L633">
        <v>16453.16</v>
      </c>
      <c r="M633">
        <v>16453.16</v>
      </c>
      <c r="N633">
        <v>16453.16</v>
      </c>
    </row>
    <row r="634" spans="1:14" x14ac:dyDescent="0.35">
      <c r="A634">
        <v>1041</v>
      </c>
      <c r="B634">
        <v>633</v>
      </c>
      <c r="C634">
        <v>12799</v>
      </c>
      <c r="D634">
        <v>13054.98</v>
      </c>
      <c r="E634">
        <v>13316.08</v>
      </c>
      <c r="F634">
        <v>13715.56</v>
      </c>
      <c r="G634">
        <v>13852.72</v>
      </c>
      <c r="H634">
        <v>13852.72</v>
      </c>
      <c r="I634">
        <v>13852.72</v>
      </c>
      <c r="J634">
        <v>14129.77</v>
      </c>
      <c r="K634">
        <v>14553.67</v>
      </c>
      <c r="L634">
        <v>14699.2</v>
      </c>
      <c r="M634">
        <v>14699.2</v>
      </c>
      <c r="N634">
        <v>14699.2</v>
      </c>
    </row>
    <row r="635" spans="1:14" x14ac:dyDescent="0.35">
      <c r="A635">
        <v>1096</v>
      </c>
      <c r="B635">
        <v>634</v>
      </c>
      <c r="C635">
        <v>6781</v>
      </c>
      <c r="D635">
        <v>6848.81</v>
      </c>
      <c r="E635">
        <v>7054.27</v>
      </c>
      <c r="F635">
        <v>7054.27</v>
      </c>
      <c r="G635">
        <v>7124.82</v>
      </c>
      <c r="H635">
        <v>7124.82</v>
      </c>
      <c r="I635">
        <v>7196.07</v>
      </c>
      <c r="J635">
        <v>7339.99</v>
      </c>
      <c r="K635">
        <v>7560.19</v>
      </c>
      <c r="L635">
        <v>7635.79</v>
      </c>
      <c r="M635">
        <v>7864.86</v>
      </c>
      <c r="N635">
        <v>7864.86</v>
      </c>
    </row>
    <row r="636" spans="1:14" x14ac:dyDescent="0.35">
      <c r="A636">
        <v>2963</v>
      </c>
      <c r="B636">
        <v>635</v>
      </c>
      <c r="C636">
        <v>2633</v>
      </c>
      <c r="D636">
        <v>2659.33</v>
      </c>
      <c r="E636">
        <v>2712.52</v>
      </c>
      <c r="F636">
        <v>2712.52</v>
      </c>
      <c r="G636">
        <v>2712.52</v>
      </c>
      <c r="H636">
        <v>2712.52</v>
      </c>
      <c r="I636">
        <v>2793.89</v>
      </c>
      <c r="J636">
        <v>2793.89</v>
      </c>
      <c r="K636">
        <v>2821.83</v>
      </c>
      <c r="L636">
        <v>2878.27</v>
      </c>
      <c r="M636">
        <v>2964.62</v>
      </c>
      <c r="N636">
        <v>3053.55</v>
      </c>
    </row>
    <row r="637" spans="1:14" x14ac:dyDescent="0.35">
      <c r="A637">
        <v>2084</v>
      </c>
      <c r="B637">
        <v>636</v>
      </c>
      <c r="C637">
        <v>5133</v>
      </c>
      <c r="D637">
        <v>5286.99</v>
      </c>
      <c r="E637">
        <v>5286.99</v>
      </c>
      <c r="F637">
        <v>5339.86</v>
      </c>
      <c r="G637">
        <v>5339.86</v>
      </c>
      <c r="H637">
        <v>5339.86</v>
      </c>
      <c r="I637">
        <v>5393.26</v>
      </c>
      <c r="J637">
        <v>5393.26</v>
      </c>
      <c r="K637">
        <v>5393.26</v>
      </c>
      <c r="L637">
        <v>5555.06</v>
      </c>
      <c r="M637">
        <v>5666.16</v>
      </c>
      <c r="N637">
        <v>5836.14</v>
      </c>
    </row>
    <row r="638" spans="1:14" x14ac:dyDescent="0.35">
      <c r="A638">
        <v>1082</v>
      </c>
      <c r="B638">
        <v>637</v>
      </c>
      <c r="C638">
        <v>4941</v>
      </c>
      <c r="D638">
        <v>5089.2299999999996</v>
      </c>
      <c r="E638">
        <v>5191.01</v>
      </c>
      <c r="F638">
        <v>5294.83</v>
      </c>
      <c r="G638">
        <v>5347.78</v>
      </c>
      <c r="H638">
        <v>5454.74</v>
      </c>
      <c r="I638">
        <v>5563.83</v>
      </c>
      <c r="J638">
        <v>5675.11</v>
      </c>
      <c r="K638">
        <v>5731.86</v>
      </c>
      <c r="L638">
        <v>5731.86</v>
      </c>
      <c r="M638">
        <v>5846.5</v>
      </c>
      <c r="N638">
        <v>5846.5</v>
      </c>
    </row>
    <row r="639" spans="1:14" x14ac:dyDescent="0.35">
      <c r="A639">
        <v>1058</v>
      </c>
      <c r="B639">
        <v>638</v>
      </c>
      <c r="C639">
        <v>9522</v>
      </c>
      <c r="D639">
        <v>9807.66</v>
      </c>
      <c r="E639">
        <v>9807.66</v>
      </c>
      <c r="F639">
        <v>9905.74</v>
      </c>
      <c r="G639">
        <v>10004.790000000001</v>
      </c>
      <c r="H639">
        <v>10304.94</v>
      </c>
      <c r="I639">
        <v>10511.04</v>
      </c>
      <c r="J639">
        <v>10721.26</v>
      </c>
      <c r="K639">
        <v>10721.26</v>
      </c>
      <c r="L639">
        <v>10935.68</v>
      </c>
      <c r="M639">
        <v>10935.68</v>
      </c>
      <c r="N639">
        <v>11154.4</v>
      </c>
    </row>
    <row r="640" spans="1:14" x14ac:dyDescent="0.35">
      <c r="A640">
        <v>2820</v>
      </c>
      <c r="B640">
        <v>639</v>
      </c>
      <c r="C640">
        <v>2063</v>
      </c>
      <c r="D640">
        <v>2124.89</v>
      </c>
      <c r="E640">
        <v>2124.89</v>
      </c>
      <c r="F640">
        <v>2188.64</v>
      </c>
      <c r="G640">
        <v>2232.41</v>
      </c>
      <c r="H640">
        <v>2254.73</v>
      </c>
      <c r="I640">
        <v>2299.83</v>
      </c>
      <c r="J640">
        <v>2368.8200000000002</v>
      </c>
      <c r="K640">
        <v>2368.8200000000002</v>
      </c>
      <c r="L640">
        <v>2439.89</v>
      </c>
      <c r="M640">
        <v>2464.29</v>
      </c>
      <c r="N640">
        <v>2513.5700000000002</v>
      </c>
    </row>
    <row r="641" spans="1:14" x14ac:dyDescent="0.35">
      <c r="A641">
        <v>1194</v>
      </c>
      <c r="B641">
        <v>640</v>
      </c>
      <c r="C641">
        <v>6602</v>
      </c>
      <c r="D641">
        <v>6602</v>
      </c>
      <c r="E641">
        <v>6602</v>
      </c>
      <c r="F641">
        <v>6734.04</v>
      </c>
      <c r="G641">
        <v>6734.04</v>
      </c>
      <c r="H641">
        <v>6936.06</v>
      </c>
      <c r="I641">
        <v>7005.42</v>
      </c>
      <c r="J641">
        <v>7075.48</v>
      </c>
      <c r="K641">
        <v>7075.48</v>
      </c>
      <c r="L641">
        <v>7216.99</v>
      </c>
      <c r="M641">
        <v>7289.16</v>
      </c>
      <c r="N641">
        <v>7362.05</v>
      </c>
    </row>
    <row r="642" spans="1:14" x14ac:dyDescent="0.35">
      <c r="A642">
        <v>1945</v>
      </c>
      <c r="B642">
        <v>641</v>
      </c>
      <c r="C642">
        <v>10937</v>
      </c>
      <c r="D642">
        <v>10937</v>
      </c>
      <c r="E642">
        <v>11265.11</v>
      </c>
      <c r="F642">
        <v>11603.06</v>
      </c>
      <c r="G642">
        <v>11835.12</v>
      </c>
      <c r="H642">
        <v>12190.18</v>
      </c>
      <c r="I642">
        <v>12190.18</v>
      </c>
      <c r="J642">
        <v>12555.88</v>
      </c>
      <c r="K642">
        <v>12807</v>
      </c>
      <c r="L642">
        <v>13191.21</v>
      </c>
      <c r="M642">
        <v>13455.04</v>
      </c>
      <c r="N642">
        <v>13589.59</v>
      </c>
    </row>
    <row r="643" spans="1:14" x14ac:dyDescent="0.35">
      <c r="A643">
        <v>2617</v>
      </c>
      <c r="B643">
        <v>642</v>
      </c>
      <c r="C643">
        <v>7386</v>
      </c>
      <c r="D643">
        <v>7533.72</v>
      </c>
      <c r="E643">
        <v>7684.39</v>
      </c>
      <c r="F643">
        <v>7914.93</v>
      </c>
      <c r="G643">
        <v>8152.37</v>
      </c>
      <c r="H643">
        <v>8233.9</v>
      </c>
      <c r="I643">
        <v>8233.9</v>
      </c>
      <c r="J643">
        <v>8398.58</v>
      </c>
      <c r="K643">
        <v>8482.56</v>
      </c>
      <c r="L643">
        <v>8737.0400000000009</v>
      </c>
      <c r="M643">
        <v>8737.0400000000009</v>
      </c>
      <c r="N643">
        <v>8911.7800000000007</v>
      </c>
    </row>
    <row r="644" spans="1:14" x14ac:dyDescent="0.35">
      <c r="A644">
        <v>1259</v>
      </c>
      <c r="B644">
        <v>643</v>
      </c>
      <c r="C644">
        <v>9336</v>
      </c>
      <c r="D644">
        <v>9336</v>
      </c>
      <c r="E644">
        <v>9429.36</v>
      </c>
      <c r="F644">
        <v>9712.24</v>
      </c>
      <c r="G644">
        <v>9712.24</v>
      </c>
      <c r="H644">
        <v>9906.49</v>
      </c>
      <c r="I644">
        <v>10005.549999999999</v>
      </c>
      <c r="J644">
        <v>10005.549999999999</v>
      </c>
      <c r="K644">
        <v>10005.549999999999</v>
      </c>
      <c r="L644">
        <v>10305.719999999999</v>
      </c>
      <c r="M644">
        <v>10614.89</v>
      </c>
      <c r="N644">
        <v>10721.04</v>
      </c>
    </row>
    <row r="645" spans="1:14" x14ac:dyDescent="0.35">
      <c r="A645">
        <v>1504</v>
      </c>
      <c r="B645">
        <v>644</v>
      </c>
      <c r="C645">
        <v>1757</v>
      </c>
      <c r="D645">
        <v>1774.57</v>
      </c>
      <c r="E645">
        <v>1774.57</v>
      </c>
      <c r="F645">
        <v>1774.57</v>
      </c>
      <c r="G645">
        <v>1827.81</v>
      </c>
      <c r="H645">
        <v>1827.81</v>
      </c>
      <c r="I645">
        <v>1827.81</v>
      </c>
      <c r="J645">
        <v>1864.36</v>
      </c>
      <c r="K645">
        <v>1920.29</v>
      </c>
      <c r="L645">
        <v>1958.7</v>
      </c>
      <c r="M645">
        <v>1978.29</v>
      </c>
      <c r="N645">
        <v>1978.29</v>
      </c>
    </row>
    <row r="646" spans="1:14" x14ac:dyDescent="0.35">
      <c r="A646">
        <v>1398</v>
      </c>
      <c r="B646">
        <v>645</v>
      </c>
      <c r="C646">
        <v>4379</v>
      </c>
      <c r="D646">
        <v>4379</v>
      </c>
      <c r="E646">
        <v>4379</v>
      </c>
      <c r="F646">
        <v>4422.79</v>
      </c>
      <c r="G646">
        <v>4555.47</v>
      </c>
      <c r="H646">
        <v>4555.47</v>
      </c>
      <c r="I646">
        <v>4555.47</v>
      </c>
      <c r="J646">
        <v>4601.03</v>
      </c>
      <c r="K646">
        <v>4739.0600000000004</v>
      </c>
      <c r="L646">
        <v>4786.45</v>
      </c>
      <c r="M646">
        <v>4882.18</v>
      </c>
      <c r="N646">
        <v>4882.18</v>
      </c>
    </row>
    <row r="647" spans="1:14" x14ac:dyDescent="0.35">
      <c r="A647">
        <v>1055</v>
      </c>
      <c r="B647">
        <v>646</v>
      </c>
      <c r="C647">
        <v>13675</v>
      </c>
      <c r="D647">
        <v>13811.75</v>
      </c>
      <c r="E647">
        <v>14226.1</v>
      </c>
      <c r="F647">
        <v>14226.1</v>
      </c>
      <c r="G647">
        <v>14226.1</v>
      </c>
      <c r="H647">
        <v>14226.1</v>
      </c>
      <c r="I647">
        <v>14368.36</v>
      </c>
      <c r="J647">
        <v>14512.05</v>
      </c>
      <c r="K647">
        <v>14512.05</v>
      </c>
      <c r="L647">
        <v>14802.29</v>
      </c>
      <c r="M647">
        <v>15098.33</v>
      </c>
      <c r="N647">
        <v>15551.28</v>
      </c>
    </row>
    <row r="648" spans="1:14" x14ac:dyDescent="0.35">
      <c r="A648">
        <v>2055</v>
      </c>
      <c r="B648">
        <v>647</v>
      </c>
      <c r="C648">
        <v>7989</v>
      </c>
      <c r="D648">
        <v>8148.78</v>
      </c>
      <c r="E648">
        <v>8230.27</v>
      </c>
      <c r="F648">
        <v>8394.8700000000008</v>
      </c>
      <c r="G648">
        <v>8394.8700000000008</v>
      </c>
      <c r="H648">
        <v>8562.77</v>
      </c>
      <c r="I648">
        <v>8648.4</v>
      </c>
      <c r="J648">
        <v>8734.8799999999992</v>
      </c>
      <c r="K648">
        <v>8996.93</v>
      </c>
      <c r="L648">
        <v>8996.93</v>
      </c>
      <c r="M648">
        <v>8996.93</v>
      </c>
      <c r="N648">
        <v>8996.93</v>
      </c>
    </row>
    <row r="649" spans="1:14" x14ac:dyDescent="0.35">
      <c r="A649">
        <v>1258</v>
      </c>
      <c r="B649">
        <v>648</v>
      </c>
      <c r="C649">
        <v>4919</v>
      </c>
      <c r="D649">
        <v>4919</v>
      </c>
      <c r="E649">
        <v>5066.57</v>
      </c>
      <c r="F649">
        <v>5117.24</v>
      </c>
      <c r="G649">
        <v>5168.41</v>
      </c>
      <c r="H649">
        <v>5220.09</v>
      </c>
      <c r="I649">
        <v>5220.09</v>
      </c>
      <c r="J649">
        <v>5324.49</v>
      </c>
      <c r="K649">
        <v>5377.74</v>
      </c>
      <c r="L649">
        <v>5485.29</v>
      </c>
      <c r="M649">
        <v>5485.29</v>
      </c>
      <c r="N649">
        <v>5595</v>
      </c>
    </row>
    <row r="650" spans="1:14" x14ac:dyDescent="0.35">
      <c r="A650">
        <v>1611</v>
      </c>
      <c r="B650">
        <v>649</v>
      </c>
      <c r="C650">
        <v>2252</v>
      </c>
      <c r="D650">
        <v>2297.04</v>
      </c>
      <c r="E650">
        <v>2365.9499999999998</v>
      </c>
      <c r="F650">
        <v>2365.9499999999998</v>
      </c>
      <c r="G650">
        <v>2389.61</v>
      </c>
      <c r="H650">
        <v>2389.61</v>
      </c>
      <c r="I650">
        <v>2389.61</v>
      </c>
      <c r="J650">
        <v>2437.4</v>
      </c>
      <c r="K650">
        <v>2437.4</v>
      </c>
      <c r="L650">
        <v>2486.15</v>
      </c>
      <c r="M650">
        <v>2486.15</v>
      </c>
      <c r="N650">
        <v>2535.87</v>
      </c>
    </row>
    <row r="651" spans="1:14" x14ac:dyDescent="0.35">
      <c r="A651">
        <v>2311</v>
      </c>
      <c r="B651">
        <v>650</v>
      </c>
      <c r="C651">
        <v>3337</v>
      </c>
      <c r="D651">
        <v>3337</v>
      </c>
      <c r="E651">
        <v>3437.11</v>
      </c>
      <c r="F651">
        <v>3471.48</v>
      </c>
      <c r="G651">
        <v>3575.63</v>
      </c>
      <c r="H651">
        <v>3575.63</v>
      </c>
      <c r="I651">
        <v>3611.38</v>
      </c>
      <c r="J651">
        <v>3719.72</v>
      </c>
      <c r="K651">
        <v>3756.92</v>
      </c>
      <c r="L651">
        <v>3869.63</v>
      </c>
      <c r="M651">
        <v>3985.72</v>
      </c>
      <c r="N651">
        <v>4065.43</v>
      </c>
    </row>
    <row r="652" spans="1:14" x14ac:dyDescent="0.35">
      <c r="A652">
        <v>1606</v>
      </c>
      <c r="B652">
        <v>651</v>
      </c>
      <c r="C652">
        <v>8328</v>
      </c>
      <c r="D652">
        <v>8411.2800000000007</v>
      </c>
      <c r="E652">
        <v>8579.51</v>
      </c>
      <c r="F652">
        <v>8665.2999999999993</v>
      </c>
      <c r="G652">
        <v>8665.2999999999993</v>
      </c>
      <c r="H652">
        <v>8665.2999999999993</v>
      </c>
      <c r="I652">
        <v>8838.61</v>
      </c>
      <c r="J652">
        <v>9015.3799999999992</v>
      </c>
      <c r="K652">
        <v>9015.3799999999992</v>
      </c>
      <c r="L652">
        <v>9195.69</v>
      </c>
      <c r="M652">
        <v>9195.69</v>
      </c>
      <c r="N652">
        <v>9379.6</v>
      </c>
    </row>
    <row r="653" spans="1:14" x14ac:dyDescent="0.35">
      <c r="A653">
        <v>2395</v>
      </c>
      <c r="B653">
        <v>652</v>
      </c>
      <c r="C653">
        <v>6587</v>
      </c>
      <c r="D653">
        <v>6587</v>
      </c>
      <c r="E653">
        <v>6784.61</v>
      </c>
      <c r="F653">
        <v>6988.15</v>
      </c>
      <c r="G653">
        <v>7058.03</v>
      </c>
      <c r="H653">
        <v>7199.19</v>
      </c>
      <c r="I653">
        <v>7343.17</v>
      </c>
      <c r="J653">
        <v>7343.17</v>
      </c>
      <c r="K653">
        <v>7490.04</v>
      </c>
      <c r="L653">
        <v>7714.74</v>
      </c>
      <c r="M653">
        <v>7791.89</v>
      </c>
      <c r="N653">
        <v>7947.72</v>
      </c>
    </row>
    <row r="654" spans="1:14" x14ac:dyDescent="0.35">
      <c r="A654">
        <v>2766</v>
      </c>
      <c r="B654">
        <v>653</v>
      </c>
      <c r="C654">
        <v>14919</v>
      </c>
      <c r="D654">
        <v>14919</v>
      </c>
      <c r="E654">
        <v>15068.19</v>
      </c>
      <c r="F654">
        <v>15068.19</v>
      </c>
      <c r="G654">
        <v>15068.19</v>
      </c>
      <c r="H654">
        <v>15068.19</v>
      </c>
      <c r="I654">
        <v>15520.24</v>
      </c>
      <c r="J654">
        <v>15985.84</v>
      </c>
      <c r="K654">
        <v>16305.56</v>
      </c>
      <c r="L654">
        <v>16794.73</v>
      </c>
      <c r="M654">
        <v>17130.62</v>
      </c>
      <c r="N654">
        <v>17130.62</v>
      </c>
    </row>
    <row r="655" spans="1:14" x14ac:dyDescent="0.35">
      <c r="A655">
        <v>1956</v>
      </c>
      <c r="B655">
        <v>654</v>
      </c>
      <c r="C655">
        <v>10039</v>
      </c>
      <c r="D655">
        <v>10039</v>
      </c>
      <c r="E655">
        <v>10239.780000000001</v>
      </c>
      <c r="F655">
        <v>10239.780000000001</v>
      </c>
      <c r="G655">
        <v>10444.58</v>
      </c>
      <c r="H655">
        <v>10444.58</v>
      </c>
      <c r="I655">
        <v>10653.47</v>
      </c>
      <c r="J655">
        <v>10653.47</v>
      </c>
      <c r="K655">
        <v>10866.54</v>
      </c>
      <c r="L655">
        <v>10866.54</v>
      </c>
      <c r="M655">
        <v>11192.53</v>
      </c>
      <c r="N655">
        <v>11416.38</v>
      </c>
    </row>
    <row r="656" spans="1:14" x14ac:dyDescent="0.35">
      <c r="A656">
        <v>2179</v>
      </c>
      <c r="B656">
        <v>655</v>
      </c>
      <c r="C656">
        <v>13702</v>
      </c>
      <c r="D656">
        <v>14113.06</v>
      </c>
      <c r="E656">
        <v>14536.45</v>
      </c>
      <c r="F656">
        <v>14681.82</v>
      </c>
      <c r="G656">
        <v>15122.27</v>
      </c>
      <c r="H656">
        <v>15575.94</v>
      </c>
      <c r="I656">
        <v>15731.7</v>
      </c>
      <c r="J656">
        <v>16203.65</v>
      </c>
      <c r="K656">
        <v>16203.65</v>
      </c>
      <c r="L656">
        <v>16365.69</v>
      </c>
      <c r="M656">
        <v>16365.69</v>
      </c>
      <c r="N656">
        <v>16365.69</v>
      </c>
    </row>
    <row r="657" spans="1:14" x14ac:dyDescent="0.35">
      <c r="A657">
        <v>2979</v>
      </c>
      <c r="B657">
        <v>656</v>
      </c>
      <c r="C657">
        <v>7041</v>
      </c>
      <c r="D657">
        <v>7181.82</v>
      </c>
      <c r="E657">
        <v>7181.82</v>
      </c>
      <c r="F657">
        <v>7325.46</v>
      </c>
      <c r="G657">
        <v>7325.46</v>
      </c>
      <c r="H657">
        <v>7398.71</v>
      </c>
      <c r="I657">
        <v>7546.69</v>
      </c>
      <c r="J657">
        <v>7546.69</v>
      </c>
      <c r="K657">
        <v>7773.09</v>
      </c>
      <c r="L657">
        <v>8006.28</v>
      </c>
      <c r="M657">
        <v>8166.4</v>
      </c>
      <c r="N657">
        <v>8329.73</v>
      </c>
    </row>
    <row r="658" spans="1:14" x14ac:dyDescent="0.35">
      <c r="A658">
        <v>1221</v>
      </c>
      <c r="B658">
        <v>657</v>
      </c>
      <c r="C658">
        <v>10405</v>
      </c>
      <c r="D658">
        <v>10509.05</v>
      </c>
      <c r="E658">
        <v>10509.05</v>
      </c>
      <c r="F658">
        <v>10509.05</v>
      </c>
      <c r="G658">
        <v>10719.23</v>
      </c>
      <c r="H658">
        <v>11040.81</v>
      </c>
      <c r="I658">
        <v>11261.62</v>
      </c>
      <c r="J658">
        <v>11486.86</v>
      </c>
      <c r="K658">
        <v>11486.86</v>
      </c>
      <c r="L658">
        <v>11486.86</v>
      </c>
      <c r="M658">
        <v>11831.46</v>
      </c>
      <c r="N658">
        <v>11949.78</v>
      </c>
    </row>
    <row r="659" spans="1:14" x14ac:dyDescent="0.35">
      <c r="A659">
        <v>2402</v>
      </c>
      <c r="B659">
        <v>658</v>
      </c>
      <c r="C659">
        <v>4134</v>
      </c>
      <c r="D659">
        <v>4134</v>
      </c>
      <c r="E659">
        <v>4258.0200000000004</v>
      </c>
      <c r="F659">
        <v>4258.0200000000004</v>
      </c>
      <c r="G659">
        <v>4258.0200000000004</v>
      </c>
      <c r="H659">
        <v>4300.6000000000004</v>
      </c>
      <c r="I659">
        <v>4429.62</v>
      </c>
      <c r="J659">
        <v>4473.91</v>
      </c>
      <c r="K659">
        <v>4473.91</v>
      </c>
      <c r="L659">
        <v>4563.3900000000003</v>
      </c>
      <c r="M659">
        <v>4700.29</v>
      </c>
      <c r="N659">
        <v>4700.29</v>
      </c>
    </row>
    <row r="660" spans="1:14" x14ac:dyDescent="0.35">
      <c r="A660">
        <v>1879</v>
      </c>
      <c r="B660">
        <v>659</v>
      </c>
      <c r="C660">
        <v>7427</v>
      </c>
      <c r="D660">
        <v>7427</v>
      </c>
      <c r="E660">
        <v>7575.54</v>
      </c>
      <c r="F660">
        <v>7727.05</v>
      </c>
      <c r="G660">
        <v>7881.59</v>
      </c>
      <c r="H660">
        <v>8118.04</v>
      </c>
      <c r="I660">
        <v>8118.04</v>
      </c>
      <c r="J660">
        <v>8280.4</v>
      </c>
      <c r="K660">
        <v>8528.81</v>
      </c>
      <c r="L660">
        <v>8784.68</v>
      </c>
      <c r="M660">
        <v>8960.3700000000008</v>
      </c>
      <c r="N660">
        <v>9139.58</v>
      </c>
    </row>
    <row r="661" spans="1:14" x14ac:dyDescent="0.35">
      <c r="A661">
        <v>1906</v>
      </c>
      <c r="B661">
        <v>660</v>
      </c>
      <c r="C661">
        <v>10471</v>
      </c>
      <c r="D661">
        <v>10785.13</v>
      </c>
      <c r="E661">
        <v>11000.83</v>
      </c>
      <c r="F661">
        <v>11220.85</v>
      </c>
      <c r="G661">
        <v>11445.27</v>
      </c>
      <c r="H661">
        <v>11559.72</v>
      </c>
      <c r="I661">
        <v>11906.51</v>
      </c>
      <c r="J661">
        <v>12263.71</v>
      </c>
      <c r="K661">
        <v>12386.34</v>
      </c>
      <c r="L661">
        <v>12510.21</v>
      </c>
      <c r="M661">
        <v>12885.51</v>
      </c>
      <c r="N661">
        <v>12885.51</v>
      </c>
    </row>
    <row r="662" spans="1:14" x14ac:dyDescent="0.35">
      <c r="A662">
        <v>1129</v>
      </c>
      <c r="B662">
        <v>661</v>
      </c>
      <c r="C662">
        <v>7615</v>
      </c>
      <c r="D662">
        <v>7691.15</v>
      </c>
      <c r="E662">
        <v>7691.15</v>
      </c>
      <c r="F662">
        <v>7691.15</v>
      </c>
      <c r="G662">
        <v>7691.15</v>
      </c>
      <c r="H662">
        <v>7691.15</v>
      </c>
      <c r="I662">
        <v>7768.06</v>
      </c>
      <c r="J662">
        <v>7845.74</v>
      </c>
      <c r="K662">
        <v>8002.66</v>
      </c>
      <c r="L662">
        <v>8082.68</v>
      </c>
      <c r="M662">
        <v>8082.68</v>
      </c>
      <c r="N662">
        <v>8325.16</v>
      </c>
    </row>
    <row r="663" spans="1:14" x14ac:dyDescent="0.35">
      <c r="A663">
        <v>1109</v>
      </c>
      <c r="B663">
        <v>662</v>
      </c>
      <c r="C663">
        <v>5751</v>
      </c>
      <c r="D663">
        <v>5751</v>
      </c>
      <c r="E663">
        <v>5866.02</v>
      </c>
      <c r="F663">
        <v>5924.68</v>
      </c>
      <c r="G663">
        <v>5983.93</v>
      </c>
      <c r="H663">
        <v>6043.77</v>
      </c>
      <c r="I663">
        <v>6164.64</v>
      </c>
      <c r="J663">
        <v>6164.64</v>
      </c>
      <c r="K663">
        <v>6287.93</v>
      </c>
      <c r="L663">
        <v>6476.57</v>
      </c>
      <c r="M663">
        <v>6670.87</v>
      </c>
      <c r="N663">
        <v>6670.87</v>
      </c>
    </row>
    <row r="664" spans="1:14" x14ac:dyDescent="0.35">
      <c r="A664">
        <v>2323</v>
      </c>
      <c r="B664">
        <v>663</v>
      </c>
      <c r="C664">
        <v>1773</v>
      </c>
      <c r="D664">
        <v>1808.46</v>
      </c>
      <c r="E664">
        <v>1826.54</v>
      </c>
      <c r="F664">
        <v>1826.54</v>
      </c>
      <c r="G664">
        <v>1881.34</v>
      </c>
      <c r="H664">
        <v>1918.97</v>
      </c>
      <c r="I664">
        <v>1938.16</v>
      </c>
      <c r="J664">
        <v>1957.54</v>
      </c>
      <c r="K664">
        <v>1996.69</v>
      </c>
      <c r="L664">
        <v>1996.69</v>
      </c>
      <c r="M664">
        <v>2016.66</v>
      </c>
      <c r="N664">
        <v>2077.16</v>
      </c>
    </row>
    <row r="665" spans="1:14" x14ac:dyDescent="0.35">
      <c r="A665">
        <v>2584</v>
      </c>
      <c r="B665">
        <v>664</v>
      </c>
      <c r="C665">
        <v>4110</v>
      </c>
      <c r="D665">
        <v>4192.2</v>
      </c>
      <c r="E665">
        <v>4276.04</v>
      </c>
      <c r="F665">
        <v>4318.8</v>
      </c>
      <c r="G665">
        <v>4318.8</v>
      </c>
      <c r="H665">
        <v>4318.8</v>
      </c>
      <c r="I665">
        <v>4405.18</v>
      </c>
      <c r="J665">
        <v>4537.34</v>
      </c>
      <c r="K665">
        <v>4582.71</v>
      </c>
      <c r="L665">
        <v>4582.71</v>
      </c>
      <c r="M665">
        <v>4674.3599999999997</v>
      </c>
      <c r="N665">
        <v>4721.1099999999997</v>
      </c>
    </row>
    <row r="666" spans="1:14" x14ac:dyDescent="0.35">
      <c r="A666">
        <v>2100</v>
      </c>
      <c r="B666">
        <v>665</v>
      </c>
      <c r="C666">
        <v>10880</v>
      </c>
      <c r="D666">
        <v>10880</v>
      </c>
      <c r="E666">
        <v>11097.6</v>
      </c>
      <c r="F666">
        <v>11097.6</v>
      </c>
      <c r="G666">
        <v>11319.55</v>
      </c>
      <c r="H666">
        <v>11432.75</v>
      </c>
      <c r="I666">
        <v>11775.73</v>
      </c>
      <c r="J666">
        <v>11893.49</v>
      </c>
      <c r="K666">
        <v>12012.42</v>
      </c>
      <c r="L666">
        <v>12132.55</v>
      </c>
      <c r="M666">
        <v>12253.87</v>
      </c>
      <c r="N666">
        <v>12621.49</v>
      </c>
    </row>
    <row r="667" spans="1:14" x14ac:dyDescent="0.35">
      <c r="A667">
        <v>2165</v>
      </c>
      <c r="B667">
        <v>666</v>
      </c>
      <c r="C667">
        <v>3828</v>
      </c>
      <c r="D667">
        <v>3866.28</v>
      </c>
      <c r="E667">
        <v>3866.28</v>
      </c>
      <c r="F667">
        <v>3866.28</v>
      </c>
      <c r="G667">
        <v>3866.28</v>
      </c>
      <c r="H667">
        <v>3982.27</v>
      </c>
      <c r="I667">
        <v>4061.91</v>
      </c>
      <c r="J667">
        <v>4183.7700000000004</v>
      </c>
      <c r="K667">
        <v>4183.7700000000004</v>
      </c>
      <c r="L667">
        <v>4225.6099999999997</v>
      </c>
      <c r="M667">
        <v>4267.8599999999997</v>
      </c>
      <c r="N667">
        <v>4267.8599999999997</v>
      </c>
    </row>
    <row r="668" spans="1:14" x14ac:dyDescent="0.35">
      <c r="A668">
        <v>1060</v>
      </c>
      <c r="B668">
        <v>667</v>
      </c>
      <c r="C668">
        <v>13335</v>
      </c>
      <c r="D668">
        <v>13735.05</v>
      </c>
      <c r="E668">
        <v>13872.4</v>
      </c>
      <c r="F668">
        <v>14011.12</v>
      </c>
      <c r="G668">
        <v>14291.35</v>
      </c>
      <c r="H668">
        <v>14720.09</v>
      </c>
      <c r="I668">
        <v>14720.09</v>
      </c>
      <c r="J668">
        <v>15161.69</v>
      </c>
      <c r="K668">
        <v>15161.69</v>
      </c>
      <c r="L668">
        <v>15616.54</v>
      </c>
      <c r="M668">
        <v>15772.71</v>
      </c>
      <c r="N668">
        <v>15930.43</v>
      </c>
    </row>
    <row r="669" spans="1:14" x14ac:dyDescent="0.35">
      <c r="A669">
        <v>2563</v>
      </c>
      <c r="B669">
        <v>668</v>
      </c>
      <c r="C669">
        <v>4401</v>
      </c>
      <c r="D669">
        <v>4533.03</v>
      </c>
      <c r="E669">
        <v>4533.03</v>
      </c>
      <c r="F669">
        <v>4533.03</v>
      </c>
      <c r="G669">
        <v>4533.03</v>
      </c>
      <c r="H669">
        <v>4533.03</v>
      </c>
      <c r="I669">
        <v>4533.03</v>
      </c>
      <c r="J669">
        <v>4533.03</v>
      </c>
      <c r="K669">
        <v>4533.03</v>
      </c>
      <c r="L669">
        <v>4533.03</v>
      </c>
      <c r="M669">
        <v>4623.6899999999996</v>
      </c>
      <c r="N669">
        <v>4716.16</v>
      </c>
    </row>
    <row r="670" spans="1:14" x14ac:dyDescent="0.35">
      <c r="A670">
        <v>2521</v>
      </c>
      <c r="B670">
        <v>669</v>
      </c>
      <c r="C670">
        <v>11724</v>
      </c>
      <c r="D670">
        <v>11724</v>
      </c>
      <c r="E670">
        <v>12075.72</v>
      </c>
      <c r="F670">
        <v>12196.48</v>
      </c>
      <c r="G670">
        <v>12196.48</v>
      </c>
      <c r="H670">
        <v>12440.41</v>
      </c>
      <c r="I670">
        <v>12564.81</v>
      </c>
      <c r="J670">
        <v>12816.11</v>
      </c>
      <c r="K670">
        <v>13200.59</v>
      </c>
      <c r="L670">
        <v>13200.59</v>
      </c>
      <c r="M670">
        <v>13200.59</v>
      </c>
      <c r="N670">
        <v>13200.59</v>
      </c>
    </row>
    <row r="671" spans="1:14" x14ac:dyDescent="0.35">
      <c r="A671">
        <v>2974</v>
      </c>
      <c r="B671">
        <v>670</v>
      </c>
      <c r="C671">
        <v>1813</v>
      </c>
      <c r="D671">
        <v>1813</v>
      </c>
      <c r="E671">
        <v>1813</v>
      </c>
      <c r="F671">
        <v>1813</v>
      </c>
      <c r="G671">
        <v>1867.39</v>
      </c>
      <c r="H671">
        <v>1923.41</v>
      </c>
      <c r="I671">
        <v>1961.88</v>
      </c>
      <c r="J671">
        <v>1981.5</v>
      </c>
      <c r="K671">
        <v>1981.5</v>
      </c>
      <c r="L671">
        <v>2040.94</v>
      </c>
      <c r="M671">
        <v>2081.7600000000002</v>
      </c>
      <c r="N671">
        <v>2081.7600000000002</v>
      </c>
    </row>
    <row r="672" spans="1:14" x14ac:dyDescent="0.35">
      <c r="A672">
        <v>2202</v>
      </c>
      <c r="B672">
        <v>671</v>
      </c>
      <c r="C672">
        <v>14650</v>
      </c>
      <c r="D672">
        <v>14943</v>
      </c>
      <c r="E672">
        <v>14943</v>
      </c>
      <c r="F672">
        <v>15391.29</v>
      </c>
      <c r="G672">
        <v>15699.12</v>
      </c>
      <c r="H672">
        <v>16013.1</v>
      </c>
      <c r="I672">
        <v>16333.36</v>
      </c>
      <c r="J672">
        <v>16333.36</v>
      </c>
      <c r="K672">
        <v>16823.36</v>
      </c>
      <c r="L672">
        <v>16823.36</v>
      </c>
      <c r="M672">
        <v>16991.59</v>
      </c>
      <c r="N672">
        <v>17501.34</v>
      </c>
    </row>
    <row r="673" spans="1:14" x14ac:dyDescent="0.35">
      <c r="A673">
        <v>1094</v>
      </c>
      <c r="B673">
        <v>672</v>
      </c>
      <c r="C673">
        <v>3853</v>
      </c>
      <c r="D673">
        <v>3930.06</v>
      </c>
      <c r="E673">
        <v>3930.06</v>
      </c>
      <c r="F673">
        <v>4047.96</v>
      </c>
      <c r="G673">
        <v>4169.3999999999996</v>
      </c>
      <c r="H673">
        <v>4294.4799999999996</v>
      </c>
      <c r="I673">
        <v>4337.43</v>
      </c>
      <c r="J673">
        <v>4380.8</v>
      </c>
      <c r="K673">
        <v>4512.2299999999996</v>
      </c>
      <c r="L673">
        <v>4512.2299999999996</v>
      </c>
      <c r="M673">
        <v>4557.3500000000004</v>
      </c>
      <c r="N673">
        <v>4557.3500000000004</v>
      </c>
    </row>
    <row r="674" spans="1:14" x14ac:dyDescent="0.35">
      <c r="A674">
        <v>2413</v>
      </c>
      <c r="B674">
        <v>673</v>
      </c>
      <c r="C674">
        <v>4904</v>
      </c>
      <c r="D674">
        <v>4953.04</v>
      </c>
      <c r="E674">
        <v>5002.57</v>
      </c>
      <c r="F674">
        <v>5002.57</v>
      </c>
      <c r="G674">
        <v>5002.57</v>
      </c>
      <c r="H674">
        <v>5052.6000000000004</v>
      </c>
      <c r="I674">
        <v>5204.17</v>
      </c>
      <c r="J674">
        <v>5308.26</v>
      </c>
      <c r="K674">
        <v>5414.42</v>
      </c>
      <c r="L674">
        <v>5522.71</v>
      </c>
      <c r="M674">
        <v>5577.94</v>
      </c>
      <c r="N674">
        <v>5689.5</v>
      </c>
    </row>
    <row r="675" spans="1:14" x14ac:dyDescent="0.35">
      <c r="A675">
        <v>1007</v>
      </c>
      <c r="B675">
        <v>674</v>
      </c>
      <c r="C675">
        <v>9726</v>
      </c>
      <c r="D675">
        <v>9920.52</v>
      </c>
      <c r="E675">
        <v>10118.93</v>
      </c>
      <c r="F675">
        <v>10422.5</v>
      </c>
      <c r="G675">
        <v>10526.72</v>
      </c>
      <c r="H675">
        <v>10526.72</v>
      </c>
      <c r="I675">
        <v>10631.99</v>
      </c>
      <c r="J675">
        <v>10738.31</v>
      </c>
      <c r="K675">
        <v>11060.46</v>
      </c>
      <c r="L675">
        <v>11281.67</v>
      </c>
      <c r="M675">
        <v>11394.49</v>
      </c>
      <c r="N675">
        <v>11736.32</v>
      </c>
    </row>
    <row r="676" spans="1:14" x14ac:dyDescent="0.35">
      <c r="A676">
        <v>1422</v>
      </c>
      <c r="B676">
        <v>675</v>
      </c>
      <c r="C676">
        <v>12226</v>
      </c>
      <c r="D676">
        <v>12592.78</v>
      </c>
      <c r="E676">
        <v>12844.64</v>
      </c>
      <c r="F676">
        <v>13229.97</v>
      </c>
      <c r="G676">
        <v>13229.97</v>
      </c>
      <c r="H676">
        <v>13362.27</v>
      </c>
      <c r="I676">
        <v>13763.14</v>
      </c>
      <c r="J676">
        <v>14176.04</v>
      </c>
      <c r="K676">
        <v>14317.8</v>
      </c>
      <c r="L676">
        <v>14460.98</v>
      </c>
      <c r="M676">
        <v>14605.59</v>
      </c>
      <c r="N676">
        <v>15043.75</v>
      </c>
    </row>
    <row r="677" spans="1:14" x14ac:dyDescent="0.35">
      <c r="A677">
        <v>2474</v>
      </c>
      <c r="B677">
        <v>676</v>
      </c>
      <c r="C677">
        <v>8141</v>
      </c>
      <c r="D677">
        <v>8303.82</v>
      </c>
      <c r="E677">
        <v>8469.9</v>
      </c>
      <c r="F677">
        <v>8469.9</v>
      </c>
      <c r="G677">
        <v>8469.9</v>
      </c>
      <c r="H677">
        <v>8469.9</v>
      </c>
      <c r="I677">
        <v>8639.2900000000009</v>
      </c>
      <c r="J677">
        <v>8639.2900000000009</v>
      </c>
      <c r="K677">
        <v>8812.08</v>
      </c>
      <c r="L677">
        <v>8988.32</v>
      </c>
      <c r="M677">
        <v>9168.09</v>
      </c>
      <c r="N677">
        <v>9259.77</v>
      </c>
    </row>
    <row r="678" spans="1:14" x14ac:dyDescent="0.35">
      <c r="A678">
        <v>1336</v>
      </c>
      <c r="B678">
        <v>677</v>
      </c>
      <c r="C678">
        <v>14618</v>
      </c>
      <c r="D678">
        <v>14764.18</v>
      </c>
      <c r="E678">
        <v>15059.46</v>
      </c>
      <c r="F678">
        <v>15511.25</v>
      </c>
      <c r="G678">
        <v>15666.36</v>
      </c>
      <c r="H678">
        <v>15823.02</v>
      </c>
      <c r="I678">
        <v>16297.71</v>
      </c>
      <c r="J678">
        <v>16297.71</v>
      </c>
      <c r="K678">
        <v>16460.689999999999</v>
      </c>
      <c r="L678">
        <v>16460.689999999999</v>
      </c>
      <c r="M678">
        <v>16625.3</v>
      </c>
      <c r="N678">
        <v>16957.8</v>
      </c>
    </row>
    <row r="679" spans="1:14" x14ac:dyDescent="0.35">
      <c r="A679">
        <v>2580</v>
      </c>
      <c r="B679">
        <v>678</v>
      </c>
      <c r="C679">
        <v>10499</v>
      </c>
      <c r="D679">
        <v>10813.97</v>
      </c>
      <c r="E679">
        <v>10813.97</v>
      </c>
      <c r="F679">
        <v>11030.25</v>
      </c>
      <c r="G679">
        <v>11140.55</v>
      </c>
      <c r="H679">
        <v>11251.96</v>
      </c>
      <c r="I679">
        <v>11251.96</v>
      </c>
      <c r="J679">
        <v>11251.96</v>
      </c>
      <c r="K679">
        <v>11589.52</v>
      </c>
      <c r="L679">
        <v>11589.52</v>
      </c>
      <c r="M679">
        <v>11821.31</v>
      </c>
      <c r="N679">
        <v>11939.52</v>
      </c>
    </row>
    <row r="680" spans="1:14" x14ac:dyDescent="0.35">
      <c r="A680">
        <v>2528</v>
      </c>
      <c r="B680">
        <v>679</v>
      </c>
      <c r="C680">
        <v>10042</v>
      </c>
      <c r="D680">
        <v>10242.84</v>
      </c>
      <c r="E680">
        <v>10447.700000000001</v>
      </c>
      <c r="F680">
        <v>10761.13</v>
      </c>
      <c r="G680">
        <v>11083.96</v>
      </c>
      <c r="H680">
        <v>11416.48</v>
      </c>
      <c r="I680">
        <v>11416.48</v>
      </c>
      <c r="J680">
        <v>11758.97</v>
      </c>
      <c r="K680">
        <v>11876.56</v>
      </c>
      <c r="L680">
        <v>12232.86</v>
      </c>
      <c r="M680">
        <v>12477.52</v>
      </c>
      <c r="N680">
        <v>12602.29</v>
      </c>
    </row>
    <row r="681" spans="1:14" x14ac:dyDescent="0.35">
      <c r="A681">
        <v>1674</v>
      </c>
      <c r="B681">
        <v>680</v>
      </c>
      <c r="C681">
        <v>11035</v>
      </c>
      <c r="D681">
        <v>11255.7</v>
      </c>
      <c r="E681">
        <v>11593.37</v>
      </c>
      <c r="F681">
        <v>11825.24</v>
      </c>
      <c r="G681">
        <v>12180</v>
      </c>
      <c r="H681">
        <v>12545.4</v>
      </c>
      <c r="I681">
        <v>12796.3</v>
      </c>
      <c r="J681">
        <v>13052.23</v>
      </c>
      <c r="K681">
        <v>13182.75</v>
      </c>
      <c r="L681">
        <v>13446.41</v>
      </c>
      <c r="M681">
        <v>13849.8</v>
      </c>
      <c r="N681">
        <v>14265.29</v>
      </c>
    </row>
    <row r="682" spans="1:14" x14ac:dyDescent="0.35">
      <c r="A682">
        <v>1813</v>
      </c>
      <c r="B682">
        <v>681</v>
      </c>
      <c r="C682">
        <v>13302</v>
      </c>
      <c r="D682">
        <v>13435.02</v>
      </c>
      <c r="E682">
        <v>13703.72</v>
      </c>
      <c r="F682">
        <v>14114.83</v>
      </c>
      <c r="G682">
        <v>14538.28</v>
      </c>
      <c r="H682">
        <v>14974.43</v>
      </c>
      <c r="I682">
        <v>15423.66</v>
      </c>
      <c r="J682">
        <v>15886.37</v>
      </c>
      <c r="K682">
        <v>15886.37</v>
      </c>
      <c r="L682">
        <v>15886.37</v>
      </c>
      <c r="M682">
        <v>15886.37</v>
      </c>
      <c r="N682">
        <v>16045.23</v>
      </c>
    </row>
    <row r="683" spans="1:14" x14ac:dyDescent="0.35">
      <c r="A683">
        <v>2390</v>
      </c>
      <c r="B683">
        <v>682</v>
      </c>
      <c r="C683">
        <v>5925</v>
      </c>
      <c r="D683">
        <v>5984.25</v>
      </c>
      <c r="E683">
        <v>6103.94</v>
      </c>
      <c r="F683">
        <v>6226.01</v>
      </c>
      <c r="G683">
        <v>6412.79</v>
      </c>
      <c r="H683">
        <v>6476.92</v>
      </c>
      <c r="I683">
        <v>6606.46</v>
      </c>
      <c r="J683">
        <v>6738.59</v>
      </c>
      <c r="K683">
        <v>6940.75</v>
      </c>
      <c r="L683">
        <v>6940.75</v>
      </c>
      <c r="M683">
        <v>7148.97</v>
      </c>
      <c r="N683">
        <v>7291.95</v>
      </c>
    </row>
    <row r="684" spans="1:14" x14ac:dyDescent="0.35">
      <c r="A684">
        <v>2124</v>
      </c>
      <c r="B684">
        <v>683</v>
      </c>
      <c r="C684">
        <v>9233</v>
      </c>
      <c r="D684">
        <v>9417.66</v>
      </c>
      <c r="E684">
        <v>9606.01</v>
      </c>
      <c r="F684">
        <v>9798.1299999999992</v>
      </c>
      <c r="G684">
        <v>9896.11</v>
      </c>
      <c r="H684">
        <v>9995.08</v>
      </c>
      <c r="I684">
        <v>10294.93</v>
      </c>
      <c r="J684">
        <v>10500.83</v>
      </c>
      <c r="K684">
        <v>10815.85</v>
      </c>
      <c r="L684">
        <v>10815.85</v>
      </c>
      <c r="M684">
        <v>10815.85</v>
      </c>
      <c r="N684">
        <v>11140.33</v>
      </c>
    </row>
    <row r="685" spans="1:14" x14ac:dyDescent="0.35">
      <c r="A685">
        <v>2272</v>
      </c>
      <c r="B685">
        <v>684</v>
      </c>
      <c r="C685">
        <v>3008</v>
      </c>
      <c r="D685">
        <v>3098.24</v>
      </c>
      <c r="E685">
        <v>3191.19</v>
      </c>
      <c r="F685">
        <v>3223.1</v>
      </c>
      <c r="G685">
        <v>3287.56</v>
      </c>
      <c r="H685">
        <v>3353.31</v>
      </c>
      <c r="I685">
        <v>3386.85</v>
      </c>
      <c r="J685">
        <v>3488.45</v>
      </c>
      <c r="K685">
        <v>3523.34</v>
      </c>
      <c r="L685">
        <v>3558.57</v>
      </c>
      <c r="M685">
        <v>3558.57</v>
      </c>
      <c r="N685">
        <v>3629.74</v>
      </c>
    </row>
    <row r="686" spans="1:14" x14ac:dyDescent="0.35">
      <c r="A686">
        <v>2936</v>
      </c>
      <c r="B686">
        <v>685</v>
      </c>
      <c r="C686">
        <v>11698</v>
      </c>
      <c r="D686">
        <v>11814.98</v>
      </c>
      <c r="E686">
        <v>11933.13</v>
      </c>
      <c r="F686">
        <v>11933.13</v>
      </c>
      <c r="G686">
        <v>12171.79</v>
      </c>
      <c r="H686">
        <v>12415.23</v>
      </c>
      <c r="I686">
        <v>12663.53</v>
      </c>
      <c r="J686">
        <v>12663.53</v>
      </c>
      <c r="K686">
        <v>12790.17</v>
      </c>
      <c r="L686">
        <v>13045.97</v>
      </c>
      <c r="M686">
        <v>13437.35</v>
      </c>
      <c r="N686">
        <v>13437.35</v>
      </c>
    </row>
    <row r="687" spans="1:14" x14ac:dyDescent="0.35">
      <c r="A687">
        <v>1284</v>
      </c>
      <c r="B687">
        <v>686</v>
      </c>
      <c r="C687">
        <v>12105</v>
      </c>
      <c r="D687">
        <v>12105</v>
      </c>
      <c r="E687">
        <v>12226.05</v>
      </c>
      <c r="F687">
        <v>12592.83</v>
      </c>
      <c r="G687">
        <v>12718.76</v>
      </c>
      <c r="H687">
        <v>12973.14</v>
      </c>
      <c r="I687">
        <v>13102.87</v>
      </c>
      <c r="J687">
        <v>13364.92</v>
      </c>
      <c r="K687">
        <v>13498.57</v>
      </c>
      <c r="L687">
        <v>13498.57</v>
      </c>
      <c r="M687">
        <v>13903.53</v>
      </c>
      <c r="N687">
        <v>14042.57</v>
      </c>
    </row>
    <row r="688" spans="1:14" x14ac:dyDescent="0.35">
      <c r="A688">
        <v>2560</v>
      </c>
      <c r="B688">
        <v>687</v>
      </c>
      <c r="C688">
        <v>10988</v>
      </c>
      <c r="D688">
        <v>11207.76</v>
      </c>
      <c r="E688">
        <v>11543.99</v>
      </c>
      <c r="F688">
        <v>11890.31</v>
      </c>
      <c r="G688">
        <v>12128.12</v>
      </c>
      <c r="H688">
        <v>12491.96</v>
      </c>
      <c r="I688">
        <v>12866.72</v>
      </c>
      <c r="J688">
        <v>13124.06</v>
      </c>
      <c r="K688">
        <v>13517.78</v>
      </c>
      <c r="L688">
        <v>13923.31</v>
      </c>
      <c r="M688">
        <v>14341.01</v>
      </c>
      <c r="N688">
        <v>14627.83</v>
      </c>
    </row>
    <row r="689" spans="1:14" x14ac:dyDescent="0.35">
      <c r="A689">
        <v>2938</v>
      </c>
      <c r="B689">
        <v>688</v>
      </c>
      <c r="C689">
        <v>9769</v>
      </c>
      <c r="D689">
        <v>10062.07</v>
      </c>
      <c r="E689">
        <v>10062.07</v>
      </c>
      <c r="F689">
        <v>10162.69</v>
      </c>
      <c r="G689">
        <v>10162.69</v>
      </c>
      <c r="H689">
        <v>10264.32</v>
      </c>
      <c r="I689">
        <v>10366.959999999999</v>
      </c>
      <c r="J689">
        <v>10366.959999999999</v>
      </c>
      <c r="K689">
        <v>10366.959999999999</v>
      </c>
      <c r="L689">
        <v>10574.3</v>
      </c>
      <c r="M689">
        <v>10785.79</v>
      </c>
      <c r="N689">
        <v>10893.64</v>
      </c>
    </row>
    <row r="690" spans="1:14" x14ac:dyDescent="0.35">
      <c r="A690">
        <v>2423</v>
      </c>
      <c r="B690">
        <v>689</v>
      </c>
      <c r="C690">
        <v>6750</v>
      </c>
      <c r="D690">
        <v>6817.5</v>
      </c>
      <c r="E690">
        <v>6885.68</v>
      </c>
      <c r="F690">
        <v>7092.25</v>
      </c>
      <c r="G690">
        <v>7163.17</v>
      </c>
      <c r="H690">
        <v>7163.17</v>
      </c>
      <c r="I690">
        <v>7378.06</v>
      </c>
      <c r="J690">
        <v>7378.06</v>
      </c>
      <c r="K690">
        <v>7378.06</v>
      </c>
      <c r="L690">
        <v>7378.06</v>
      </c>
      <c r="M690">
        <v>7525.62</v>
      </c>
      <c r="N690">
        <v>7751.39</v>
      </c>
    </row>
    <row r="691" spans="1:14" x14ac:dyDescent="0.35">
      <c r="A691">
        <v>2071</v>
      </c>
      <c r="B691">
        <v>690</v>
      </c>
      <c r="C691">
        <v>12065</v>
      </c>
      <c r="D691">
        <v>12426.95</v>
      </c>
      <c r="E691">
        <v>12675.49</v>
      </c>
      <c r="F691">
        <v>12675.49</v>
      </c>
      <c r="G691">
        <v>13055.75</v>
      </c>
      <c r="H691">
        <v>13316.87</v>
      </c>
      <c r="I691">
        <v>13316.87</v>
      </c>
      <c r="J691">
        <v>13450.04</v>
      </c>
      <c r="K691">
        <v>13719.04</v>
      </c>
      <c r="L691">
        <v>13993.42</v>
      </c>
      <c r="M691">
        <v>14133.35</v>
      </c>
      <c r="N691">
        <v>14133.35</v>
      </c>
    </row>
    <row r="692" spans="1:14" x14ac:dyDescent="0.35">
      <c r="A692">
        <v>1287</v>
      </c>
      <c r="B692">
        <v>691</v>
      </c>
      <c r="C692">
        <v>14705</v>
      </c>
      <c r="D692">
        <v>15146.15</v>
      </c>
      <c r="E692">
        <v>15600.53</v>
      </c>
      <c r="F692">
        <v>15600.53</v>
      </c>
      <c r="G692">
        <v>15600.53</v>
      </c>
      <c r="H692">
        <v>16068.55</v>
      </c>
      <c r="I692">
        <v>16389.919999999998</v>
      </c>
      <c r="J692">
        <v>16881.62</v>
      </c>
      <c r="K692">
        <v>17219.25</v>
      </c>
      <c r="L692">
        <v>17735.830000000002</v>
      </c>
      <c r="M692">
        <v>18267.900000000001</v>
      </c>
      <c r="N692">
        <v>18815.939999999999</v>
      </c>
    </row>
    <row r="693" spans="1:14" x14ac:dyDescent="0.35">
      <c r="A693">
        <v>1885</v>
      </c>
      <c r="B693">
        <v>692</v>
      </c>
      <c r="C693">
        <v>3603</v>
      </c>
      <c r="D693">
        <v>3711.09</v>
      </c>
      <c r="E693">
        <v>3711.09</v>
      </c>
      <c r="F693">
        <v>3785.31</v>
      </c>
      <c r="G693">
        <v>3898.87</v>
      </c>
      <c r="H693">
        <v>4015.84</v>
      </c>
      <c r="I693">
        <v>4136.3100000000004</v>
      </c>
      <c r="J693">
        <v>4177.68</v>
      </c>
      <c r="K693">
        <v>4219.45</v>
      </c>
      <c r="L693">
        <v>4303.84</v>
      </c>
      <c r="M693">
        <v>4432.96</v>
      </c>
      <c r="N693">
        <v>4565.95</v>
      </c>
    </row>
    <row r="694" spans="1:14" x14ac:dyDescent="0.35">
      <c r="A694">
        <v>2239</v>
      </c>
      <c r="B694">
        <v>693</v>
      </c>
      <c r="C694">
        <v>7492</v>
      </c>
      <c r="D694">
        <v>7716.76</v>
      </c>
      <c r="E694">
        <v>7716.76</v>
      </c>
      <c r="F694">
        <v>7948.26</v>
      </c>
      <c r="G694">
        <v>7948.26</v>
      </c>
      <c r="H694">
        <v>8027.75</v>
      </c>
      <c r="I694">
        <v>8188.3</v>
      </c>
      <c r="J694">
        <v>8270.18</v>
      </c>
      <c r="K694">
        <v>8270.18</v>
      </c>
      <c r="L694">
        <v>8352.89</v>
      </c>
      <c r="M694">
        <v>8352.89</v>
      </c>
      <c r="N694">
        <v>8436.41</v>
      </c>
    </row>
    <row r="695" spans="1:14" x14ac:dyDescent="0.35">
      <c r="A695">
        <v>1507</v>
      </c>
      <c r="B695">
        <v>694</v>
      </c>
      <c r="C695">
        <v>6184</v>
      </c>
      <c r="D695">
        <v>6307.68</v>
      </c>
      <c r="E695">
        <v>6496.91</v>
      </c>
      <c r="F695">
        <v>6561.88</v>
      </c>
      <c r="G695">
        <v>6627.5</v>
      </c>
      <c r="H695">
        <v>6627.5</v>
      </c>
      <c r="I695">
        <v>6760.05</v>
      </c>
      <c r="J695">
        <v>6895.25</v>
      </c>
      <c r="K695">
        <v>7033.15</v>
      </c>
      <c r="L695">
        <v>7033.15</v>
      </c>
      <c r="M695">
        <v>7173.82</v>
      </c>
      <c r="N695">
        <v>7173.82</v>
      </c>
    </row>
    <row r="696" spans="1:14" x14ac:dyDescent="0.35">
      <c r="A696">
        <v>1077</v>
      </c>
      <c r="B696">
        <v>695</v>
      </c>
      <c r="C696">
        <v>13121</v>
      </c>
      <c r="D696">
        <v>13252.21</v>
      </c>
      <c r="E696">
        <v>13384.73</v>
      </c>
      <c r="F696">
        <v>13384.73</v>
      </c>
      <c r="G696">
        <v>13652.43</v>
      </c>
      <c r="H696">
        <v>13652.43</v>
      </c>
      <c r="I696">
        <v>13925.48</v>
      </c>
      <c r="J696">
        <v>13925.48</v>
      </c>
      <c r="K696">
        <v>14343.24</v>
      </c>
      <c r="L696">
        <v>14486.67</v>
      </c>
      <c r="M696">
        <v>14921.27</v>
      </c>
      <c r="N696">
        <v>15368.91</v>
      </c>
    </row>
    <row r="697" spans="1:14" x14ac:dyDescent="0.35">
      <c r="A697">
        <v>2583</v>
      </c>
      <c r="B697">
        <v>696</v>
      </c>
      <c r="C697">
        <v>9214</v>
      </c>
      <c r="D697">
        <v>9490.42</v>
      </c>
      <c r="E697">
        <v>9775.1299999999992</v>
      </c>
      <c r="F697">
        <v>10068.39</v>
      </c>
      <c r="G697">
        <v>10269.75</v>
      </c>
      <c r="H697">
        <v>10269.75</v>
      </c>
      <c r="I697">
        <v>10269.75</v>
      </c>
      <c r="J697">
        <v>10372.450000000001</v>
      </c>
      <c r="K697">
        <v>10683.63</v>
      </c>
      <c r="L697">
        <v>10897.3</v>
      </c>
      <c r="M697">
        <v>11224.22</v>
      </c>
      <c r="N697">
        <v>11560.94</v>
      </c>
    </row>
    <row r="698" spans="1:14" x14ac:dyDescent="0.35">
      <c r="A698">
        <v>1074</v>
      </c>
      <c r="B698">
        <v>697</v>
      </c>
      <c r="C698">
        <v>2406</v>
      </c>
      <c r="D698">
        <v>2478.1799999999998</v>
      </c>
      <c r="E698">
        <v>2552.5300000000002</v>
      </c>
      <c r="F698">
        <v>2578.0500000000002</v>
      </c>
      <c r="G698">
        <v>2629.61</v>
      </c>
      <c r="H698">
        <v>2708.5</v>
      </c>
      <c r="I698">
        <v>2762.67</v>
      </c>
      <c r="J698">
        <v>2790.3</v>
      </c>
      <c r="K698">
        <v>2874.01</v>
      </c>
      <c r="L698">
        <v>2960.23</v>
      </c>
      <c r="M698">
        <v>2989.83</v>
      </c>
      <c r="N698">
        <v>3049.62</v>
      </c>
    </row>
    <row r="699" spans="1:14" x14ac:dyDescent="0.35">
      <c r="A699">
        <v>2660</v>
      </c>
      <c r="B699">
        <v>698</v>
      </c>
      <c r="C699">
        <v>9201</v>
      </c>
      <c r="D699">
        <v>9201</v>
      </c>
      <c r="E699">
        <v>9385.02</v>
      </c>
      <c r="F699">
        <v>9572.7199999999993</v>
      </c>
      <c r="G699">
        <v>9572.7199999999993</v>
      </c>
      <c r="H699">
        <v>9572.7199999999993</v>
      </c>
      <c r="I699">
        <v>9572.7199999999993</v>
      </c>
      <c r="J699">
        <v>9859.9</v>
      </c>
      <c r="K699">
        <v>10155.700000000001</v>
      </c>
      <c r="L699">
        <v>10257.26</v>
      </c>
      <c r="M699">
        <v>10257.26</v>
      </c>
      <c r="N699">
        <v>10359.83</v>
      </c>
    </row>
    <row r="700" spans="1:14" x14ac:dyDescent="0.35">
      <c r="A700">
        <v>2065</v>
      </c>
      <c r="B700">
        <v>699</v>
      </c>
      <c r="C700">
        <v>8531</v>
      </c>
      <c r="D700">
        <v>8616.31</v>
      </c>
      <c r="E700">
        <v>8874.7999999999993</v>
      </c>
      <c r="F700">
        <v>8963.5499999999993</v>
      </c>
      <c r="G700">
        <v>9053.18</v>
      </c>
      <c r="H700">
        <v>9143.7099999999991</v>
      </c>
      <c r="I700">
        <v>9143.7099999999991</v>
      </c>
      <c r="J700">
        <v>9235.15</v>
      </c>
      <c r="K700">
        <v>9235.15</v>
      </c>
      <c r="L700">
        <v>9419.85</v>
      </c>
      <c r="M700">
        <v>9419.85</v>
      </c>
      <c r="N700">
        <v>9608.25</v>
      </c>
    </row>
    <row r="701" spans="1:14" x14ac:dyDescent="0.35">
      <c r="A701">
        <v>2745</v>
      </c>
      <c r="B701">
        <v>700</v>
      </c>
      <c r="C701">
        <v>2720</v>
      </c>
      <c r="D701">
        <v>2774.4</v>
      </c>
      <c r="E701">
        <v>2802.14</v>
      </c>
      <c r="F701">
        <v>2858.19</v>
      </c>
      <c r="G701">
        <v>2915.35</v>
      </c>
      <c r="H701">
        <v>3002.81</v>
      </c>
      <c r="I701">
        <v>3062.87</v>
      </c>
      <c r="J701">
        <v>3124.12</v>
      </c>
      <c r="K701">
        <v>3155.37</v>
      </c>
      <c r="L701">
        <v>3218.47</v>
      </c>
      <c r="M701">
        <v>3315.03</v>
      </c>
      <c r="N701">
        <v>3414.48</v>
      </c>
    </row>
    <row r="702" spans="1:14" x14ac:dyDescent="0.35">
      <c r="A702">
        <v>2474</v>
      </c>
      <c r="B702">
        <v>701</v>
      </c>
      <c r="C702">
        <v>10663</v>
      </c>
      <c r="D702">
        <v>10769.63</v>
      </c>
      <c r="E702">
        <v>10877.33</v>
      </c>
      <c r="F702">
        <v>10986.1</v>
      </c>
      <c r="G702">
        <v>11095.96</v>
      </c>
      <c r="H702">
        <v>11428.84</v>
      </c>
      <c r="I702">
        <v>11543.13</v>
      </c>
      <c r="J702">
        <v>11773.99</v>
      </c>
      <c r="K702">
        <v>12127.21</v>
      </c>
      <c r="L702">
        <v>12491.03</v>
      </c>
      <c r="M702">
        <v>12865.76</v>
      </c>
      <c r="N702">
        <v>12994.41</v>
      </c>
    </row>
    <row r="703" spans="1:14" x14ac:dyDescent="0.35">
      <c r="A703">
        <v>1701</v>
      </c>
      <c r="B703">
        <v>702</v>
      </c>
      <c r="C703">
        <v>7909</v>
      </c>
      <c r="D703">
        <v>7988.09</v>
      </c>
      <c r="E703">
        <v>8067.97</v>
      </c>
      <c r="F703">
        <v>8148.65</v>
      </c>
      <c r="G703">
        <v>8148.65</v>
      </c>
      <c r="H703">
        <v>8393.11</v>
      </c>
      <c r="I703">
        <v>8560.9699999999993</v>
      </c>
      <c r="J703">
        <v>8560.9699999999993</v>
      </c>
      <c r="K703">
        <v>8817.7999999999993</v>
      </c>
      <c r="L703">
        <v>8994.16</v>
      </c>
      <c r="M703">
        <v>9263.98</v>
      </c>
      <c r="N703">
        <v>9449.26</v>
      </c>
    </row>
    <row r="704" spans="1:14" x14ac:dyDescent="0.35">
      <c r="A704">
        <v>1564</v>
      </c>
      <c r="B704">
        <v>703</v>
      </c>
      <c r="C704">
        <v>11276</v>
      </c>
      <c r="D704">
        <v>11614.28</v>
      </c>
      <c r="E704">
        <v>11962.71</v>
      </c>
      <c r="F704">
        <v>12082.34</v>
      </c>
      <c r="G704">
        <v>12444.81</v>
      </c>
      <c r="H704">
        <v>12569.25</v>
      </c>
      <c r="I704">
        <v>12569.25</v>
      </c>
      <c r="J704">
        <v>12694.95</v>
      </c>
      <c r="K704">
        <v>13075.79</v>
      </c>
      <c r="L704">
        <v>13206.55</v>
      </c>
      <c r="M704">
        <v>13470.68</v>
      </c>
      <c r="N704">
        <v>13874.8</v>
      </c>
    </row>
    <row r="705" spans="1:14" x14ac:dyDescent="0.35">
      <c r="A705">
        <v>2199</v>
      </c>
      <c r="B705">
        <v>704</v>
      </c>
      <c r="C705">
        <v>7666</v>
      </c>
      <c r="D705">
        <v>7742.66</v>
      </c>
      <c r="E705">
        <v>7974.94</v>
      </c>
      <c r="F705">
        <v>8134.44</v>
      </c>
      <c r="G705">
        <v>8134.44</v>
      </c>
      <c r="H705">
        <v>8134.44</v>
      </c>
      <c r="I705">
        <v>8134.44</v>
      </c>
      <c r="J705">
        <v>8297.1299999999992</v>
      </c>
      <c r="K705">
        <v>8297.1299999999992</v>
      </c>
      <c r="L705">
        <v>8297.1299999999992</v>
      </c>
      <c r="M705">
        <v>8297.1299999999992</v>
      </c>
      <c r="N705">
        <v>8546.0400000000009</v>
      </c>
    </row>
    <row r="706" spans="1:14" x14ac:dyDescent="0.35">
      <c r="A706">
        <v>2230</v>
      </c>
      <c r="B706">
        <v>705</v>
      </c>
      <c r="C706">
        <v>14351</v>
      </c>
      <c r="D706">
        <v>14494.51</v>
      </c>
      <c r="E706">
        <v>14929.35</v>
      </c>
      <c r="F706">
        <v>15227.93</v>
      </c>
      <c r="G706">
        <v>15380.21</v>
      </c>
      <c r="H706">
        <v>15380.21</v>
      </c>
      <c r="I706">
        <v>15380.21</v>
      </c>
      <c r="J706">
        <v>15534.01</v>
      </c>
      <c r="K706">
        <v>15689.35</v>
      </c>
      <c r="L706">
        <v>16160.03</v>
      </c>
      <c r="M706">
        <v>16321.63</v>
      </c>
      <c r="N706">
        <v>16811.28</v>
      </c>
    </row>
    <row r="707" spans="1:14" x14ac:dyDescent="0.35">
      <c r="A707">
        <v>2928</v>
      </c>
      <c r="B707">
        <v>706</v>
      </c>
      <c r="C707">
        <v>12193</v>
      </c>
      <c r="D707">
        <v>12314.93</v>
      </c>
      <c r="E707">
        <v>12684.38</v>
      </c>
      <c r="F707">
        <v>12811.22</v>
      </c>
      <c r="G707">
        <v>12811.22</v>
      </c>
      <c r="H707">
        <v>12811.22</v>
      </c>
      <c r="I707">
        <v>13067.45</v>
      </c>
      <c r="J707">
        <v>13067.45</v>
      </c>
      <c r="K707">
        <v>13198.12</v>
      </c>
      <c r="L707">
        <v>13330.1</v>
      </c>
      <c r="M707">
        <v>13730</v>
      </c>
      <c r="N707">
        <v>14004.6</v>
      </c>
    </row>
    <row r="708" spans="1:14" x14ac:dyDescent="0.35">
      <c r="A708">
        <v>2754</v>
      </c>
      <c r="B708">
        <v>707</v>
      </c>
      <c r="C708">
        <v>1414</v>
      </c>
      <c r="D708">
        <v>1414</v>
      </c>
      <c r="E708">
        <v>1442.28</v>
      </c>
      <c r="F708">
        <v>1456.7</v>
      </c>
      <c r="G708">
        <v>1485.84</v>
      </c>
      <c r="H708">
        <v>1500.7</v>
      </c>
      <c r="I708">
        <v>1515.7</v>
      </c>
      <c r="J708">
        <v>1515.7</v>
      </c>
      <c r="K708">
        <v>1530.86</v>
      </c>
      <c r="L708">
        <v>1561.48</v>
      </c>
      <c r="M708">
        <v>1577.09</v>
      </c>
      <c r="N708">
        <v>1608.63</v>
      </c>
    </row>
    <row r="709" spans="1:14" x14ac:dyDescent="0.35">
      <c r="A709">
        <v>1526</v>
      </c>
      <c r="B709">
        <v>708</v>
      </c>
      <c r="C709">
        <v>3256</v>
      </c>
      <c r="D709">
        <v>3353.68</v>
      </c>
      <c r="E709">
        <v>3387.22</v>
      </c>
      <c r="F709">
        <v>3488.83</v>
      </c>
      <c r="G709">
        <v>3558.61</v>
      </c>
      <c r="H709">
        <v>3629.78</v>
      </c>
      <c r="I709">
        <v>3738.68</v>
      </c>
      <c r="J709">
        <v>3776.06</v>
      </c>
      <c r="K709">
        <v>3813.82</v>
      </c>
      <c r="L709">
        <v>3890.1</v>
      </c>
      <c r="M709">
        <v>3890.1</v>
      </c>
      <c r="N709">
        <v>3929</v>
      </c>
    </row>
    <row r="710" spans="1:14" x14ac:dyDescent="0.35">
      <c r="A710">
        <v>2738</v>
      </c>
      <c r="B710">
        <v>709</v>
      </c>
      <c r="C710">
        <v>13134</v>
      </c>
      <c r="D710">
        <v>13134</v>
      </c>
      <c r="E710">
        <v>13265.34</v>
      </c>
      <c r="F710">
        <v>13397.99</v>
      </c>
      <c r="G710">
        <v>13799.93</v>
      </c>
      <c r="H710">
        <v>14213.93</v>
      </c>
      <c r="I710">
        <v>14213.93</v>
      </c>
      <c r="J710">
        <v>14640.35</v>
      </c>
      <c r="K710">
        <v>14786.75</v>
      </c>
      <c r="L710">
        <v>15230.36</v>
      </c>
      <c r="M710">
        <v>15687.27</v>
      </c>
      <c r="N710">
        <v>15687.27</v>
      </c>
    </row>
    <row r="711" spans="1:14" x14ac:dyDescent="0.35">
      <c r="A711">
        <v>1268</v>
      </c>
      <c r="B711">
        <v>710</v>
      </c>
      <c r="C711">
        <v>11715</v>
      </c>
      <c r="D711">
        <v>12066.45</v>
      </c>
      <c r="E711">
        <v>12307.78</v>
      </c>
      <c r="F711">
        <v>12553.93</v>
      </c>
      <c r="G711">
        <v>12679.47</v>
      </c>
      <c r="H711">
        <v>13059.86</v>
      </c>
      <c r="I711">
        <v>13321.06</v>
      </c>
      <c r="J711">
        <v>13587.48</v>
      </c>
      <c r="K711">
        <v>13995.1</v>
      </c>
      <c r="L711">
        <v>14414.95</v>
      </c>
      <c r="M711">
        <v>14414.95</v>
      </c>
      <c r="N711">
        <v>14847.4</v>
      </c>
    </row>
    <row r="712" spans="1:14" x14ac:dyDescent="0.35">
      <c r="A712">
        <v>2886</v>
      </c>
      <c r="B712">
        <v>711</v>
      </c>
      <c r="C712">
        <v>6992</v>
      </c>
      <c r="D712">
        <v>7201.76</v>
      </c>
      <c r="E712">
        <v>7417.81</v>
      </c>
      <c r="F712">
        <v>7491.99</v>
      </c>
      <c r="G712">
        <v>7716.75</v>
      </c>
      <c r="H712">
        <v>7716.75</v>
      </c>
      <c r="I712">
        <v>7793.92</v>
      </c>
      <c r="J712">
        <v>8027.74</v>
      </c>
      <c r="K712">
        <v>8027.74</v>
      </c>
      <c r="L712">
        <v>8268.57</v>
      </c>
      <c r="M712">
        <v>8268.57</v>
      </c>
      <c r="N712">
        <v>8516.6200000000008</v>
      </c>
    </row>
    <row r="713" spans="1:14" x14ac:dyDescent="0.35">
      <c r="A713">
        <v>2595</v>
      </c>
      <c r="B713">
        <v>712</v>
      </c>
      <c r="C713">
        <v>13586</v>
      </c>
      <c r="D713">
        <v>13857.72</v>
      </c>
      <c r="E713">
        <v>13857.72</v>
      </c>
      <c r="F713">
        <v>14273.45</v>
      </c>
      <c r="G713">
        <v>14701.66</v>
      </c>
      <c r="H713">
        <v>14848.67</v>
      </c>
      <c r="I713">
        <v>14997.16</v>
      </c>
      <c r="J713">
        <v>15447.07</v>
      </c>
      <c r="K713">
        <v>15601.54</v>
      </c>
      <c r="L713">
        <v>15913.57</v>
      </c>
      <c r="M713">
        <v>15913.57</v>
      </c>
      <c r="N713">
        <v>16072.71</v>
      </c>
    </row>
    <row r="714" spans="1:14" x14ac:dyDescent="0.35">
      <c r="A714">
        <v>1483</v>
      </c>
      <c r="B714">
        <v>713</v>
      </c>
      <c r="C714">
        <v>10819</v>
      </c>
      <c r="D714">
        <v>10927.19</v>
      </c>
      <c r="E714">
        <v>11036.46</v>
      </c>
      <c r="F714">
        <v>11036.46</v>
      </c>
      <c r="G714">
        <v>11367.56</v>
      </c>
      <c r="H714">
        <v>11594.91</v>
      </c>
      <c r="I714">
        <v>11942.75</v>
      </c>
      <c r="J714">
        <v>12301.04</v>
      </c>
      <c r="K714">
        <v>12670.07</v>
      </c>
      <c r="L714">
        <v>12796.77</v>
      </c>
      <c r="M714">
        <v>12796.77</v>
      </c>
      <c r="N714">
        <v>12924.74</v>
      </c>
    </row>
    <row r="715" spans="1:14" x14ac:dyDescent="0.35">
      <c r="A715">
        <v>2893</v>
      </c>
      <c r="B715">
        <v>714</v>
      </c>
      <c r="C715">
        <v>11522</v>
      </c>
      <c r="D715">
        <v>11637.22</v>
      </c>
      <c r="E715">
        <v>11753.59</v>
      </c>
      <c r="F715">
        <v>12106.2</v>
      </c>
      <c r="G715">
        <v>12469.39</v>
      </c>
      <c r="H715">
        <v>12594.08</v>
      </c>
      <c r="I715">
        <v>12845.96</v>
      </c>
      <c r="J715">
        <v>12845.96</v>
      </c>
      <c r="K715">
        <v>12974.42</v>
      </c>
      <c r="L715">
        <v>12974.42</v>
      </c>
      <c r="M715">
        <v>12974.42</v>
      </c>
      <c r="N715">
        <v>13233.91</v>
      </c>
    </row>
    <row r="716" spans="1:14" x14ac:dyDescent="0.35">
      <c r="A716">
        <v>1496</v>
      </c>
      <c r="B716">
        <v>715</v>
      </c>
      <c r="C716">
        <v>7378</v>
      </c>
      <c r="D716">
        <v>7451.78</v>
      </c>
      <c r="E716">
        <v>7600.82</v>
      </c>
      <c r="F716">
        <v>7676.82</v>
      </c>
      <c r="G716">
        <v>7907.13</v>
      </c>
      <c r="H716">
        <v>7986.2</v>
      </c>
      <c r="I716">
        <v>8066.06</v>
      </c>
      <c r="J716">
        <v>8066.06</v>
      </c>
      <c r="K716">
        <v>8308.0400000000009</v>
      </c>
      <c r="L716">
        <v>8308.0400000000009</v>
      </c>
      <c r="M716">
        <v>8557.2800000000007</v>
      </c>
      <c r="N716">
        <v>8557.2800000000007</v>
      </c>
    </row>
    <row r="717" spans="1:14" x14ac:dyDescent="0.35">
      <c r="A717">
        <v>2030</v>
      </c>
      <c r="B717">
        <v>716</v>
      </c>
      <c r="C717">
        <v>4360</v>
      </c>
      <c r="D717">
        <v>4360</v>
      </c>
      <c r="E717">
        <v>4447.2</v>
      </c>
      <c r="F717">
        <v>4447.2</v>
      </c>
      <c r="G717">
        <v>4491.67</v>
      </c>
      <c r="H717">
        <v>4626.42</v>
      </c>
      <c r="I717">
        <v>4672.6899999999996</v>
      </c>
      <c r="J717">
        <v>4812.87</v>
      </c>
      <c r="K717">
        <v>4861</v>
      </c>
      <c r="L717">
        <v>4958.22</v>
      </c>
      <c r="M717">
        <v>5057.38</v>
      </c>
      <c r="N717">
        <v>5209.1000000000004</v>
      </c>
    </row>
    <row r="718" spans="1:14" x14ac:dyDescent="0.35">
      <c r="A718">
        <v>1546</v>
      </c>
      <c r="B718">
        <v>717</v>
      </c>
      <c r="C718">
        <v>3041</v>
      </c>
      <c r="D718">
        <v>3071.41</v>
      </c>
      <c r="E718">
        <v>3132.84</v>
      </c>
      <c r="F718">
        <v>3164.17</v>
      </c>
      <c r="G718">
        <v>3259.09</v>
      </c>
      <c r="H718">
        <v>3291.68</v>
      </c>
      <c r="I718">
        <v>3291.68</v>
      </c>
      <c r="J718">
        <v>3291.68</v>
      </c>
      <c r="K718">
        <v>3357.52</v>
      </c>
      <c r="L718">
        <v>3424.67</v>
      </c>
      <c r="M718">
        <v>3527.41</v>
      </c>
      <c r="N718">
        <v>3562.68</v>
      </c>
    </row>
    <row r="719" spans="1:14" x14ac:dyDescent="0.35">
      <c r="A719">
        <v>1663</v>
      </c>
      <c r="B719">
        <v>718</v>
      </c>
      <c r="C719">
        <v>3875</v>
      </c>
      <c r="D719">
        <v>3991.25</v>
      </c>
      <c r="E719">
        <v>4110.99</v>
      </c>
      <c r="F719">
        <v>4234.32</v>
      </c>
      <c r="G719">
        <v>4361.3500000000004</v>
      </c>
      <c r="H719">
        <v>4361.3500000000004</v>
      </c>
      <c r="I719">
        <v>4448.57</v>
      </c>
      <c r="J719">
        <v>4582.03</v>
      </c>
      <c r="K719">
        <v>4582.03</v>
      </c>
      <c r="L719">
        <v>4582.03</v>
      </c>
      <c r="M719">
        <v>4719.49</v>
      </c>
      <c r="N719">
        <v>4766.6899999999996</v>
      </c>
    </row>
    <row r="720" spans="1:14" x14ac:dyDescent="0.35">
      <c r="A720">
        <v>1262</v>
      </c>
      <c r="B720">
        <v>719</v>
      </c>
      <c r="C720">
        <v>2010</v>
      </c>
      <c r="D720">
        <v>2030.1</v>
      </c>
      <c r="E720">
        <v>2070.6999999999998</v>
      </c>
      <c r="F720">
        <v>2070.6999999999998</v>
      </c>
      <c r="G720">
        <v>2070.6999999999998</v>
      </c>
      <c r="H720">
        <v>2070.6999999999998</v>
      </c>
      <c r="I720">
        <v>2070.6999999999998</v>
      </c>
      <c r="J720">
        <v>2091.41</v>
      </c>
      <c r="K720">
        <v>2091.41</v>
      </c>
      <c r="L720">
        <v>2154.15</v>
      </c>
      <c r="M720">
        <v>2175.69</v>
      </c>
      <c r="N720">
        <v>2240.96</v>
      </c>
    </row>
    <row r="721" spans="1:14" x14ac:dyDescent="0.35">
      <c r="A721">
        <v>1505</v>
      </c>
      <c r="B721">
        <v>720</v>
      </c>
      <c r="C721">
        <v>13568</v>
      </c>
      <c r="D721">
        <v>13703.68</v>
      </c>
      <c r="E721">
        <v>14114.79</v>
      </c>
      <c r="F721">
        <v>14397.09</v>
      </c>
      <c r="G721">
        <v>14685.03</v>
      </c>
      <c r="H721">
        <v>14685.03</v>
      </c>
      <c r="I721">
        <v>14831.88</v>
      </c>
      <c r="J721">
        <v>14980.2</v>
      </c>
      <c r="K721">
        <v>15279.8</v>
      </c>
      <c r="L721">
        <v>15585.4</v>
      </c>
      <c r="M721">
        <v>15741.25</v>
      </c>
      <c r="N721">
        <v>15741.25</v>
      </c>
    </row>
    <row r="722" spans="1:14" x14ac:dyDescent="0.35">
      <c r="A722">
        <v>2071</v>
      </c>
      <c r="B722">
        <v>721</v>
      </c>
      <c r="C722">
        <v>6681</v>
      </c>
      <c r="D722">
        <v>6814.62</v>
      </c>
      <c r="E722">
        <v>6814.62</v>
      </c>
      <c r="F722">
        <v>6814.62</v>
      </c>
      <c r="G722">
        <v>6950.91</v>
      </c>
      <c r="H722">
        <v>7020.42</v>
      </c>
      <c r="I722">
        <v>7090.63</v>
      </c>
      <c r="J722">
        <v>7232.44</v>
      </c>
      <c r="K722">
        <v>7232.44</v>
      </c>
      <c r="L722">
        <v>7449.41</v>
      </c>
      <c r="M722">
        <v>7523.91</v>
      </c>
      <c r="N722">
        <v>7523.91</v>
      </c>
    </row>
    <row r="723" spans="1:14" x14ac:dyDescent="0.35">
      <c r="A723">
        <v>2113</v>
      </c>
      <c r="B723">
        <v>722</v>
      </c>
      <c r="C723">
        <v>14908</v>
      </c>
      <c r="D723">
        <v>14908</v>
      </c>
      <c r="E723">
        <v>14908</v>
      </c>
      <c r="F723">
        <v>14908</v>
      </c>
      <c r="G723">
        <v>15206.16</v>
      </c>
      <c r="H723">
        <v>15510.28</v>
      </c>
      <c r="I723">
        <v>15665.39</v>
      </c>
      <c r="J723">
        <v>15978.69</v>
      </c>
      <c r="K723">
        <v>16138.48</v>
      </c>
      <c r="L723">
        <v>16461.25</v>
      </c>
      <c r="M723">
        <v>16625.86</v>
      </c>
      <c r="N723">
        <v>17124.64</v>
      </c>
    </row>
    <row r="724" spans="1:14" x14ac:dyDescent="0.35">
      <c r="A724">
        <v>2592</v>
      </c>
      <c r="B724">
        <v>723</v>
      </c>
      <c r="C724">
        <v>11392</v>
      </c>
      <c r="D724">
        <v>11392</v>
      </c>
      <c r="E724">
        <v>11733.76</v>
      </c>
      <c r="F724">
        <v>12085.77</v>
      </c>
      <c r="G724">
        <v>12448.35</v>
      </c>
      <c r="H724">
        <v>12572.83</v>
      </c>
      <c r="I724">
        <v>12698.56</v>
      </c>
      <c r="J724">
        <v>13079.51</v>
      </c>
      <c r="K724">
        <v>13471.9</v>
      </c>
      <c r="L724">
        <v>13741.34</v>
      </c>
      <c r="M724">
        <v>13878.75</v>
      </c>
      <c r="N724">
        <v>14017.54</v>
      </c>
    </row>
    <row r="725" spans="1:14" x14ac:dyDescent="0.35">
      <c r="A725">
        <v>2301</v>
      </c>
      <c r="B725">
        <v>724</v>
      </c>
      <c r="C725">
        <v>8609</v>
      </c>
      <c r="D725">
        <v>8695.09</v>
      </c>
      <c r="E725">
        <v>8695.09</v>
      </c>
      <c r="F725">
        <v>8782.0400000000009</v>
      </c>
      <c r="G725">
        <v>8782.0400000000009</v>
      </c>
      <c r="H725">
        <v>8869.86</v>
      </c>
      <c r="I725">
        <v>8958.56</v>
      </c>
      <c r="J725">
        <v>9137.73</v>
      </c>
      <c r="K725">
        <v>9411.86</v>
      </c>
      <c r="L725">
        <v>9600.1</v>
      </c>
      <c r="M725">
        <v>9600.1</v>
      </c>
      <c r="N725">
        <v>9600.1</v>
      </c>
    </row>
    <row r="726" spans="1:14" x14ac:dyDescent="0.35">
      <c r="A726">
        <v>2030</v>
      </c>
      <c r="B726">
        <v>725</v>
      </c>
      <c r="C726">
        <v>8732</v>
      </c>
      <c r="D726">
        <v>8993.9599999999991</v>
      </c>
      <c r="E726">
        <v>9083.9</v>
      </c>
      <c r="F726">
        <v>9174.74</v>
      </c>
      <c r="G726">
        <v>9174.74</v>
      </c>
      <c r="H726">
        <v>9174.74</v>
      </c>
      <c r="I726">
        <v>9266.49</v>
      </c>
      <c r="J726">
        <v>9266.49</v>
      </c>
      <c r="K726">
        <v>9266.49</v>
      </c>
      <c r="L726">
        <v>9266.49</v>
      </c>
      <c r="M726">
        <v>9266.49</v>
      </c>
      <c r="N726">
        <v>9359.15</v>
      </c>
    </row>
    <row r="727" spans="1:14" x14ac:dyDescent="0.35">
      <c r="A727">
        <v>2392</v>
      </c>
      <c r="B727">
        <v>726</v>
      </c>
      <c r="C727">
        <v>11153</v>
      </c>
      <c r="D727">
        <v>11376.06</v>
      </c>
      <c r="E727">
        <v>11603.58</v>
      </c>
      <c r="F727">
        <v>11719.62</v>
      </c>
      <c r="G727">
        <v>12071.21</v>
      </c>
      <c r="H727">
        <v>12191.92</v>
      </c>
      <c r="I727">
        <v>12313.84</v>
      </c>
      <c r="J727">
        <v>12683.25</v>
      </c>
      <c r="K727">
        <v>13063.75</v>
      </c>
      <c r="L727">
        <v>13455.66</v>
      </c>
      <c r="M727">
        <v>13455.66</v>
      </c>
      <c r="N727">
        <v>13590.22</v>
      </c>
    </row>
    <row r="728" spans="1:14" x14ac:dyDescent="0.35">
      <c r="A728">
        <v>1819</v>
      </c>
      <c r="B728">
        <v>727</v>
      </c>
      <c r="C728">
        <v>14341</v>
      </c>
      <c r="D728">
        <v>14627.82</v>
      </c>
      <c r="E728">
        <v>14627.82</v>
      </c>
      <c r="F728">
        <v>15066.65</v>
      </c>
      <c r="G728">
        <v>15066.65</v>
      </c>
      <c r="H728">
        <v>15518.65</v>
      </c>
      <c r="I728">
        <v>15673.84</v>
      </c>
      <c r="J728">
        <v>15830.58</v>
      </c>
      <c r="K728">
        <v>16147.19</v>
      </c>
      <c r="L728">
        <v>16470.13</v>
      </c>
      <c r="M728">
        <v>16470.13</v>
      </c>
      <c r="N728">
        <v>16964.240000000002</v>
      </c>
    </row>
    <row r="729" spans="1:14" x14ac:dyDescent="0.35">
      <c r="A729">
        <v>2022</v>
      </c>
      <c r="B729">
        <v>728</v>
      </c>
      <c r="C729">
        <v>4792</v>
      </c>
      <c r="D729">
        <v>4935.76</v>
      </c>
      <c r="E729">
        <v>5083.83</v>
      </c>
      <c r="F729">
        <v>5083.83</v>
      </c>
      <c r="G729">
        <v>5134.67</v>
      </c>
      <c r="H729">
        <v>5237.3599999999997</v>
      </c>
      <c r="I729">
        <v>5289.74</v>
      </c>
      <c r="J729">
        <v>5448.43</v>
      </c>
      <c r="K729">
        <v>5557.4</v>
      </c>
      <c r="L729">
        <v>5668.55</v>
      </c>
      <c r="M729">
        <v>5781.92</v>
      </c>
      <c r="N729">
        <v>5781.92</v>
      </c>
    </row>
    <row r="730" spans="1:14" x14ac:dyDescent="0.35">
      <c r="A730">
        <v>1285</v>
      </c>
      <c r="B730">
        <v>729</v>
      </c>
      <c r="C730">
        <v>3129</v>
      </c>
      <c r="D730">
        <v>3222.87</v>
      </c>
      <c r="E730">
        <v>3255.1</v>
      </c>
      <c r="F730">
        <v>3320.2</v>
      </c>
      <c r="G730">
        <v>3320.2</v>
      </c>
      <c r="H730">
        <v>3386.6</v>
      </c>
      <c r="I730">
        <v>3454.34</v>
      </c>
      <c r="J730">
        <v>3523.42</v>
      </c>
      <c r="K730">
        <v>3558.66</v>
      </c>
      <c r="L730">
        <v>3665.42</v>
      </c>
      <c r="M730">
        <v>3738.73</v>
      </c>
      <c r="N730">
        <v>3776.11</v>
      </c>
    </row>
    <row r="731" spans="1:14" x14ac:dyDescent="0.35">
      <c r="A731">
        <v>1204</v>
      </c>
      <c r="B731">
        <v>730</v>
      </c>
      <c r="C731">
        <v>2654</v>
      </c>
      <c r="D731">
        <v>2654</v>
      </c>
      <c r="E731">
        <v>2733.62</v>
      </c>
      <c r="F731">
        <v>2815.63</v>
      </c>
      <c r="G731">
        <v>2871.94</v>
      </c>
      <c r="H731">
        <v>2929.38</v>
      </c>
      <c r="I731">
        <v>3017.26</v>
      </c>
      <c r="J731">
        <v>3077.61</v>
      </c>
      <c r="K731">
        <v>3108.38</v>
      </c>
      <c r="L731">
        <v>3108.38</v>
      </c>
      <c r="M731">
        <v>3108.38</v>
      </c>
      <c r="N731">
        <v>3139.47</v>
      </c>
    </row>
    <row r="732" spans="1:14" x14ac:dyDescent="0.35">
      <c r="A732">
        <v>1979</v>
      </c>
      <c r="B732">
        <v>731</v>
      </c>
      <c r="C732">
        <v>5416</v>
      </c>
      <c r="D732">
        <v>5416</v>
      </c>
      <c r="E732">
        <v>5416</v>
      </c>
      <c r="F732">
        <v>5416</v>
      </c>
      <c r="G732">
        <v>5470.16</v>
      </c>
      <c r="H732">
        <v>5470.16</v>
      </c>
      <c r="I732">
        <v>5634.26</v>
      </c>
      <c r="J732">
        <v>5803.29</v>
      </c>
      <c r="K732">
        <v>5919.36</v>
      </c>
      <c r="L732">
        <v>6037.75</v>
      </c>
      <c r="M732">
        <v>6037.75</v>
      </c>
      <c r="N732">
        <v>6218.88</v>
      </c>
    </row>
    <row r="733" spans="1:14" x14ac:dyDescent="0.35">
      <c r="A733">
        <v>2584</v>
      </c>
      <c r="B733">
        <v>732</v>
      </c>
      <c r="C733">
        <v>8482</v>
      </c>
      <c r="D733">
        <v>8566.82</v>
      </c>
      <c r="E733">
        <v>8738.16</v>
      </c>
      <c r="F733">
        <v>8738.16</v>
      </c>
      <c r="G733">
        <v>8738.16</v>
      </c>
      <c r="H733">
        <v>8825.5400000000009</v>
      </c>
      <c r="I733">
        <v>9090.2999999999993</v>
      </c>
      <c r="J733">
        <v>9181.2099999999991</v>
      </c>
      <c r="K733">
        <v>9456.64</v>
      </c>
      <c r="L733">
        <v>9645.7800000000007</v>
      </c>
      <c r="M733">
        <v>9645.7800000000007</v>
      </c>
      <c r="N733">
        <v>9645.7800000000007</v>
      </c>
    </row>
    <row r="734" spans="1:14" x14ac:dyDescent="0.35">
      <c r="A734">
        <v>2932</v>
      </c>
      <c r="B734">
        <v>733</v>
      </c>
      <c r="C734">
        <v>6506</v>
      </c>
      <c r="D734">
        <v>6571.06</v>
      </c>
      <c r="E734">
        <v>6702.48</v>
      </c>
      <c r="F734">
        <v>6702.48</v>
      </c>
      <c r="G734">
        <v>6702.48</v>
      </c>
      <c r="H734">
        <v>6836.53</v>
      </c>
      <c r="I734">
        <v>7041.63</v>
      </c>
      <c r="J734">
        <v>7041.63</v>
      </c>
      <c r="K734">
        <v>7112.04</v>
      </c>
      <c r="L734">
        <v>7112.04</v>
      </c>
      <c r="M734">
        <v>7183.16</v>
      </c>
      <c r="N734">
        <v>7326.83</v>
      </c>
    </row>
    <row r="735" spans="1:14" x14ac:dyDescent="0.35">
      <c r="A735">
        <v>1146</v>
      </c>
      <c r="B735">
        <v>734</v>
      </c>
      <c r="C735">
        <v>8178</v>
      </c>
      <c r="D735">
        <v>8341.56</v>
      </c>
      <c r="E735">
        <v>8591.81</v>
      </c>
      <c r="F735">
        <v>8677.7199999999993</v>
      </c>
      <c r="G735">
        <v>8764.5</v>
      </c>
      <c r="H735">
        <v>9027.44</v>
      </c>
      <c r="I735">
        <v>9117.7099999999991</v>
      </c>
      <c r="J735">
        <v>9208.89</v>
      </c>
      <c r="K735">
        <v>9208.89</v>
      </c>
      <c r="L735">
        <v>9208.89</v>
      </c>
      <c r="M735">
        <v>9485.16</v>
      </c>
      <c r="N735">
        <v>9485.16</v>
      </c>
    </row>
    <row r="736" spans="1:14" x14ac:dyDescent="0.35">
      <c r="A736">
        <v>2499</v>
      </c>
      <c r="B736">
        <v>735</v>
      </c>
      <c r="C736">
        <v>2996</v>
      </c>
      <c r="D736">
        <v>3025.96</v>
      </c>
      <c r="E736">
        <v>3025.96</v>
      </c>
      <c r="F736">
        <v>3086.48</v>
      </c>
      <c r="G736">
        <v>3086.48</v>
      </c>
      <c r="H736">
        <v>3117.34</v>
      </c>
      <c r="I736">
        <v>3148.52</v>
      </c>
      <c r="J736">
        <v>3211.49</v>
      </c>
      <c r="K736">
        <v>3211.49</v>
      </c>
      <c r="L736">
        <v>3243.6</v>
      </c>
      <c r="M736">
        <v>3340.91</v>
      </c>
      <c r="N736">
        <v>3340.91</v>
      </c>
    </row>
    <row r="737" spans="1:14" x14ac:dyDescent="0.35">
      <c r="A737">
        <v>2606</v>
      </c>
      <c r="B737">
        <v>736</v>
      </c>
      <c r="C737">
        <v>2969</v>
      </c>
      <c r="D737">
        <v>3058.07</v>
      </c>
      <c r="E737">
        <v>3058.07</v>
      </c>
      <c r="F737">
        <v>3088.65</v>
      </c>
      <c r="G737">
        <v>3088.65</v>
      </c>
      <c r="H737">
        <v>3181.31</v>
      </c>
      <c r="I737">
        <v>3244.94</v>
      </c>
      <c r="J737">
        <v>3342.28</v>
      </c>
      <c r="K737">
        <v>3442.55</v>
      </c>
      <c r="L737">
        <v>3545.83</v>
      </c>
      <c r="M737">
        <v>3581.29</v>
      </c>
      <c r="N737">
        <v>3617.1</v>
      </c>
    </row>
    <row r="738" spans="1:14" x14ac:dyDescent="0.35">
      <c r="A738">
        <v>2235</v>
      </c>
      <c r="B738">
        <v>737</v>
      </c>
      <c r="C738">
        <v>8031</v>
      </c>
      <c r="D738">
        <v>8191.62</v>
      </c>
      <c r="E738">
        <v>8437.3700000000008</v>
      </c>
      <c r="F738">
        <v>8690.49</v>
      </c>
      <c r="G738">
        <v>8690.49</v>
      </c>
      <c r="H738">
        <v>8864.2999999999993</v>
      </c>
      <c r="I738">
        <v>8952.94</v>
      </c>
      <c r="J738">
        <v>9132</v>
      </c>
      <c r="K738">
        <v>9132</v>
      </c>
      <c r="L738">
        <v>9405.9599999999991</v>
      </c>
      <c r="M738">
        <v>9405.9599999999991</v>
      </c>
      <c r="N738">
        <v>9405.9599999999991</v>
      </c>
    </row>
    <row r="739" spans="1:14" x14ac:dyDescent="0.35">
      <c r="A739">
        <v>1026</v>
      </c>
      <c r="B739">
        <v>738</v>
      </c>
      <c r="C739">
        <v>6098</v>
      </c>
      <c r="D739">
        <v>6280.94</v>
      </c>
      <c r="E739">
        <v>6406.56</v>
      </c>
      <c r="F739">
        <v>6406.56</v>
      </c>
      <c r="G739">
        <v>6598.76</v>
      </c>
      <c r="H739">
        <v>6730.73</v>
      </c>
      <c r="I739">
        <v>6932.65</v>
      </c>
      <c r="J739">
        <v>6932.65</v>
      </c>
      <c r="K739">
        <v>7071.31</v>
      </c>
      <c r="L739">
        <v>7142.02</v>
      </c>
      <c r="M739">
        <v>7142.02</v>
      </c>
      <c r="N739">
        <v>7213.44</v>
      </c>
    </row>
    <row r="740" spans="1:14" x14ac:dyDescent="0.35">
      <c r="A740">
        <v>1907</v>
      </c>
      <c r="B740">
        <v>739</v>
      </c>
      <c r="C740">
        <v>1718</v>
      </c>
      <c r="D740">
        <v>1769.54</v>
      </c>
      <c r="E740">
        <v>1787.24</v>
      </c>
      <c r="F740">
        <v>1805.11</v>
      </c>
      <c r="G740">
        <v>1841.21</v>
      </c>
      <c r="H740">
        <v>1859.62</v>
      </c>
      <c r="I740">
        <v>1878.22</v>
      </c>
      <c r="J740">
        <v>1878.22</v>
      </c>
      <c r="K740">
        <v>1897</v>
      </c>
      <c r="L740">
        <v>1953.91</v>
      </c>
      <c r="M740">
        <v>1992.99</v>
      </c>
      <c r="N740">
        <v>2032.85</v>
      </c>
    </row>
    <row r="741" spans="1:14" x14ac:dyDescent="0.35">
      <c r="A741">
        <v>2231</v>
      </c>
      <c r="B741">
        <v>740</v>
      </c>
      <c r="C741">
        <v>11911</v>
      </c>
      <c r="D741">
        <v>12030.11</v>
      </c>
      <c r="E741">
        <v>12270.71</v>
      </c>
      <c r="F741">
        <v>12516.13</v>
      </c>
      <c r="G741">
        <v>12641.29</v>
      </c>
      <c r="H741">
        <v>12641.29</v>
      </c>
      <c r="I741">
        <v>12894.11</v>
      </c>
      <c r="J741">
        <v>13023.05</v>
      </c>
      <c r="K741">
        <v>13023.05</v>
      </c>
      <c r="L741">
        <v>13283.52</v>
      </c>
      <c r="M741">
        <v>13549.19</v>
      </c>
      <c r="N741">
        <v>13820.17</v>
      </c>
    </row>
    <row r="742" spans="1:14" x14ac:dyDescent="0.35">
      <c r="A742">
        <v>2089</v>
      </c>
      <c r="B742">
        <v>741</v>
      </c>
      <c r="C742">
        <v>4316</v>
      </c>
      <c r="D742">
        <v>4445.4799999999996</v>
      </c>
      <c r="E742">
        <v>4489.93</v>
      </c>
      <c r="F742">
        <v>4624.63</v>
      </c>
      <c r="G742">
        <v>4763.37</v>
      </c>
      <c r="H742">
        <v>4906.2700000000004</v>
      </c>
      <c r="I742">
        <v>4906.2700000000004</v>
      </c>
      <c r="J742">
        <v>4906.2700000000004</v>
      </c>
      <c r="K742">
        <v>4955.34</v>
      </c>
      <c r="L742">
        <v>5004.8900000000003</v>
      </c>
      <c r="M742">
        <v>5004.8900000000003</v>
      </c>
      <c r="N742">
        <v>5004.8900000000003</v>
      </c>
    </row>
    <row r="743" spans="1:14" x14ac:dyDescent="0.35">
      <c r="A743">
        <v>1799</v>
      </c>
      <c r="B743">
        <v>742</v>
      </c>
      <c r="C743">
        <v>13700</v>
      </c>
      <c r="D743">
        <v>14111</v>
      </c>
      <c r="E743">
        <v>14393.22</v>
      </c>
      <c r="F743">
        <v>14537.15</v>
      </c>
      <c r="G743">
        <v>14682.52</v>
      </c>
      <c r="H743">
        <v>14976.17</v>
      </c>
      <c r="I743">
        <v>15275.7</v>
      </c>
      <c r="J743">
        <v>15428.45</v>
      </c>
      <c r="K743">
        <v>15891.31</v>
      </c>
      <c r="L743">
        <v>16209.13</v>
      </c>
      <c r="M743">
        <v>16209.13</v>
      </c>
      <c r="N743">
        <v>16695.41</v>
      </c>
    </row>
    <row r="744" spans="1:14" x14ac:dyDescent="0.35">
      <c r="A744">
        <v>1633</v>
      </c>
      <c r="B744">
        <v>743</v>
      </c>
      <c r="C744">
        <v>10981</v>
      </c>
      <c r="D744">
        <v>10981</v>
      </c>
      <c r="E744">
        <v>11200.62</v>
      </c>
      <c r="F744">
        <v>11536.64</v>
      </c>
      <c r="G744">
        <v>11882.74</v>
      </c>
      <c r="H744">
        <v>11882.74</v>
      </c>
      <c r="I744">
        <v>11882.74</v>
      </c>
      <c r="J744">
        <v>12120.39</v>
      </c>
      <c r="K744">
        <v>12241.6</v>
      </c>
      <c r="L744">
        <v>12364.01</v>
      </c>
      <c r="M744">
        <v>12487.65</v>
      </c>
      <c r="N744">
        <v>12737.41</v>
      </c>
    </row>
    <row r="745" spans="1:14" x14ac:dyDescent="0.35">
      <c r="A745">
        <v>2028</v>
      </c>
      <c r="B745">
        <v>744</v>
      </c>
      <c r="C745">
        <v>10305</v>
      </c>
      <c r="D745">
        <v>10614.15</v>
      </c>
      <c r="E745">
        <v>10932.57</v>
      </c>
      <c r="F745">
        <v>11041.9</v>
      </c>
      <c r="G745">
        <v>11262.74</v>
      </c>
      <c r="H745">
        <v>11600.62</v>
      </c>
      <c r="I745">
        <v>11716.63</v>
      </c>
      <c r="J745">
        <v>11950.96</v>
      </c>
      <c r="K745">
        <v>12070.47</v>
      </c>
      <c r="L745">
        <v>12311.88</v>
      </c>
      <c r="M745">
        <v>12681.23</v>
      </c>
      <c r="N745">
        <v>12681.23</v>
      </c>
    </row>
    <row r="746" spans="1:14" x14ac:dyDescent="0.35">
      <c r="A746">
        <v>2834</v>
      </c>
      <c r="B746">
        <v>745</v>
      </c>
      <c r="C746">
        <v>9912</v>
      </c>
      <c r="D746">
        <v>9912</v>
      </c>
      <c r="E746">
        <v>10209.36</v>
      </c>
      <c r="F746">
        <v>10209.36</v>
      </c>
      <c r="G746">
        <v>10515.64</v>
      </c>
      <c r="H746">
        <v>10831.11</v>
      </c>
      <c r="I746">
        <v>11047.73</v>
      </c>
      <c r="J746">
        <v>11047.73</v>
      </c>
      <c r="K746">
        <v>11379.16</v>
      </c>
      <c r="L746">
        <v>11720.54</v>
      </c>
      <c r="M746">
        <v>11837.74</v>
      </c>
      <c r="N746">
        <v>12074.5</v>
      </c>
    </row>
    <row r="747" spans="1:14" x14ac:dyDescent="0.35">
      <c r="A747">
        <v>2533</v>
      </c>
      <c r="B747">
        <v>746</v>
      </c>
      <c r="C747">
        <v>4075</v>
      </c>
      <c r="D747">
        <v>4197.25</v>
      </c>
      <c r="E747">
        <v>4239.22</v>
      </c>
      <c r="F747">
        <v>4281.6099999999997</v>
      </c>
      <c r="G747">
        <v>4281.6099999999997</v>
      </c>
      <c r="H747">
        <v>4281.6099999999997</v>
      </c>
      <c r="I747">
        <v>4281.6099999999997</v>
      </c>
      <c r="J747">
        <v>4281.6099999999997</v>
      </c>
      <c r="K747">
        <v>4281.6099999999997</v>
      </c>
      <c r="L747">
        <v>4281.6099999999997</v>
      </c>
      <c r="M747">
        <v>4410.0600000000004</v>
      </c>
      <c r="N747">
        <v>4410.0600000000004</v>
      </c>
    </row>
    <row r="748" spans="1:14" x14ac:dyDescent="0.35">
      <c r="A748">
        <v>1352</v>
      </c>
      <c r="B748">
        <v>747</v>
      </c>
      <c r="C748">
        <v>5792</v>
      </c>
      <c r="D748">
        <v>5792</v>
      </c>
      <c r="E748">
        <v>5965.76</v>
      </c>
      <c r="F748">
        <v>6144.73</v>
      </c>
      <c r="G748">
        <v>6329.07</v>
      </c>
      <c r="H748">
        <v>6518.95</v>
      </c>
      <c r="I748">
        <v>6649.33</v>
      </c>
      <c r="J748">
        <v>6782.31</v>
      </c>
      <c r="K748">
        <v>6917.96</v>
      </c>
      <c r="L748">
        <v>7125.5</v>
      </c>
      <c r="M748">
        <v>7339.26</v>
      </c>
      <c r="N748">
        <v>7486.05</v>
      </c>
    </row>
    <row r="749" spans="1:14" x14ac:dyDescent="0.35">
      <c r="A749">
        <v>2139</v>
      </c>
      <c r="B749">
        <v>748</v>
      </c>
      <c r="C749">
        <v>2166</v>
      </c>
      <c r="D749">
        <v>2209.3200000000002</v>
      </c>
      <c r="E749">
        <v>2209.3200000000002</v>
      </c>
      <c r="F749">
        <v>2209.3200000000002</v>
      </c>
      <c r="G749">
        <v>2231.41</v>
      </c>
      <c r="H749">
        <v>2298.36</v>
      </c>
      <c r="I749">
        <v>2321.34</v>
      </c>
      <c r="J749">
        <v>2344.5500000000002</v>
      </c>
      <c r="K749">
        <v>2368</v>
      </c>
      <c r="L749">
        <v>2391.6799999999998</v>
      </c>
      <c r="M749">
        <v>2415.59</v>
      </c>
      <c r="N749">
        <v>2488.06</v>
      </c>
    </row>
    <row r="750" spans="1:14" x14ac:dyDescent="0.35">
      <c r="A750">
        <v>1546</v>
      </c>
      <c r="B750">
        <v>749</v>
      </c>
      <c r="C750">
        <v>1154</v>
      </c>
      <c r="D750">
        <v>1188.6199999999999</v>
      </c>
      <c r="E750">
        <v>1200.51</v>
      </c>
      <c r="F750">
        <v>1212.51</v>
      </c>
      <c r="G750">
        <v>1248.8900000000001</v>
      </c>
      <c r="H750">
        <v>1248.8900000000001</v>
      </c>
      <c r="I750">
        <v>1248.8900000000001</v>
      </c>
      <c r="J750">
        <v>1248.8900000000001</v>
      </c>
      <c r="K750">
        <v>1286.3499999999999</v>
      </c>
      <c r="L750">
        <v>1286.3499999999999</v>
      </c>
      <c r="M750">
        <v>1324.94</v>
      </c>
      <c r="N750">
        <v>1324.94</v>
      </c>
    </row>
    <row r="751" spans="1:14" x14ac:dyDescent="0.35">
      <c r="A751">
        <v>2478</v>
      </c>
      <c r="B751">
        <v>750</v>
      </c>
      <c r="C751">
        <v>9358</v>
      </c>
      <c r="D751">
        <v>9358</v>
      </c>
      <c r="E751">
        <v>9638.74</v>
      </c>
      <c r="F751">
        <v>9735.1299999999992</v>
      </c>
      <c r="G751">
        <v>10027.18</v>
      </c>
      <c r="H751">
        <v>10027.18</v>
      </c>
      <c r="I751">
        <v>10227.719999999999</v>
      </c>
      <c r="J751">
        <v>10534.56</v>
      </c>
      <c r="K751">
        <v>10745.25</v>
      </c>
      <c r="L751">
        <v>10745.25</v>
      </c>
      <c r="M751">
        <v>10852.7</v>
      </c>
      <c r="N751">
        <v>11069.75</v>
      </c>
    </row>
    <row r="752" spans="1:14" x14ac:dyDescent="0.35">
      <c r="A752">
        <v>2959</v>
      </c>
      <c r="B752">
        <v>751</v>
      </c>
      <c r="C752">
        <v>13600</v>
      </c>
      <c r="D752">
        <v>13736</v>
      </c>
      <c r="E752">
        <v>13873.36</v>
      </c>
      <c r="F752">
        <v>14012.09</v>
      </c>
      <c r="G752">
        <v>14152.21</v>
      </c>
      <c r="H752">
        <v>14152.21</v>
      </c>
      <c r="I752">
        <v>14152.21</v>
      </c>
      <c r="J752">
        <v>14152.21</v>
      </c>
      <c r="K752">
        <v>14576.78</v>
      </c>
      <c r="L752">
        <v>14722.55</v>
      </c>
      <c r="M752">
        <v>15164.23</v>
      </c>
      <c r="N752">
        <v>15619.15</v>
      </c>
    </row>
    <row r="753" spans="1:14" x14ac:dyDescent="0.35">
      <c r="A753">
        <v>1092</v>
      </c>
      <c r="B753">
        <v>752</v>
      </c>
      <c r="C753">
        <v>1511</v>
      </c>
      <c r="D753">
        <v>1556.33</v>
      </c>
      <c r="E753">
        <v>1603.02</v>
      </c>
      <c r="F753">
        <v>1651.11</v>
      </c>
      <c r="G753">
        <v>1700.64</v>
      </c>
      <c r="H753">
        <v>1717.65</v>
      </c>
      <c r="I753">
        <v>1717.65</v>
      </c>
      <c r="J753">
        <v>1769.18</v>
      </c>
      <c r="K753">
        <v>1786.87</v>
      </c>
      <c r="L753">
        <v>1840.48</v>
      </c>
      <c r="M753">
        <v>1895.69</v>
      </c>
      <c r="N753">
        <v>1895.69</v>
      </c>
    </row>
    <row r="754" spans="1:14" x14ac:dyDescent="0.35">
      <c r="A754">
        <v>2453</v>
      </c>
      <c r="B754">
        <v>753</v>
      </c>
      <c r="C754">
        <v>6029</v>
      </c>
      <c r="D754">
        <v>6089.29</v>
      </c>
      <c r="E754">
        <v>6271.97</v>
      </c>
      <c r="F754">
        <v>6334.69</v>
      </c>
      <c r="G754">
        <v>6398.04</v>
      </c>
      <c r="H754">
        <v>6462.02</v>
      </c>
      <c r="I754">
        <v>6591.26</v>
      </c>
      <c r="J754">
        <v>6788.99</v>
      </c>
      <c r="K754">
        <v>6788.99</v>
      </c>
      <c r="L754">
        <v>6924.77</v>
      </c>
      <c r="M754">
        <v>6994.02</v>
      </c>
      <c r="N754">
        <v>7133.9</v>
      </c>
    </row>
    <row r="755" spans="1:14" x14ac:dyDescent="0.35">
      <c r="A755">
        <v>2760</v>
      </c>
      <c r="B755">
        <v>754</v>
      </c>
      <c r="C755">
        <v>7791</v>
      </c>
      <c r="D755">
        <v>7868.91</v>
      </c>
      <c r="E755">
        <v>8026.29</v>
      </c>
      <c r="F755">
        <v>8267.08</v>
      </c>
      <c r="G755">
        <v>8349.75</v>
      </c>
      <c r="H755">
        <v>8516.74</v>
      </c>
      <c r="I755">
        <v>8687.08</v>
      </c>
      <c r="J755">
        <v>8860.82</v>
      </c>
      <c r="K755">
        <v>8949.43</v>
      </c>
      <c r="L755">
        <v>9217.91</v>
      </c>
      <c r="M755">
        <v>9402.27</v>
      </c>
      <c r="N755">
        <v>9684.34</v>
      </c>
    </row>
    <row r="756" spans="1:14" x14ac:dyDescent="0.35">
      <c r="A756">
        <v>1208</v>
      </c>
      <c r="B756">
        <v>755</v>
      </c>
      <c r="C756">
        <v>4719</v>
      </c>
      <c r="D756">
        <v>4766.1899999999996</v>
      </c>
      <c r="E756">
        <v>4861.51</v>
      </c>
      <c r="F756">
        <v>4861.51</v>
      </c>
      <c r="G756">
        <v>4861.51</v>
      </c>
      <c r="H756">
        <v>4910.13</v>
      </c>
      <c r="I756">
        <v>4959.2299999999996</v>
      </c>
      <c r="J756">
        <v>5008.82</v>
      </c>
      <c r="K756">
        <v>5109</v>
      </c>
      <c r="L756">
        <v>5109</v>
      </c>
      <c r="M756">
        <v>5160.09</v>
      </c>
      <c r="N756">
        <v>5211.6899999999996</v>
      </c>
    </row>
    <row r="757" spans="1:14" x14ac:dyDescent="0.35">
      <c r="A757">
        <v>1845</v>
      </c>
      <c r="B757">
        <v>756</v>
      </c>
      <c r="C757">
        <v>10875</v>
      </c>
      <c r="D757">
        <v>10875</v>
      </c>
      <c r="E757">
        <v>11201.25</v>
      </c>
      <c r="F757">
        <v>11537.29</v>
      </c>
      <c r="G757">
        <v>11768.03</v>
      </c>
      <c r="H757">
        <v>11885.71</v>
      </c>
      <c r="I757">
        <v>12123.43</v>
      </c>
      <c r="J757">
        <v>12244.66</v>
      </c>
      <c r="K757">
        <v>12367.11</v>
      </c>
      <c r="L757">
        <v>12367.11</v>
      </c>
      <c r="M757">
        <v>12490.78</v>
      </c>
      <c r="N757">
        <v>12865.5</v>
      </c>
    </row>
    <row r="758" spans="1:14" x14ac:dyDescent="0.35">
      <c r="A758">
        <v>1978</v>
      </c>
      <c r="B758">
        <v>757</v>
      </c>
      <c r="C758">
        <v>1304</v>
      </c>
      <c r="D758">
        <v>1330.08</v>
      </c>
      <c r="E758">
        <v>1330.08</v>
      </c>
      <c r="F758">
        <v>1369.98</v>
      </c>
      <c r="G758">
        <v>1383.68</v>
      </c>
      <c r="H758">
        <v>1397.52</v>
      </c>
      <c r="I758">
        <v>1439.44</v>
      </c>
      <c r="J758">
        <v>1468.23</v>
      </c>
      <c r="K758">
        <v>1468.23</v>
      </c>
      <c r="L758">
        <v>1512.28</v>
      </c>
      <c r="M758">
        <v>1542.53</v>
      </c>
      <c r="N758">
        <v>1588.8</v>
      </c>
    </row>
    <row r="759" spans="1:14" x14ac:dyDescent="0.35">
      <c r="A759">
        <v>2456</v>
      </c>
      <c r="B759">
        <v>758</v>
      </c>
      <c r="C759">
        <v>4133</v>
      </c>
      <c r="D759">
        <v>4174.33</v>
      </c>
      <c r="E759">
        <v>4299.5600000000004</v>
      </c>
      <c r="F759">
        <v>4428.55</v>
      </c>
      <c r="G759">
        <v>4428.55</v>
      </c>
      <c r="H759">
        <v>4472.83</v>
      </c>
      <c r="I759">
        <v>4517.5600000000004</v>
      </c>
      <c r="J759">
        <v>4607.91</v>
      </c>
      <c r="K759">
        <v>4700.07</v>
      </c>
      <c r="L759">
        <v>4700.07</v>
      </c>
      <c r="M759">
        <v>4794.07</v>
      </c>
      <c r="N759">
        <v>4937.8900000000003</v>
      </c>
    </row>
    <row r="760" spans="1:14" x14ac:dyDescent="0.35">
      <c r="A760">
        <v>2370</v>
      </c>
      <c r="B760">
        <v>759</v>
      </c>
      <c r="C760">
        <v>12700</v>
      </c>
      <c r="D760">
        <v>12827</v>
      </c>
      <c r="E760">
        <v>12955.27</v>
      </c>
      <c r="F760">
        <v>12955.27</v>
      </c>
      <c r="G760">
        <v>13214.38</v>
      </c>
      <c r="H760">
        <v>13346.52</v>
      </c>
      <c r="I760">
        <v>13346.52</v>
      </c>
      <c r="J760">
        <v>13346.52</v>
      </c>
      <c r="K760">
        <v>13613.45</v>
      </c>
      <c r="L760">
        <v>13613.45</v>
      </c>
      <c r="M760">
        <v>13885.72</v>
      </c>
      <c r="N760">
        <v>14163.43</v>
      </c>
    </row>
    <row r="761" spans="1:14" x14ac:dyDescent="0.35">
      <c r="A761">
        <v>1494</v>
      </c>
      <c r="B761">
        <v>760</v>
      </c>
      <c r="C761">
        <v>3385</v>
      </c>
      <c r="D761">
        <v>3452.7</v>
      </c>
      <c r="E761">
        <v>3521.75</v>
      </c>
      <c r="F761">
        <v>3627.41</v>
      </c>
      <c r="G761">
        <v>3663.68</v>
      </c>
      <c r="H761">
        <v>3663.68</v>
      </c>
      <c r="I761">
        <v>3773.59</v>
      </c>
      <c r="J761">
        <v>3849.06</v>
      </c>
      <c r="K761">
        <v>3926.04</v>
      </c>
      <c r="L761">
        <v>4043.83</v>
      </c>
      <c r="M761">
        <v>4084.26</v>
      </c>
      <c r="N761">
        <v>4206.79</v>
      </c>
    </row>
    <row r="762" spans="1:14" x14ac:dyDescent="0.35">
      <c r="A762">
        <v>1152</v>
      </c>
      <c r="B762">
        <v>761</v>
      </c>
      <c r="C762">
        <v>6500</v>
      </c>
      <c r="D762">
        <v>6695</v>
      </c>
      <c r="E762">
        <v>6828.9</v>
      </c>
      <c r="F762">
        <v>6965.48</v>
      </c>
      <c r="G762">
        <v>7174.44</v>
      </c>
      <c r="H762">
        <v>7317.93</v>
      </c>
      <c r="I762">
        <v>7537.47</v>
      </c>
      <c r="J762">
        <v>7612.84</v>
      </c>
      <c r="K762">
        <v>7688.97</v>
      </c>
      <c r="L762">
        <v>7919.64</v>
      </c>
      <c r="M762">
        <v>8078.03</v>
      </c>
      <c r="N762">
        <v>8239.59</v>
      </c>
    </row>
    <row r="763" spans="1:14" x14ac:dyDescent="0.35">
      <c r="A763">
        <v>2921</v>
      </c>
      <c r="B763">
        <v>762</v>
      </c>
      <c r="C763">
        <v>8002</v>
      </c>
      <c r="D763">
        <v>8242.06</v>
      </c>
      <c r="E763">
        <v>8324.48</v>
      </c>
      <c r="F763">
        <v>8324.48</v>
      </c>
      <c r="G763">
        <v>8574.2199999999993</v>
      </c>
      <c r="H763">
        <v>8574.2199999999993</v>
      </c>
      <c r="I763">
        <v>8574.2199999999993</v>
      </c>
      <c r="J763">
        <v>8659.9599999999991</v>
      </c>
      <c r="K763">
        <v>8919.76</v>
      </c>
      <c r="L763">
        <v>9008.9500000000007</v>
      </c>
      <c r="M763">
        <v>9008.9500000000007</v>
      </c>
      <c r="N763">
        <v>9008.9500000000007</v>
      </c>
    </row>
    <row r="764" spans="1:14" x14ac:dyDescent="0.35">
      <c r="A764">
        <v>1790</v>
      </c>
      <c r="B764">
        <v>763</v>
      </c>
      <c r="C764">
        <v>2305</v>
      </c>
      <c r="D764">
        <v>2374.15</v>
      </c>
      <c r="E764">
        <v>2374.15</v>
      </c>
      <c r="F764">
        <v>2421.63</v>
      </c>
      <c r="G764">
        <v>2421.63</v>
      </c>
      <c r="H764">
        <v>2445.85</v>
      </c>
      <c r="I764">
        <v>2445.85</v>
      </c>
      <c r="J764">
        <v>2445.85</v>
      </c>
      <c r="K764">
        <v>2494.77</v>
      </c>
      <c r="L764">
        <v>2519.71</v>
      </c>
      <c r="M764">
        <v>2595.31</v>
      </c>
      <c r="N764">
        <v>2673.16</v>
      </c>
    </row>
    <row r="765" spans="1:14" x14ac:dyDescent="0.35">
      <c r="A765">
        <v>2861</v>
      </c>
      <c r="B765">
        <v>764</v>
      </c>
      <c r="C765">
        <v>10413</v>
      </c>
      <c r="D765">
        <v>10517.13</v>
      </c>
      <c r="E765">
        <v>10517.13</v>
      </c>
      <c r="F765">
        <v>10622.3</v>
      </c>
      <c r="G765">
        <v>10728.52</v>
      </c>
      <c r="H765">
        <v>11050.38</v>
      </c>
      <c r="I765">
        <v>11050.38</v>
      </c>
      <c r="J765">
        <v>11160.88</v>
      </c>
      <c r="K765">
        <v>11160.88</v>
      </c>
      <c r="L765">
        <v>11495.71</v>
      </c>
      <c r="M765">
        <v>11725.62</v>
      </c>
      <c r="N765">
        <v>11960.14</v>
      </c>
    </row>
    <row r="766" spans="1:14" x14ac:dyDescent="0.35">
      <c r="A766">
        <v>2569</v>
      </c>
      <c r="B766">
        <v>765</v>
      </c>
      <c r="C766">
        <v>14204</v>
      </c>
      <c r="D766">
        <v>14488.08</v>
      </c>
      <c r="E766">
        <v>14488.08</v>
      </c>
      <c r="F766">
        <v>14488.08</v>
      </c>
      <c r="G766">
        <v>14922.72</v>
      </c>
      <c r="H766">
        <v>15370.4</v>
      </c>
      <c r="I766">
        <v>15370.4</v>
      </c>
      <c r="J766">
        <v>15831.52</v>
      </c>
      <c r="K766">
        <v>15831.52</v>
      </c>
      <c r="L766">
        <v>15989.83</v>
      </c>
      <c r="M766">
        <v>16469.53</v>
      </c>
      <c r="N766">
        <v>16798.919999999998</v>
      </c>
    </row>
    <row r="767" spans="1:14" x14ac:dyDescent="0.35">
      <c r="A767">
        <v>1073</v>
      </c>
      <c r="B767">
        <v>766</v>
      </c>
      <c r="C767">
        <v>11113</v>
      </c>
      <c r="D767">
        <v>11446.39</v>
      </c>
      <c r="E767">
        <v>11675.32</v>
      </c>
      <c r="F767">
        <v>11675.32</v>
      </c>
      <c r="G767">
        <v>11675.32</v>
      </c>
      <c r="H767">
        <v>12025.58</v>
      </c>
      <c r="I767">
        <v>12145.83</v>
      </c>
      <c r="J767">
        <v>12510.21</v>
      </c>
      <c r="K767">
        <v>12635.31</v>
      </c>
      <c r="L767">
        <v>12635.31</v>
      </c>
      <c r="M767">
        <v>13014.37</v>
      </c>
      <c r="N767">
        <v>13014.37</v>
      </c>
    </row>
    <row r="768" spans="1:14" x14ac:dyDescent="0.35">
      <c r="A768">
        <v>1188</v>
      </c>
      <c r="B768">
        <v>767</v>
      </c>
      <c r="C768">
        <v>10913</v>
      </c>
      <c r="D768">
        <v>11240.39</v>
      </c>
      <c r="E768">
        <v>11577.6</v>
      </c>
      <c r="F768">
        <v>11693.38</v>
      </c>
      <c r="G768">
        <v>11927.25</v>
      </c>
      <c r="H768">
        <v>11927.25</v>
      </c>
      <c r="I768">
        <v>11927.25</v>
      </c>
      <c r="J768">
        <v>12285.06</v>
      </c>
      <c r="K768">
        <v>12530.76</v>
      </c>
      <c r="L768">
        <v>12530.76</v>
      </c>
      <c r="M768">
        <v>12656.07</v>
      </c>
      <c r="N768">
        <v>12909.19</v>
      </c>
    </row>
    <row r="769" spans="1:14" x14ac:dyDescent="0.35">
      <c r="A769">
        <v>2661</v>
      </c>
      <c r="B769">
        <v>768</v>
      </c>
      <c r="C769">
        <v>10977</v>
      </c>
      <c r="D769">
        <v>11086.77</v>
      </c>
      <c r="E769">
        <v>11419.37</v>
      </c>
      <c r="F769">
        <v>11533.57</v>
      </c>
      <c r="G769">
        <v>11648.9</v>
      </c>
      <c r="H769">
        <v>11648.9</v>
      </c>
      <c r="I769">
        <v>11765.39</v>
      </c>
      <c r="J769">
        <v>12000.7</v>
      </c>
      <c r="K769">
        <v>12360.72</v>
      </c>
      <c r="L769">
        <v>12360.72</v>
      </c>
      <c r="M769">
        <v>12731.54</v>
      </c>
      <c r="N769">
        <v>13113.49</v>
      </c>
    </row>
    <row r="770" spans="1:14" x14ac:dyDescent="0.35">
      <c r="A770">
        <v>2887</v>
      </c>
      <c r="B770">
        <v>769</v>
      </c>
      <c r="C770">
        <v>9937</v>
      </c>
      <c r="D770">
        <v>10036.370000000001</v>
      </c>
      <c r="E770">
        <v>10237.1</v>
      </c>
      <c r="F770">
        <v>10237.1</v>
      </c>
      <c r="G770">
        <v>10544.21</v>
      </c>
      <c r="H770">
        <v>10544.21</v>
      </c>
      <c r="I770">
        <v>10860.54</v>
      </c>
      <c r="J770">
        <v>11077.75</v>
      </c>
      <c r="K770">
        <v>11077.75</v>
      </c>
      <c r="L770">
        <v>11077.75</v>
      </c>
      <c r="M770">
        <v>11077.75</v>
      </c>
      <c r="N770">
        <v>11188.52</v>
      </c>
    </row>
    <row r="771" spans="1:14" x14ac:dyDescent="0.35">
      <c r="A771">
        <v>1092</v>
      </c>
      <c r="B771">
        <v>770</v>
      </c>
      <c r="C771">
        <v>7904</v>
      </c>
      <c r="D771">
        <v>7983.04</v>
      </c>
      <c r="E771">
        <v>8062.87</v>
      </c>
      <c r="F771">
        <v>8062.87</v>
      </c>
      <c r="G771">
        <v>8062.87</v>
      </c>
      <c r="H771">
        <v>8062.87</v>
      </c>
      <c r="I771">
        <v>8143.5</v>
      </c>
      <c r="J771">
        <v>8306.3700000000008</v>
      </c>
      <c r="K771">
        <v>8472.5</v>
      </c>
      <c r="L771">
        <v>8472.5</v>
      </c>
      <c r="M771">
        <v>8641.9500000000007</v>
      </c>
      <c r="N771">
        <v>8728.3700000000008</v>
      </c>
    </row>
    <row r="772" spans="1:14" x14ac:dyDescent="0.35">
      <c r="A772">
        <v>2701</v>
      </c>
      <c r="B772">
        <v>771</v>
      </c>
      <c r="C772">
        <v>9825</v>
      </c>
      <c r="D772">
        <v>10119.75</v>
      </c>
      <c r="E772">
        <v>10220.950000000001</v>
      </c>
      <c r="F772">
        <v>10527.58</v>
      </c>
      <c r="G772">
        <v>10632.85</v>
      </c>
      <c r="H772">
        <v>10739.18</v>
      </c>
      <c r="I772">
        <v>11061.36</v>
      </c>
      <c r="J772">
        <v>11282.58</v>
      </c>
      <c r="K772">
        <v>11508.23</v>
      </c>
      <c r="L772">
        <v>11738.4</v>
      </c>
      <c r="M772">
        <v>12090.55</v>
      </c>
      <c r="N772">
        <v>12332.36</v>
      </c>
    </row>
    <row r="773" spans="1:14" x14ac:dyDescent="0.35">
      <c r="A773">
        <v>2357</v>
      </c>
      <c r="B773">
        <v>772</v>
      </c>
      <c r="C773">
        <v>7482</v>
      </c>
      <c r="D773">
        <v>7482</v>
      </c>
      <c r="E773">
        <v>7482</v>
      </c>
      <c r="F773">
        <v>7556.82</v>
      </c>
      <c r="G773">
        <v>7707.96</v>
      </c>
      <c r="H773">
        <v>7862.12</v>
      </c>
      <c r="I773">
        <v>8019.36</v>
      </c>
      <c r="J773">
        <v>8179.74</v>
      </c>
      <c r="K773">
        <v>8261.5400000000009</v>
      </c>
      <c r="L773">
        <v>8426.77</v>
      </c>
      <c r="M773">
        <v>8679.58</v>
      </c>
      <c r="N773">
        <v>8766.3700000000008</v>
      </c>
    </row>
    <row r="774" spans="1:14" x14ac:dyDescent="0.35">
      <c r="A774">
        <v>1030</v>
      </c>
      <c r="B774">
        <v>773</v>
      </c>
      <c r="C774">
        <v>2095</v>
      </c>
      <c r="D774">
        <v>2136.9</v>
      </c>
      <c r="E774">
        <v>2136.9</v>
      </c>
      <c r="F774">
        <v>2201.0100000000002</v>
      </c>
      <c r="G774">
        <v>2267.04</v>
      </c>
      <c r="H774">
        <v>2312.38</v>
      </c>
      <c r="I774">
        <v>2358.63</v>
      </c>
      <c r="J774">
        <v>2358.63</v>
      </c>
      <c r="K774">
        <v>2382.21</v>
      </c>
      <c r="L774">
        <v>2382.21</v>
      </c>
      <c r="M774">
        <v>2453.6799999999998</v>
      </c>
      <c r="N774">
        <v>2527.29</v>
      </c>
    </row>
    <row r="775" spans="1:14" x14ac:dyDescent="0.35">
      <c r="A775">
        <v>2435</v>
      </c>
      <c r="B775">
        <v>774</v>
      </c>
      <c r="C775">
        <v>14718</v>
      </c>
      <c r="D775">
        <v>15159.54</v>
      </c>
      <c r="E775">
        <v>15462.73</v>
      </c>
      <c r="F775">
        <v>15617.36</v>
      </c>
      <c r="G775">
        <v>15773.53</v>
      </c>
      <c r="H775">
        <v>15931.27</v>
      </c>
      <c r="I775">
        <v>16090.58</v>
      </c>
      <c r="J775">
        <v>16090.58</v>
      </c>
      <c r="K775">
        <v>16090.58</v>
      </c>
      <c r="L775">
        <v>16573.3</v>
      </c>
      <c r="M775">
        <v>16573.3</v>
      </c>
      <c r="N775">
        <v>17070.5</v>
      </c>
    </row>
    <row r="776" spans="1:14" x14ac:dyDescent="0.35">
      <c r="A776">
        <v>1248</v>
      </c>
      <c r="B776">
        <v>775</v>
      </c>
      <c r="C776">
        <v>7489</v>
      </c>
      <c r="D776">
        <v>7713.67</v>
      </c>
      <c r="E776">
        <v>7867.94</v>
      </c>
      <c r="F776">
        <v>7867.94</v>
      </c>
      <c r="G776">
        <v>7867.94</v>
      </c>
      <c r="H776">
        <v>8025.3</v>
      </c>
      <c r="I776">
        <v>8025.3</v>
      </c>
      <c r="J776">
        <v>8105.56</v>
      </c>
      <c r="K776">
        <v>8186.61</v>
      </c>
      <c r="L776">
        <v>8350.34</v>
      </c>
      <c r="M776">
        <v>8350.34</v>
      </c>
      <c r="N776">
        <v>8433.85</v>
      </c>
    </row>
    <row r="777" spans="1:14" x14ac:dyDescent="0.35">
      <c r="A777">
        <v>1929</v>
      </c>
      <c r="B777">
        <v>776</v>
      </c>
      <c r="C777">
        <v>4877</v>
      </c>
      <c r="D777">
        <v>4925.7700000000004</v>
      </c>
      <c r="E777">
        <v>4925.7700000000004</v>
      </c>
      <c r="F777">
        <v>4925.7700000000004</v>
      </c>
      <c r="G777">
        <v>4925.7700000000004</v>
      </c>
      <c r="H777">
        <v>5024.29</v>
      </c>
      <c r="I777">
        <v>5124.7700000000004</v>
      </c>
      <c r="J777">
        <v>5176.0200000000004</v>
      </c>
      <c r="K777">
        <v>5331.3</v>
      </c>
      <c r="L777">
        <v>5384.61</v>
      </c>
      <c r="M777">
        <v>5492.3</v>
      </c>
      <c r="N777">
        <v>5547.23</v>
      </c>
    </row>
    <row r="778" spans="1:14" x14ac:dyDescent="0.35">
      <c r="A778">
        <v>2615</v>
      </c>
      <c r="B778">
        <v>777</v>
      </c>
      <c r="C778">
        <v>5554</v>
      </c>
      <c r="D778">
        <v>5720.62</v>
      </c>
      <c r="E778">
        <v>5777.83</v>
      </c>
      <c r="F778">
        <v>5777.83</v>
      </c>
      <c r="G778">
        <v>5835.6</v>
      </c>
      <c r="H778">
        <v>5835.6</v>
      </c>
      <c r="I778">
        <v>5952.32</v>
      </c>
      <c r="J778">
        <v>5952.32</v>
      </c>
      <c r="K778">
        <v>6071.36</v>
      </c>
      <c r="L778">
        <v>6132.08</v>
      </c>
      <c r="M778">
        <v>6316.04</v>
      </c>
      <c r="N778">
        <v>6316.04</v>
      </c>
    </row>
    <row r="779" spans="1:14" x14ac:dyDescent="0.35">
      <c r="A779">
        <v>2468</v>
      </c>
      <c r="B779">
        <v>778</v>
      </c>
      <c r="C779">
        <v>4624</v>
      </c>
      <c r="D779">
        <v>4624</v>
      </c>
      <c r="E779">
        <v>4762.72</v>
      </c>
      <c r="F779">
        <v>4810.3500000000004</v>
      </c>
      <c r="G779">
        <v>4954.66</v>
      </c>
      <c r="H779">
        <v>5004.2</v>
      </c>
      <c r="I779">
        <v>5154.33</v>
      </c>
      <c r="J779">
        <v>5205.87</v>
      </c>
      <c r="K779">
        <v>5205.87</v>
      </c>
      <c r="L779">
        <v>5362.05</v>
      </c>
      <c r="M779">
        <v>5362.05</v>
      </c>
      <c r="N779">
        <v>5415.67</v>
      </c>
    </row>
    <row r="780" spans="1:14" x14ac:dyDescent="0.35">
      <c r="A780">
        <v>1582</v>
      </c>
      <c r="B780">
        <v>779</v>
      </c>
      <c r="C780">
        <v>2716</v>
      </c>
      <c r="D780">
        <v>2770.32</v>
      </c>
      <c r="E780">
        <v>2825.73</v>
      </c>
      <c r="F780">
        <v>2882.24</v>
      </c>
      <c r="G780">
        <v>2911.06</v>
      </c>
      <c r="H780">
        <v>2940.17</v>
      </c>
      <c r="I780">
        <v>2940.17</v>
      </c>
      <c r="J780">
        <v>3028.38</v>
      </c>
      <c r="K780">
        <v>3058.66</v>
      </c>
      <c r="L780">
        <v>3089.25</v>
      </c>
      <c r="M780">
        <v>3181.93</v>
      </c>
      <c r="N780">
        <v>3181.93</v>
      </c>
    </row>
    <row r="781" spans="1:14" x14ac:dyDescent="0.35">
      <c r="A781">
        <v>1798</v>
      </c>
      <c r="B781">
        <v>780</v>
      </c>
      <c r="C781">
        <v>9111</v>
      </c>
      <c r="D781">
        <v>9293.2199999999993</v>
      </c>
      <c r="E781">
        <v>9572.02</v>
      </c>
      <c r="F781">
        <v>9667.74</v>
      </c>
      <c r="G781">
        <v>9667.74</v>
      </c>
      <c r="H781">
        <v>9764.41</v>
      </c>
      <c r="I781">
        <v>10057.35</v>
      </c>
      <c r="J781">
        <v>10258.49</v>
      </c>
      <c r="K781">
        <v>10566.25</v>
      </c>
      <c r="L781">
        <v>10566.25</v>
      </c>
      <c r="M781">
        <v>10777.57</v>
      </c>
      <c r="N781">
        <v>11100.9</v>
      </c>
    </row>
    <row r="782" spans="1:14" x14ac:dyDescent="0.35">
      <c r="A782">
        <v>2914</v>
      </c>
      <c r="B782">
        <v>781</v>
      </c>
      <c r="C782">
        <v>7211</v>
      </c>
      <c r="D782">
        <v>7355.22</v>
      </c>
      <c r="E782">
        <v>7575.88</v>
      </c>
      <c r="F782">
        <v>7803.15</v>
      </c>
      <c r="G782">
        <v>7803.15</v>
      </c>
      <c r="H782">
        <v>7881.18</v>
      </c>
      <c r="I782">
        <v>7960</v>
      </c>
      <c r="J782">
        <v>8198.7999999999993</v>
      </c>
      <c r="K782">
        <v>8444.76</v>
      </c>
      <c r="L782">
        <v>8698.1</v>
      </c>
      <c r="M782">
        <v>8698.1</v>
      </c>
      <c r="N782">
        <v>8698.1</v>
      </c>
    </row>
    <row r="783" spans="1:14" x14ac:dyDescent="0.35">
      <c r="A783">
        <v>2082</v>
      </c>
      <c r="B783">
        <v>782</v>
      </c>
      <c r="C783">
        <v>10061</v>
      </c>
      <c r="D783">
        <v>10061</v>
      </c>
      <c r="E783">
        <v>10061</v>
      </c>
      <c r="F783">
        <v>10161.61</v>
      </c>
      <c r="G783">
        <v>10466.459999999999</v>
      </c>
      <c r="H783">
        <v>10780.45</v>
      </c>
      <c r="I783">
        <v>11103.87</v>
      </c>
      <c r="J783">
        <v>11103.87</v>
      </c>
      <c r="K783">
        <v>11325.94</v>
      </c>
      <c r="L783">
        <v>11665.72</v>
      </c>
      <c r="M783">
        <v>11665.72</v>
      </c>
      <c r="N783">
        <v>11899.04</v>
      </c>
    </row>
    <row r="784" spans="1:14" x14ac:dyDescent="0.35">
      <c r="A784">
        <v>1586</v>
      </c>
      <c r="B784">
        <v>783</v>
      </c>
      <c r="C784">
        <v>6813</v>
      </c>
      <c r="D784">
        <v>6813</v>
      </c>
      <c r="E784">
        <v>6949.26</v>
      </c>
      <c r="F784">
        <v>7018.75</v>
      </c>
      <c r="G784">
        <v>7159.13</v>
      </c>
      <c r="H784">
        <v>7302.31</v>
      </c>
      <c r="I784">
        <v>7302.31</v>
      </c>
      <c r="J784">
        <v>7302.31</v>
      </c>
      <c r="K784">
        <v>7448.36</v>
      </c>
      <c r="L784">
        <v>7448.36</v>
      </c>
      <c r="M784">
        <v>7448.36</v>
      </c>
      <c r="N784">
        <v>7597.32</v>
      </c>
    </row>
    <row r="785" spans="1:14" x14ac:dyDescent="0.35">
      <c r="A785">
        <v>1914</v>
      </c>
      <c r="B785">
        <v>784</v>
      </c>
      <c r="C785">
        <v>1635</v>
      </c>
      <c r="D785">
        <v>1667.7</v>
      </c>
      <c r="E785">
        <v>1717.73</v>
      </c>
      <c r="F785">
        <v>1717.73</v>
      </c>
      <c r="G785">
        <v>1734.91</v>
      </c>
      <c r="H785">
        <v>1786.96</v>
      </c>
      <c r="I785">
        <v>1822.69</v>
      </c>
      <c r="J785">
        <v>1840.92</v>
      </c>
      <c r="K785">
        <v>1896.15</v>
      </c>
      <c r="L785">
        <v>1896.15</v>
      </c>
      <c r="M785">
        <v>1896.15</v>
      </c>
      <c r="N785">
        <v>1915.11</v>
      </c>
    </row>
    <row r="786" spans="1:14" x14ac:dyDescent="0.35">
      <c r="A786">
        <v>1728</v>
      </c>
      <c r="B786">
        <v>785</v>
      </c>
      <c r="C786">
        <v>4217</v>
      </c>
      <c r="D786">
        <v>4259.17</v>
      </c>
      <c r="E786">
        <v>4344.3500000000004</v>
      </c>
      <c r="F786">
        <v>4474.68</v>
      </c>
      <c r="G786">
        <v>4608.92</v>
      </c>
      <c r="H786">
        <v>4655.01</v>
      </c>
      <c r="I786">
        <v>4748.1099999999997</v>
      </c>
      <c r="J786">
        <v>4748.1099999999997</v>
      </c>
      <c r="K786">
        <v>4795.6000000000004</v>
      </c>
      <c r="L786">
        <v>4843.55</v>
      </c>
      <c r="M786">
        <v>4988.8599999999997</v>
      </c>
      <c r="N786">
        <v>4988.8599999999997</v>
      </c>
    </row>
    <row r="787" spans="1:14" x14ac:dyDescent="0.35">
      <c r="A787">
        <v>2647</v>
      </c>
      <c r="B787">
        <v>786</v>
      </c>
      <c r="C787">
        <v>9716</v>
      </c>
      <c r="D787">
        <v>10007.48</v>
      </c>
      <c r="E787">
        <v>10107.549999999999</v>
      </c>
      <c r="F787">
        <v>10208.629999999999</v>
      </c>
      <c r="G787">
        <v>10208.629999999999</v>
      </c>
      <c r="H787">
        <v>10310.719999999999</v>
      </c>
      <c r="I787">
        <v>10310.719999999999</v>
      </c>
      <c r="J787">
        <v>10310.719999999999</v>
      </c>
      <c r="K787">
        <v>10516.93</v>
      </c>
      <c r="L787">
        <v>10516.93</v>
      </c>
      <c r="M787">
        <v>10727.27</v>
      </c>
      <c r="N787">
        <v>10727.27</v>
      </c>
    </row>
    <row r="788" spans="1:14" x14ac:dyDescent="0.35">
      <c r="A788">
        <v>2808</v>
      </c>
      <c r="B788">
        <v>787</v>
      </c>
      <c r="C788">
        <v>11064</v>
      </c>
      <c r="D788">
        <v>11285.28</v>
      </c>
      <c r="E788">
        <v>11398.13</v>
      </c>
      <c r="F788">
        <v>11740.08</v>
      </c>
      <c r="G788">
        <v>11974.88</v>
      </c>
      <c r="H788">
        <v>11974.88</v>
      </c>
      <c r="I788">
        <v>12094.63</v>
      </c>
      <c r="J788">
        <v>12215.57</v>
      </c>
      <c r="K788">
        <v>12582.04</v>
      </c>
      <c r="L788">
        <v>12707.86</v>
      </c>
      <c r="M788">
        <v>12707.86</v>
      </c>
      <c r="N788">
        <v>12707.86</v>
      </c>
    </row>
    <row r="789" spans="1:14" x14ac:dyDescent="0.35">
      <c r="A789">
        <v>1630</v>
      </c>
      <c r="B789">
        <v>788</v>
      </c>
      <c r="C789">
        <v>11876</v>
      </c>
      <c r="D789">
        <v>12113.52</v>
      </c>
      <c r="E789">
        <v>12234.66</v>
      </c>
      <c r="F789">
        <v>12601.69</v>
      </c>
      <c r="G789">
        <v>12727.71</v>
      </c>
      <c r="H789">
        <v>12982.27</v>
      </c>
      <c r="I789">
        <v>13112.09</v>
      </c>
      <c r="J789">
        <v>13112.09</v>
      </c>
      <c r="K789">
        <v>13374.33</v>
      </c>
      <c r="L789">
        <v>13641.82</v>
      </c>
      <c r="M789">
        <v>14051.07</v>
      </c>
      <c r="N789">
        <v>14051.07</v>
      </c>
    </row>
    <row r="790" spans="1:14" x14ac:dyDescent="0.35">
      <c r="A790">
        <v>1873</v>
      </c>
      <c r="B790">
        <v>789</v>
      </c>
      <c r="C790">
        <v>7668</v>
      </c>
      <c r="D790">
        <v>7821.36</v>
      </c>
      <c r="E790">
        <v>7977.79</v>
      </c>
      <c r="F790">
        <v>7977.79</v>
      </c>
      <c r="G790">
        <v>8057.57</v>
      </c>
      <c r="H790">
        <v>8218.7199999999993</v>
      </c>
      <c r="I790">
        <v>8218.7199999999993</v>
      </c>
      <c r="J790">
        <v>8465.2800000000007</v>
      </c>
      <c r="K790">
        <v>8719.24</v>
      </c>
      <c r="L790">
        <v>8893.6200000000008</v>
      </c>
      <c r="M790">
        <v>8893.6200000000008</v>
      </c>
      <c r="N790">
        <v>8893.6200000000008</v>
      </c>
    </row>
    <row r="791" spans="1:14" x14ac:dyDescent="0.35">
      <c r="A791">
        <v>2398</v>
      </c>
      <c r="B791">
        <v>790</v>
      </c>
      <c r="C791">
        <v>3559</v>
      </c>
      <c r="D791">
        <v>3559</v>
      </c>
      <c r="E791">
        <v>3594.59</v>
      </c>
      <c r="F791">
        <v>3702.43</v>
      </c>
      <c r="G791">
        <v>3702.43</v>
      </c>
      <c r="H791">
        <v>3813.5</v>
      </c>
      <c r="I791">
        <v>3813.5</v>
      </c>
      <c r="J791">
        <v>3889.77</v>
      </c>
      <c r="K791">
        <v>3889.77</v>
      </c>
      <c r="L791">
        <v>4006.46</v>
      </c>
      <c r="M791">
        <v>4086.59</v>
      </c>
      <c r="N791">
        <v>4127.46</v>
      </c>
    </row>
    <row r="792" spans="1:14" x14ac:dyDescent="0.35">
      <c r="A792">
        <v>1015</v>
      </c>
      <c r="B792">
        <v>791</v>
      </c>
      <c r="C792">
        <v>6177</v>
      </c>
      <c r="D792">
        <v>6177</v>
      </c>
      <c r="E792">
        <v>6300.54</v>
      </c>
      <c r="F792">
        <v>6489.56</v>
      </c>
      <c r="G792">
        <v>6684.24</v>
      </c>
      <c r="H792">
        <v>6751.09</v>
      </c>
      <c r="I792">
        <v>6953.62</v>
      </c>
      <c r="J792">
        <v>7092.69</v>
      </c>
      <c r="K792">
        <v>7305.47</v>
      </c>
      <c r="L792">
        <v>7451.58</v>
      </c>
      <c r="M792">
        <v>7675.13</v>
      </c>
      <c r="N792">
        <v>7751.88</v>
      </c>
    </row>
    <row r="793" spans="1:14" x14ac:dyDescent="0.35">
      <c r="A793">
        <v>1411</v>
      </c>
      <c r="B793">
        <v>792</v>
      </c>
      <c r="C793">
        <v>2845</v>
      </c>
      <c r="D793">
        <v>2845</v>
      </c>
      <c r="E793">
        <v>2873.45</v>
      </c>
      <c r="F793">
        <v>2873.45</v>
      </c>
      <c r="G793">
        <v>2959.65</v>
      </c>
      <c r="H793">
        <v>3048.44</v>
      </c>
      <c r="I793">
        <v>3109.41</v>
      </c>
      <c r="J793">
        <v>3140.51</v>
      </c>
      <c r="K793">
        <v>3234.72</v>
      </c>
      <c r="L793">
        <v>3267.07</v>
      </c>
      <c r="M793">
        <v>3299.74</v>
      </c>
      <c r="N793">
        <v>3332.74</v>
      </c>
    </row>
    <row r="794" spans="1:14" x14ac:dyDescent="0.35">
      <c r="A794">
        <v>2702</v>
      </c>
      <c r="B794">
        <v>793</v>
      </c>
      <c r="C794">
        <v>6380</v>
      </c>
      <c r="D794">
        <v>6443.8</v>
      </c>
      <c r="E794">
        <v>6572.68</v>
      </c>
      <c r="F794">
        <v>6572.68</v>
      </c>
      <c r="G794">
        <v>6572.68</v>
      </c>
      <c r="H794">
        <v>6704.13</v>
      </c>
      <c r="I794">
        <v>6771.17</v>
      </c>
      <c r="J794">
        <v>6838.88</v>
      </c>
      <c r="K794">
        <v>7044.05</v>
      </c>
      <c r="L794">
        <v>7184.93</v>
      </c>
      <c r="M794">
        <v>7184.93</v>
      </c>
      <c r="N794">
        <v>7400.48</v>
      </c>
    </row>
    <row r="795" spans="1:14" x14ac:dyDescent="0.35">
      <c r="A795">
        <v>1946</v>
      </c>
      <c r="B795">
        <v>794</v>
      </c>
      <c r="C795">
        <v>6557</v>
      </c>
      <c r="D795">
        <v>6753.71</v>
      </c>
      <c r="E795">
        <v>6821.25</v>
      </c>
      <c r="F795">
        <v>6957.67</v>
      </c>
      <c r="G795">
        <v>6957.67</v>
      </c>
      <c r="H795">
        <v>7166.4</v>
      </c>
      <c r="I795">
        <v>7381.39</v>
      </c>
      <c r="J795">
        <v>7529.02</v>
      </c>
      <c r="K795">
        <v>7679.6</v>
      </c>
      <c r="L795">
        <v>7833.19</v>
      </c>
      <c r="M795">
        <v>7911.53</v>
      </c>
      <c r="N795">
        <v>8069.76</v>
      </c>
    </row>
    <row r="796" spans="1:14" x14ac:dyDescent="0.35">
      <c r="A796">
        <v>1642</v>
      </c>
      <c r="B796">
        <v>795</v>
      </c>
      <c r="C796">
        <v>11192</v>
      </c>
      <c r="D796">
        <v>11303.92</v>
      </c>
      <c r="E796">
        <v>11303.92</v>
      </c>
      <c r="F796">
        <v>11416.96</v>
      </c>
      <c r="G796">
        <v>11531.13</v>
      </c>
      <c r="H796">
        <v>11531.13</v>
      </c>
      <c r="I796">
        <v>11877.06</v>
      </c>
      <c r="J796">
        <v>12114.6</v>
      </c>
      <c r="K796">
        <v>12478.04</v>
      </c>
      <c r="L796">
        <v>12478.04</v>
      </c>
      <c r="M796">
        <v>12478.04</v>
      </c>
      <c r="N796">
        <v>12852.38</v>
      </c>
    </row>
    <row r="797" spans="1:14" x14ac:dyDescent="0.35">
      <c r="A797">
        <v>1617</v>
      </c>
      <c r="B797">
        <v>796</v>
      </c>
      <c r="C797">
        <v>14603</v>
      </c>
      <c r="D797">
        <v>14749.03</v>
      </c>
      <c r="E797">
        <v>15044.01</v>
      </c>
      <c r="F797">
        <v>15495.33</v>
      </c>
      <c r="G797">
        <v>15960.19</v>
      </c>
      <c r="H797">
        <v>15960.19</v>
      </c>
      <c r="I797">
        <v>16439</v>
      </c>
      <c r="J797">
        <v>16439</v>
      </c>
      <c r="K797">
        <v>16603.39</v>
      </c>
      <c r="L797">
        <v>17101.490000000002</v>
      </c>
      <c r="M797">
        <v>17614.53</v>
      </c>
      <c r="N797">
        <v>17966.82</v>
      </c>
    </row>
    <row r="798" spans="1:14" x14ac:dyDescent="0.35">
      <c r="A798">
        <v>1060</v>
      </c>
      <c r="B798">
        <v>797</v>
      </c>
      <c r="C798">
        <v>6814</v>
      </c>
      <c r="D798">
        <v>6814</v>
      </c>
      <c r="E798">
        <v>6814</v>
      </c>
      <c r="F798">
        <v>7018.42</v>
      </c>
      <c r="G798">
        <v>7158.79</v>
      </c>
      <c r="H798">
        <v>7158.79</v>
      </c>
      <c r="I798">
        <v>7301.96</v>
      </c>
      <c r="J798">
        <v>7521.02</v>
      </c>
      <c r="K798">
        <v>7521.02</v>
      </c>
      <c r="L798">
        <v>7521.02</v>
      </c>
      <c r="M798">
        <v>7671.44</v>
      </c>
      <c r="N798">
        <v>7671.44</v>
      </c>
    </row>
    <row r="799" spans="1:14" x14ac:dyDescent="0.35">
      <c r="A799">
        <v>1947</v>
      </c>
      <c r="B799">
        <v>798</v>
      </c>
      <c r="C799">
        <v>7459</v>
      </c>
      <c r="D799">
        <v>7533.59</v>
      </c>
      <c r="E799">
        <v>7533.59</v>
      </c>
      <c r="F799">
        <v>7684.26</v>
      </c>
      <c r="G799">
        <v>7761.1</v>
      </c>
      <c r="H799">
        <v>7993.94</v>
      </c>
      <c r="I799">
        <v>8073.88</v>
      </c>
      <c r="J799">
        <v>8154.62</v>
      </c>
      <c r="K799">
        <v>8399.25</v>
      </c>
      <c r="L799">
        <v>8399.25</v>
      </c>
      <c r="M799">
        <v>8399.25</v>
      </c>
      <c r="N799">
        <v>8483.25</v>
      </c>
    </row>
    <row r="800" spans="1:14" x14ac:dyDescent="0.35">
      <c r="A800">
        <v>1381</v>
      </c>
      <c r="B800">
        <v>799</v>
      </c>
      <c r="C800">
        <v>2915</v>
      </c>
      <c r="D800">
        <v>2944.15</v>
      </c>
      <c r="E800">
        <v>2944.15</v>
      </c>
      <c r="F800">
        <v>2973.59</v>
      </c>
      <c r="G800">
        <v>3033.06</v>
      </c>
      <c r="H800">
        <v>3033.06</v>
      </c>
      <c r="I800">
        <v>3063.39</v>
      </c>
      <c r="J800">
        <v>3155.3</v>
      </c>
      <c r="K800">
        <v>3249.95</v>
      </c>
      <c r="L800">
        <v>3282.45</v>
      </c>
      <c r="M800">
        <v>3282.45</v>
      </c>
      <c r="N800">
        <v>3282.45</v>
      </c>
    </row>
    <row r="801" spans="1:14" x14ac:dyDescent="0.35">
      <c r="A801">
        <v>2698</v>
      </c>
      <c r="B801">
        <v>800</v>
      </c>
      <c r="C801">
        <v>5913</v>
      </c>
      <c r="D801">
        <v>5972.13</v>
      </c>
      <c r="E801">
        <v>5972.13</v>
      </c>
      <c r="F801">
        <v>6151.29</v>
      </c>
      <c r="G801">
        <v>6212.81</v>
      </c>
      <c r="H801">
        <v>6337.06</v>
      </c>
      <c r="I801">
        <v>6527.17</v>
      </c>
      <c r="J801">
        <v>6657.72</v>
      </c>
      <c r="K801">
        <v>6657.72</v>
      </c>
      <c r="L801">
        <v>6857.45</v>
      </c>
      <c r="M801">
        <v>6994.6</v>
      </c>
      <c r="N801">
        <v>6994.6</v>
      </c>
    </row>
    <row r="802" spans="1:14" x14ac:dyDescent="0.35">
      <c r="A802">
        <v>2391</v>
      </c>
      <c r="B802">
        <v>801</v>
      </c>
      <c r="C802">
        <v>14380</v>
      </c>
      <c r="D802">
        <v>14667.6</v>
      </c>
      <c r="E802">
        <v>14814.28</v>
      </c>
      <c r="F802">
        <v>15258.7</v>
      </c>
      <c r="G802">
        <v>15411.29</v>
      </c>
      <c r="H802">
        <v>15873.63</v>
      </c>
      <c r="I802">
        <v>15873.63</v>
      </c>
      <c r="J802">
        <v>15873.63</v>
      </c>
      <c r="K802">
        <v>16191.1</v>
      </c>
      <c r="L802">
        <v>16514.919999999998</v>
      </c>
      <c r="M802">
        <v>16514.919999999998</v>
      </c>
      <c r="N802">
        <v>16514.919999999998</v>
      </c>
    </row>
    <row r="803" spans="1:14" x14ac:dyDescent="0.35">
      <c r="A803">
        <v>1207</v>
      </c>
      <c r="B803">
        <v>802</v>
      </c>
      <c r="C803">
        <v>12044</v>
      </c>
      <c r="D803">
        <v>12044</v>
      </c>
      <c r="E803">
        <v>12405.32</v>
      </c>
      <c r="F803">
        <v>12777.48</v>
      </c>
      <c r="G803">
        <v>13033.03</v>
      </c>
      <c r="H803">
        <v>13163.36</v>
      </c>
      <c r="I803">
        <v>13163.36</v>
      </c>
      <c r="J803">
        <v>13426.63</v>
      </c>
      <c r="K803">
        <v>13426.63</v>
      </c>
      <c r="L803">
        <v>13426.63</v>
      </c>
      <c r="M803">
        <v>13829.43</v>
      </c>
      <c r="N803">
        <v>13829.43</v>
      </c>
    </row>
    <row r="804" spans="1:14" x14ac:dyDescent="0.35">
      <c r="A804">
        <v>1916</v>
      </c>
      <c r="B804">
        <v>803</v>
      </c>
      <c r="C804">
        <v>3219</v>
      </c>
      <c r="D804">
        <v>3251.19</v>
      </c>
      <c r="E804">
        <v>3316.21</v>
      </c>
      <c r="F804">
        <v>3349.38</v>
      </c>
      <c r="G804">
        <v>3382.87</v>
      </c>
      <c r="H804">
        <v>3484.36</v>
      </c>
      <c r="I804">
        <v>3588.89</v>
      </c>
      <c r="J804">
        <v>3588.89</v>
      </c>
      <c r="K804">
        <v>3624.78</v>
      </c>
      <c r="L804">
        <v>3624.78</v>
      </c>
      <c r="M804">
        <v>3733.52</v>
      </c>
      <c r="N804">
        <v>3733.52</v>
      </c>
    </row>
    <row r="805" spans="1:14" x14ac:dyDescent="0.35">
      <c r="A805">
        <v>2936</v>
      </c>
      <c r="B805">
        <v>804</v>
      </c>
      <c r="C805">
        <v>2335</v>
      </c>
      <c r="D805">
        <v>2358.35</v>
      </c>
      <c r="E805">
        <v>2429.1</v>
      </c>
      <c r="F805">
        <v>2501.9699999999998</v>
      </c>
      <c r="G805">
        <v>2526.9899999999998</v>
      </c>
      <c r="H805">
        <v>2577.5300000000002</v>
      </c>
      <c r="I805">
        <v>2577.5300000000002</v>
      </c>
      <c r="J805">
        <v>2654.86</v>
      </c>
      <c r="K805">
        <v>2734.5</v>
      </c>
      <c r="L805">
        <v>2734.5</v>
      </c>
      <c r="M805">
        <v>2761.85</v>
      </c>
      <c r="N805">
        <v>2761.85</v>
      </c>
    </row>
    <row r="806" spans="1:14" x14ac:dyDescent="0.35">
      <c r="A806">
        <v>2303</v>
      </c>
      <c r="B806">
        <v>805</v>
      </c>
      <c r="C806">
        <v>10214</v>
      </c>
      <c r="D806">
        <v>10520.42</v>
      </c>
      <c r="E806">
        <v>10625.62</v>
      </c>
      <c r="F806">
        <v>10625.62</v>
      </c>
      <c r="G806">
        <v>10731.88</v>
      </c>
      <c r="H806">
        <v>10731.88</v>
      </c>
      <c r="I806">
        <v>11053.84</v>
      </c>
      <c r="J806">
        <v>11274.91</v>
      </c>
      <c r="K806">
        <v>11500.41</v>
      </c>
      <c r="L806">
        <v>11845.42</v>
      </c>
      <c r="M806">
        <v>11845.42</v>
      </c>
      <c r="N806">
        <v>11963.88</v>
      </c>
    </row>
    <row r="807" spans="1:14" x14ac:dyDescent="0.35">
      <c r="A807">
        <v>2487</v>
      </c>
      <c r="B807">
        <v>806</v>
      </c>
      <c r="C807">
        <v>8434</v>
      </c>
      <c r="D807">
        <v>8434</v>
      </c>
      <c r="E807">
        <v>8434</v>
      </c>
      <c r="F807">
        <v>8434</v>
      </c>
      <c r="G807">
        <v>8434</v>
      </c>
      <c r="H807">
        <v>8602.68</v>
      </c>
      <c r="I807">
        <v>8688.7099999999991</v>
      </c>
      <c r="J807">
        <v>8688.7099999999991</v>
      </c>
      <c r="K807">
        <v>8775.59</v>
      </c>
      <c r="L807">
        <v>8775.59</v>
      </c>
      <c r="M807">
        <v>9038.86</v>
      </c>
      <c r="N807">
        <v>9310.0300000000007</v>
      </c>
    </row>
    <row r="808" spans="1:14" x14ac:dyDescent="0.35">
      <c r="A808">
        <v>2788</v>
      </c>
      <c r="B808">
        <v>807</v>
      </c>
      <c r="C808">
        <v>8459</v>
      </c>
      <c r="D808">
        <v>8543.59</v>
      </c>
      <c r="E808">
        <v>8799.9</v>
      </c>
      <c r="F808">
        <v>9063.89</v>
      </c>
      <c r="G808">
        <v>9063.89</v>
      </c>
      <c r="H808">
        <v>9154.5300000000007</v>
      </c>
      <c r="I808">
        <v>9337.6200000000008</v>
      </c>
      <c r="J808">
        <v>9617.75</v>
      </c>
      <c r="K808">
        <v>9810.11</v>
      </c>
      <c r="L808">
        <v>9810.11</v>
      </c>
      <c r="M808">
        <v>9908.2099999999991</v>
      </c>
      <c r="N808">
        <v>10205.459999999999</v>
      </c>
    </row>
    <row r="809" spans="1:14" x14ac:dyDescent="0.35">
      <c r="A809">
        <v>2572</v>
      </c>
      <c r="B809">
        <v>808</v>
      </c>
      <c r="C809">
        <v>5035</v>
      </c>
      <c r="D809">
        <v>5035</v>
      </c>
      <c r="E809">
        <v>5135.7</v>
      </c>
      <c r="F809">
        <v>5187.0600000000004</v>
      </c>
      <c r="G809">
        <v>5290.8</v>
      </c>
      <c r="H809">
        <v>5290.8</v>
      </c>
      <c r="I809">
        <v>5449.52</v>
      </c>
      <c r="J809">
        <v>5613.01</v>
      </c>
      <c r="K809">
        <v>5781.4</v>
      </c>
      <c r="L809">
        <v>5897.03</v>
      </c>
      <c r="M809">
        <v>5956</v>
      </c>
      <c r="N809">
        <v>6075.12</v>
      </c>
    </row>
    <row r="810" spans="1:14" x14ac:dyDescent="0.35">
      <c r="A810">
        <v>1881</v>
      </c>
      <c r="B810">
        <v>809</v>
      </c>
      <c r="C810">
        <v>4046</v>
      </c>
      <c r="D810">
        <v>4126.92</v>
      </c>
      <c r="E810">
        <v>4209.46</v>
      </c>
      <c r="F810">
        <v>4209.46</v>
      </c>
      <c r="G810">
        <v>4293.6499999999996</v>
      </c>
      <c r="H810">
        <v>4336.58</v>
      </c>
      <c r="I810">
        <v>4379.95</v>
      </c>
      <c r="J810">
        <v>4423.75</v>
      </c>
      <c r="K810">
        <v>4556.46</v>
      </c>
      <c r="L810">
        <v>4693.16</v>
      </c>
      <c r="M810">
        <v>4833.95</v>
      </c>
      <c r="N810">
        <v>4833.95</v>
      </c>
    </row>
    <row r="811" spans="1:14" x14ac:dyDescent="0.35">
      <c r="A811">
        <v>2075</v>
      </c>
      <c r="B811">
        <v>810</v>
      </c>
      <c r="C811">
        <v>7493</v>
      </c>
      <c r="D811">
        <v>7642.86</v>
      </c>
      <c r="E811">
        <v>7719.29</v>
      </c>
      <c r="F811">
        <v>7950.87</v>
      </c>
      <c r="G811">
        <v>8189.39</v>
      </c>
      <c r="H811">
        <v>8271.2900000000009</v>
      </c>
      <c r="I811">
        <v>8436.7099999999991</v>
      </c>
      <c r="J811">
        <v>8605.4500000000007</v>
      </c>
      <c r="K811">
        <v>8691.5</v>
      </c>
      <c r="L811">
        <v>8691.5</v>
      </c>
      <c r="M811">
        <v>8952.25</v>
      </c>
      <c r="N811">
        <v>9041.77</v>
      </c>
    </row>
    <row r="812" spans="1:14" x14ac:dyDescent="0.35">
      <c r="A812">
        <v>1747</v>
      </c>
      <c r="B812">
        <v>811</v>
      </c>
      <c r="C812">
        <v>4907</v>
      </c>
      <c r="D812">
        <v>4956.07</v>
      </c>
      <c r="E812">
        <v>5104.75</v>
      </c>
      <c r="F812">
        <v>5104.75</v>
      </c>
      <c r="G812">
        <v>5155.8</v>
      </c>
      <c r="H812">
        <v>5310.47</v>
      </c>
      <c r="I812">
        <v>5310.47</v>
      </c>
      <c r="J812">
        <v>5469.79</v>
      </c>
      <c r="K812">
        <v>5633.88</v>
      </c>
      <c r="L812">
        <v>5690.22</v>
      </c>
      <c r="M812">
        <v>5690.22</v>
      </c>
      <c r="N812">
        <v>5747.12</v>
      </c>
    </row>
    <row r="813" spans="1:14" x14ac:dyDescent="0.35">
      <c r="A813">
        <v>2625</v>
      </c>
      <c r="B813">
        <v>812</v>
      </c>
      <c r="C813">
        <v>6827</v>
      </c>
      <c r="D813">
        <v>6963.54</v>
      </c>
      <c r="E813">
        <v>7172.45</v>
      </c>
      <c r="F813">
        <v>7315.9</v>
      </c>
      <c r="G813">
        <v>7389.05</v>
      </c>
      <c r="H813">
        <v>7462.94</v>
      </c>
      <c r="I813">
        <v>7537.57</v>
      </c>
      <c r="J813">
        <v>7612.95</v>
      </c>
      <c r="K813">
        <v>7765.21</v>
      </c>
      <c r="L813">
        <v>7765.21</v>
      </c>
      <c r="M813">
        <v>7998.17</v>
      </c>
      <c r="N813">
        <v>7998.17</v>
      </c>
    </row>
    <row r="814" spans="1:14" x14ac:dyDescent="0.35">
      <c r="A814">
        <v>2229</v>
      </c>
      <c r="B814">
        <v>813</v>
      </c>
      <c r="C814">
        <v>10000</v>
      </c>
      <c r="D814">
        <v>10100</v>
      </c>
      <c r="E814">
        <v>10100</v>
      </c>
      <c r="F814">
        <v>10201</v>
      </c>
      <c r="G814">
        <v>10303.01</v>
      </c>
      <c r="H814">
        <v>10612.1</v>
      </c>
      <c r="I814">
        <v>10612.1</v>
      </c>
      <c r="J814">
        <v>10612.1</v>
      </c>
      <c r="K814">
        <v>10718.22</v>
      </c>
      <c r="L814">
        <v>11039.77</v>
      </c>
      <c r="M814">
        <v>11150.17</v>
      </c>
      <c r="N814">
        <v>11373.17</v>
      </c>
    </row>
    <row r="815" spans="1:14" x14ac:dyDescent="0.35">
      <c r="A815">
        <v>1882</v>
      </c>
      <c r="B815">
        <v>814</v>
      </c>
      <c r="C815">
        <v>5879</v>
      </c>
      <c r="D815">
        <v>5937.79</v>
      </c>
      <c r="E815">
        <v>5937.79</v>
      </c>
      <c r="F815">
        <v>5997.17</v>
      </c>
      <c r="G815">
        <v>6057.14</v>
      </c>
      <c r="H815">
        <v>6178.28</v>
      </c>
      <c r="I815">
        <v>6178.28</v>
      </c>
      <c r="J815">
        <v>6178.28</v>
      </c>
      <c r="K815">
        <v>6240.07</v>
      </c>
      <c r="L815">
        <v>6427.27</v>
      </c>
      <c r="M815">
        <v>6555.81</v>
      </c>
      <c r="N815">
        <v>6555.81</v>
      </c>
    </row>
    <row r="816" spans="1:14" x14ac:dyDescent="0.35">
      <c r="A816">
        <v>2577</v>
      </c>
      <c r="B816">
        <v>815</v>
      </c>
      <c r="C816">
        <v>4430</v>
      </c>
      <c r="D816">
        <v>4562.8999999999996</v>
      </c>
      <c r="E816">
        <v>4654.16</v>
      </c>
      <c r="F816">
        <v>4700.7</v>
      </c>
      <c r="G816">
        <v>4747.71</v>
      </c>
      <c r="H816">
        <v>4842.66</v>
      </c>
      <c r="I816">
        <v>4891.09</v>
      </c>
      <c r="J816">
        <v>4988.91</v>
      </c>
      <c r="K816">
        <v>4988.91</v>
      </c>
      <c r="L816">
        <v>5038.8</v>
      </c>
      <c r="M816">
        <v>5189.96</v>
      </c>
      <c r="N816">
        <v>5293.76</v>
      </c>
    </row>
    <row r="817" spans="1:14" x14ac:dyDescent="0.35">
      <c r="A817">
        <v>2985</v>
      </c>
      <c r="B817">
        <v>816</v>
      </c>
      <c r="C817">
        <v>12407</v>
      </c>
      <c r="D817">
        <v>12531.07</v>
      </c>
      <c r="E817">
        <v>12531.07</v>
      </c>
      <c r="F817">
        <v>12781.69</v>
      </c>
      <c r="G817">
        <v>12909.51</v>
      </c>
      <c r="H817">
        <v>13296.79</v>
      </c>
      <c r="I817">
        <v>13296.79</v>
      </c>
      <c r="J817">
        <v>13562.73</v>
      </c>
      <c r="K817">
        <v>13969.61</v>
      </c>
      <c r="L817">
        <v>14388.7</v>
      </c>
      <c r="M817">
        <v>14388.7</v>
      </c>
      <c r="N817">
        <v>14820.36</v>
      </c>
    </row>
    <row r="818" spans="1:14" x14ac:dyDescent="0.35">
      <c r="A818">
        <v>1310</v>
      </c>
      <c r="B818">
        <v>817</v>
      </c>
      <c r="C818">
        <v>12094</v>
      </c>
      <c r="D818">
        <v>12094</v>
      </c>
      <c r="E818">
        <v>12456.82</v>
      </c>
      <c r="F818">
        <v>12705.96</v>
      </c>
      <c r="G818">
        <v>13087.14</v>
      </c>
      <c r="H818">
        <v>13087.14</v>
      </c>
      <c r="I818">
        <v>13087.14</v>
      </c>
      <c r="J818">
        <v>13479.75</v>
      </c>
      <c r="K818">
        <v>13479.75</v>
      </c>
      <c r="L818">
        <v>13884.14</v>
      </c>
      <c r="M818">
        <v>14300.67</v>
      </c>
      <c r="N818">
        <v>14443.67</v>
      </c>
    </row>
    <row r="819" spans="1:14" x14ac:dyDescent="0.35">
      <c r="A819">
        <v>1213</v>
      </c>
      <c r="B819">
        <v>818</v>
      </c>
      <c r="C819">
        <v>11129</v>
      </c>
      <c r="D819">
        <v>11351.58</v>
      </c>
      <c r="E819">
        <v>11578.61</v>
      </c>
      <c r="F819">
        <v>11694.4</v>
      </c>
      <c r="G819">
        <v>11694.4</v>
      </c>
      <c r="H819">
        <v>11694.4</v>
      </c>
      <c r="I819">
        <v>11811.34</v>
      </c>
      <c r="J819">
        <v>12047.57</v>
      </c>
      <c r="K819">
        <v>12409</v>
      </c>
      <c r="L819">
        <v>12533.09</v>
      </c>
      <c r="M819">
        <v>12658.42</v>
      </c>
      <c r="N819">
        <v>12785</v>
      </c>
    </row>
    <row r="820" spans="1:14" x14ac:dyDescent="0.35">
      <c r="A820">
        <v>2353</v>
      </c>
      <c r="B820">
        <v>819</v>
      </c>
      <c r="C820">
        <v>3625</v>
      </c>
      <c r="D820">
        <v>3733.75</v>
      </c>
      <c r="E820">
        <v>3845.76</v>
      </c>
      <c r="F820">
        <v>3845.76</v>
      </c>
      <c r="G820">
        <v>3845.76</v>
      </c>
      <c r="H820">
        <v>3922.68</v>
      </c>
      <c r="I820">
        <v>4040.36</v>
      </c>
      <c r="J820">
        <v>4161.57</v>
      </c>
      <c r="K820">
        <v>4203.18</v>
      </c>
      <c r="L820">
        <v>4287.25</v>
      </c>
      <c r="M820">
        <v>4415.87</v>
      </c>
      <c r="N820">
        <v>4504.18</v>
      </c>
    </row>
    <row r="821" spans="1:14" x14ac:dyDescent="0.35">
      <c r="A821">
        <v>1493</v>
      </c>
      <c r="B821">
        <v>820</v>
      </c>
      <c r="C821">
        <v>2344</v>
      </c>
      <c r="D821">
        <v>2414.3200000000002</v>
      </c>
      <c r="E821">
        <v>2414.3200000000002</v>
      </c>
      <c r="F821">
        <v>2462.61</v>
      </c>
      <c r="G821">
        <v>2462.61</v>
      </c>
      <c r="H821">
        <v>2536.48</v>
      </c>
      <c r="I821">
        <v>2612.58</v>
      </c>
      <c r="J821">
        <v>2664.83</v>
      </c>
      <c r="K821">
        <v>2744.78</v>
      </c>
      <c r="L821">
        <v>2799.67</v>
      </c>
      <c r="M821">
        <v>2827.67</v>
      </c>
      <c r="N821">
        <v>2855.94</v>
      </c>
    </row>
    <row r="822" spans="1:14" x14ac:dyDescent="0.35">
      <c r="A822">
        <v>1016</v>
      </c>
      <c r="B822">
        <v>821</v>
      </c>
      <c r="C822">
        <v>1791</v>
      </c>
      <c r="D822">
        <v>1826.82</v>
      </c>
      <c r="E822">
        <v>1826.82</v>
      </c>
      <c r="F822">
        <v>1863.36</v>
      </c>
      <c r="G822">
        <v>1863.36</v>
      </c>
      <c r="H822">
        <v>1919.26</v>
      </c>
      <c r="I822">
        <v>1919.26</v>
      </c>
      <c r="J822">
        <v>1957.64</v>
      </c>
      <c r="K822">
        <v>1957.64</v>
      </c>
      <c r="L822">
        <v>1957.64</v>
      </c>
      <c r="M822">
        <v>1996.8</v>
      </c>
      <c r="N822">
        <v>1996.8</v>
      </c>
    </row>
    <row r="823" spans="1:14" x14ac:dyDescent="0.35">
      <c r="A823">
        <v>1634</v>
      </c>
      <c r="B823">
        <v>822</v>
      </c>
      <c r="C823">
        <v>9075</v>
      </c>
      <c r="D823">
        <v>9256.5</v>
      </c>
      <c r="E823">
        <v>9534.2000000000007</v>
      </c>
      <c r="F823">
        <v>9724.8799999999992</v>
      </c>
      <c r="G823">
        <v>9724.8799999999992</v>
      </c>
      <c r="H823">
        <v>9724.8799999999992</v>
      </c>
      <c r="I823">
        <v>9724.8799999999992</v>
      </c>
      <c r="J823">
        <v>9919.3799999999992</v>
      </c>
      <c r="K823">
        <v>10216.959999999999</v>
      </c>
      <c r="L823">
        <v>10216.959999999999</v>
      </c>
      <c r="M823">
        <v>10216.959999999999</v>
      </c>
      <c r="N823">
        <v>10523.47</v>
      </c>
    </row>
    <row r="824" spans="1:14" x14ac:dyDescent="0.35">
      <c r="A824">
        <v>2359</v>
      </c>
      <c r="B824">
        <v>823</v>
      </c>
      <c r="C824">
        <v>3328</v>
      </c>
      <c r="D824">
        <v>3328</v>
      </c>
      <c r="E824">
        <v>3394.56</v>
      </c>
      <c r="F824">
        <v>3462.45</v>
      </c>
      <c r="G824">
        <v>3462.45</v>
      </c>
      <c r="H824">
        <v>3462.45</v>
      </c>
      <c r="I824">
        <v>3462.45</v>
      </c>
      <c r="J824">
        <v>3531.7</v>
      </c>
      <c r="K824">
        <v>3637.65</v>
      </c>
      <c r="L824">
        <v>3710.4</v>
      </c>
      <c r="M824">
        <v>3710.4</v>
      </c>
      <c r="N824">
        <v>3821.72</v>
      </c>
    </row>
    <row r="825" spans="1:14" x14ac:dyDescent="0.35">
      <c r="A825">
        <v>1623</v>
      </c>
      <c r="B825">
        <v>824</v>
      </c>
      <c r="C825">
        <v>7185</v>
      </c>
      <c r="D825">
        <v>7328.7</v>
      </c>
      <c r="E825">
        <v>7328.7</v>
      </c>
      <c r="F825">
        <v>7475.27</v>
      </c>
      <c r="G825">
        <v>7624.78</v>
      </c>
      <c r="H825">
        <v>7853.52</v>
      </c>
      <c r="I825">
        <v>8010.59</v>
      </c>
      <c r="J825">
        <v>8090.7</v>
      </c>
      <c r="K825">
        <v>8333.42</v>
      </c>
      <c r="L825">
        <v>8583.42</v>
      </c>
      <c r="M825">
        <v>8669.26</v>
      </c>
      <c r="N825">
        <v>8842.64</v>
      </c>
    </row>
    <row r="826" spans="1:14" x14ac:dyDescent="0.35">
      <c r="A826">
        <v>2577</v>
      </c>
      <c r="B826">
        <v>825</v>
      </c>
      <c r="C826">
        <v>9250</v>
      </c>
      <c r="D826">
        <v>9435</v>
      </c>
      <c r="E826">
        <v>9435</v>
      </c>
      <c r="F826">
        <v>9623.7000000000007</v>
      </c>
      <c r="G826">
        <v>9623.7000000000007</v>
      </c>
      <c r="H826">
        <v>9912.41</v>
      </c>
      <c r="I826">
        <v>10011.540000000001</v>
      </c>
      <c r="J826">
        <v>10311.879999999999</v>
      </c>
      <c r="K826">
        <v>10415</v>
      </c>
      <c r="L826">
        <v>10727.45</v>
      </c>
      <c r="M826">
        <v>10834.72</v>
      </c>
      <c r="N826">
        <v>10943.07</v>
      </c>
    </row>
    <row r="827" spans="1:14" x14ac:dyDescent="0.35">
      <c r="A827">
        <v>2465</v>
      </c>
      <c r="B827">
        <v>826</v>
      </c>
      <c r="C827">
        <v>8077</v>
      </c>
      <c r="D827">
        <v>8157.77</v>
      </c>
      <c r="E827">
        <v>8239.35</v>
      </c>
      <c r="F827">
        <v>8404.1299999999992</v>
      </c>
      <c r="G827">
        <v>8572.2199999999993</v>
      </c>
      <c r="H827">
        <v>8657.94</v>
      </c>
      <c r="I827">
        <v>8657.94</v>
      </c>
      <c r="J827">
        <v>8657.94</v>
      </c>
      <c r="K827">
        <v>8744.52</v>
      </c>
      <c r="L827">
        <v>8919.41</v>
      </c>
      <c r="M827">
        <v>9097.7999999999993</v>
      </c>
      <c r="N827">
        <v>9370.73</v>
      </c>
    </row>
    <row r="828" spans="1:14" x14ac:dyDescent="0.35">
      <c r="A828">
        <v>1494</v>
      </c>
      <c r="B828">
        <v>827</v>
      </c>
      <c r="C828">
        <v>9794</v>
      </c>
      <c r="D828">
        <v>9891.94</v>
      </c>
      <c r="E828">
        <v>10188.700000000001</v>
      </c>
      <c r="F828">
        <v>10494.36</v>
      </c>
      <c r="G828">
        <v>10809.19</v>
      </c>
      <c r="H828">
        <v>10917.28</v>
      </c>
      <c r="I828">
        <v>11244.8</v>
      </c>
      <c r="J828">
        <v>11469.7</v>
      </c>
      <c r="K828">
        <v>11584.39</v>
      </c>
      <c r="L828">
        <v>11931.93</v>
      </c>
      <c r="M828">
        <v>11931.93</v>
      </c>
      <c r="N828">
        <v>12170.56</v>
      </c>
    </row>
    <row r="829" spans="1:14" x14ac:dyDescent="0.35">
      <c r="A829">
        <v>1086</v>
      </c>
      <c r="B829">
        <v>828</v>
      </c>
      <c r="C829">
        <v>1049</v>
      </c>
      <c r="D829">
        <v>1069.98</v>
      </c>
      <c r="E829">
        <v>1102.08</v>
      </c>
      <c r="F829">
        <v>1113.0999999999999</v>
      </c>
      <c r="G829">
        <v>1146.49</v>
      </c>
      <c r="H829">
        <v>1157.96</v>
      </c>
      <c r="I829">
        <v>1192.7</v>
      </c>
      <c r="J829">
        <v>1216.55</v>
      </c>
      <c r="K829">
        <v>1228.72</v>
      </c>
      <c r="L829">
        <v>1253.29</v>
      </c>
      <c r="M829">
        <v>1265.82</v>
      </c>
      <c r="N829">
        <v>1265.82</v>
      </c>
    </row>
    <row r="830" spans="1:14" x14ac:dyDescent="0.35">
      <c r="A830">
        <v>1910</v>
      </c>
      <c r="B830">
        <v>829</v>
      </c>
      <c r="C830">
        <v>6894</v>
      </c>
      <c r="D830">
        <v>7031.88</v>
      </c>
      <c r="E830">
        <v>7172.52</v>
      </c>
      <c r="F830">
        <v>7244.24</v>
      </c>
      <c r="G830">
        <v>7461.57</v>
      </c>
      <c r="H830">
        <v>7461.57</v>
      </c>
      <c r="I830">
        <v>7461.57</v>
      </c>
      <c r="J830">
        <v>7685.42</v>
      </c>
      <c r="K830">
        <v>7839.13</v>
      </c>
      <c r="L830">
        <v>7995.91</v>
      </c>
      <c r="M830">
        <v>8155.83</v>
      </c>
      <c r="N830">
        <v>8400.5</v>
      </c>
    </row>
    <row r="831" spans="1:14" x14ac:dyDescent="0.35">
      <c r="A831">
        <v>2264</v>
      </c>
      <c r="B831">
        <v>830</v>
      </c>
      <c r="C831">
        <v>11853</v>
      </c>
      <c r="D831">
        <v>12208.59</v>
      </c>
      <c r="E831">
        <v>12330.68</v>
      </c>
      <c r="F831">
        <v>12700.6</v>
      </c>
      <c r="G831">
        <v>13081.61</v>
      </c>
      <c r="H831">
        <v>13343.25</v>
      </c>
      <c r="I831">
        <v>13476.68</v>
      </c>
      <c r="J831">
        <v>13746.21</v>
      </c>
      <c r="K831">
        <v>13746.21</v>
      </c>
      <c r="L831">
        <v>14021.14</v>
      </c>
      <c r="M831">
        <v>14301.56</v>
      </c>
      <c r="N831">
        <v>14444.57</v>
      </c>
    </row>
    <row r="832" spans="1:14" x14ac:dyDescent="0.35">
      <c r="A832">
        <v>1876</v>
      </c>
      <c r="B832">
        <v>831</v>
      </c>
      <c r="C832">
        <v>1918</v>
      </c>
      <c r="D832">
        <v>1918</v>
      </c>
      <c r="E832">
        <v>1937.18</v>
      </c>
      <c r="F832">
        <v>1956.55</v>
      </c>
      <c r="G832">
        <v>1976.12</v>
      </c>
      <c r="H832">
        <v>1995.88</v>
      </c>
      <c r="I832">
        <v>2035.8</v>
      </c>
      <c r="J832">
        <v>2096.87</v>
      </c>
      <c r="K832">
        <v>2096.87</v>
      </c>
      <c r="L832">
        <v>2117.84</v>
      </c>
      <c r="M832">
        <v>2117.84</v>
      </c>
      <c r="N832">
        <v>2117.84</v>
      </c>
    </row>
    <row r="833" spans="1:14" x14ac:dyDescent="0.35">
      <c r="A833">
        <v>1286</v>
      </c>
      <c r="B833">
        <v>832</v>
      </c>
      <c r="C833">
        <v>3232</v>
      </c>
      <c r="D833">
        <v>3232</v>
      </c>
      <c r="E833">
        <v>3328.96</v>
      </c>
      <c r="F833">
        <v>3428.83</v>
      </c>
      <c r="G833">
        <v>3463.12</v>
      </c>
      <c r="H833">
        <v>3497.75</v>
      </c>
      <c r="I833">
        <v>3567.7</v>
      </c>
      <c r="J833">
        <v>3639.06</v>
      </c>
      <c r="K833">
        <v>3675.45</v>
      </c>
      <c r="L833">
        <v>3712.2</v>
      </c>
      <c r="M833">
        <v>3786.45</v>
      </c>
      <c r="N833">
        <v>3786.45</v>
      </c>
    </row>
    <row r="834" spans="1:14" x14ac:dyDescent="0.35">
      <c r="A834">
        <v>1340</v>
      </c>
      <c r="B834">
        <v>833</v>
      </c>
      <c r="C834">
        <v>2579</v>
      </c>
      <c r="D834">
        <v>2630.58</v>
      </c>
      <c r="E834">
        <v>2630.58</v>
      </c>
      <c r="F834">
        <v>2683.19</v>
      </c>
      <c r="G834">
        <v>2736.86</v>
      </c>
      <c r="H834">
        <v>2791.59</v>
      </c>
      <c r="I834">
        <v>2875.34</v>
      </c>
      <c r="J834">
        <v>2904.09</v>
      </c>
      <c r="K834">
        <v>2933.13</v>
      </c>
      <c r="L834">
        <v>2962.47</v>
      </c>
      <c r="M834">
        <v>2992.09</v>
      </c>
      <c r="N834">
        <v>3051.93</v>
      </c>
    </row>
    <row r="835" spans="1:14" x14ac:dyDescent="0.35">
      <c r="A835">
        <v>1396</v>
      </c>
      <c r="B835">
        <v>834</v>
      </c>
      <c r="C835">
        <v>3241</v>
      </c>
      <c r="D835">
        <v>3241</v>
      </c>
      <c r="E835">
        <v>3273.41</v>
      </c>
      <c r="F835">
        <v>3273.41</v>
      </c>
      <c r="G835">
        <v>3371.61</v>
      </c>
      <c r="H835">
        <v>3472.76</v>
      </c>
      <c r="I835">
        <v>3507.49</v>
      </c>
      <c r="J835">
        <v>3542.56</v>
      </c>
      <c r="K835">
        <v>3613.41</v>
      </c>
      <c r="L835">
        <v>3685.68</v>
      </c>
      <c r="M835">
        <v>3796.25</v>
      </c>
      <c r="N835">
        <v>3834.22</v>
      </c>
    </row>
    <row r="836" spans="1:14" x14ac:dyDescent="0.35">
      <c r="A836">
        <v>1583</v>
      </c>
      <c r="B836">
        <v>835</v>
      </c>
      <c r="C836">
        <v>8613</v>
      </c>
      <c r="D836">
        <v>8613</v>
      </c>
      <c r="E836">
        <v>8785.26</v>
      </c>
      <c r="F836">
        <v>8785.26</v>
      </c>
      <c r="G836">
        <v>9048.82</v>
      </c>
      <c r="H836">
        <v>9229.7900000000009</v>
      </c>
      <c r="I836">
        <v>9414.39</v>
      </c>
      <c r="J836">
        <v>9696.82</v>
      </c>
      <c r="K836">
        <v>9987.73</v>
      </c>
      <c r="L836">
        <v>9987.73</v>
      </c>
      <c r="M836">
        <v>10287.36</v>
      </c>
      <c r="N836">
        <v>10595.98</v>
      </c>
    </row>
    <row r="837" spans="1:14" x14ac:dyDescent="0.35">
      <c r="A837">
        <v>1811</v>
      </c>
      <c r="B837">
        <v>836</v>
      </c>
      <c r="C837">
        <v>1734</v>
      </c>
      <c r="D837">
        <v>1768.68</v>
      </c>
      <c r="E837">
        <v>1768.68</v>
      </c>
      <c r="F837">
        <v>1768.68</v>
      </c>
      <c r="G837">
        <v>1804.05</v>
      </c>
      <c r="H837">
        <v>1858.18</v>
      </c>
      <c r="I837">
        <v>1895.34</v>
      </c>
      <c r="J837">
        <v>1952.2</v>
      </c>
      <c r="K837">
        <v>1971.72</v>
      </c>
      <c r="L837">
        <v>1991.44</v>
      </c>
      <c r="M837">
        <v>2031.27</v>
      </c>
      <c r="N837">
        <v>2071.89</v>
      </c>
    </row>
    <row r="838" spans="1:14" x14ac:dyDescent="0.35">
      <c r="A838">
        <v>2192</v>
      </c>
      <c r="B838">
        <v>837</v>
      </c>
      <c r="C838">
        <v>5997</v>
      </c>
      <c r="D838">
        <v>5997</v>
      </c>
      <c r="E838">
        <v>6116.94</v>
      </c>
      <c r="F838">
        <v>6239.28</v>
      </c>
      <c r="G838">
        <v>6364.06</v>
      </c>
      <c r="H838">
        <v>6364.06</v>
      </c>
      <c r="I838">
        <v>6427.71</v>
      </c>
      <c r="J838">
        <v>6556.26</v>
      </c>
      <c r="K838">
        <v>6687.38</v>
      </c>
      <c r="L838">
        <v>6821.13</v>
      </c>
      <c r="M838">
        <v>7025.77</v>
      </c>
      <c r="N838">
        <v>7096.02</v>
      </c>
    </row>
    <row r="839" spans="1:14" x14ac:dyDescent="0.35">
      <c r="A839">
        <v>2279</v>
      </c>
      <c r="B839">
        <v>838</v>
      </c>
      <c r="C839">
        <v>8916</v>
      </c>
      <c r="D839">
        <v>9094.32</v>
      </c>
      <c r="E839">
        <v>9367.15</v>
      </c>
      <c r="F839">
        <v>9648.16</v>
      </c>
      <c r="G839">
        <v>9744.65</v>
      </c>
      <c r="H839">
        <v>10036.99</v>
      </c>
      <c r="I839">
        <v>10338.09</v>
      </c>
      <c r="J839">
        <v>10544.86</v>
      </c>
      <c r="K839">
        <v>10755.75</v>
      </c>
      <c r="L839">
        <v>11078.43</v>
      </c>
      <c r="M839">
        <v>11410.78</v>
      </c>
      <c r="N839">
        <v>11524.89</v>
      </c>
    </row>
    <row r="840" spans="1:14" x14ac:dyDescent="0.35">
      <c r="A840">
        <v>2991</v>
      </c>
      <c r="B840">
        <v>839</v>
      </c>
      <c r="C840">
        <v>10902</v>
      </c>
      <c r="D840">
        <v>11011.02</v>
      </c>
      <c r="E840">
        <v>11011.02</v>
      </c>
      <c r="F840">
        <v>11341.35</v>
      </c>
      <c r="G840">
        <v>11568.18</v>
      </c>
      <c r="H840">
        <v>11799.54</v>
      </c>
      <c r="I840">
        <v>11917.54</v>
      </c>
      <c r="J840">
        <v>12155.89</v>
      </c>
      <c r="K840">
        <v>12399.01</v>
      </c>
      <c r="L840">
        <v>12646.99</v>
      </c>
      <c r="M840">
        <v>12773.46</v>
      </c>
      <c r="N840">
        <v>12901.19</v>
      </c>
    </row>
    <row r="841" spans="1:14" x14ac:dyDescent="0.35">
      <c r="A841">
        <v>1414</v>
      </c>
      <c r="B841">
        <v>840</v>
      </c>
      <c r="C841">
        <v>10160</v>
      </c>
      <c r="D841">
        <v>10160</v>
      </c>
      <c r="E841">
        <v>10160</v>
      </c>
      <c r="F841">
        <v>10261.6</v>
      </c>
      <c r="G841">
        <v>10466.83</v>
      </c>
      <c r="H841">
        <v>10676.17</v>
      </c>
      <c r="I841">
        <v>10676.17</v>
      </c>
      <c r="J841">
        <v>10889.69</v>
      </c>
      <c r="K841">
        <v>10998.59</v>
      </c>
      <c r="L841">
        <v>11328.55</v>
      </c>
      <c r="M841">
        <v>11668.4</v>
      </c>
      <c r="N841">
        <v>11901.77</v>
      </c>
    </row>
    <row r="842" spans="1:14" x14ac:dyDescent="0.35">
      <c r="A842">
        <v>2244</v>
      </c>
      <c r="B842">
        <v>841</v>
      </c>
      <c r="C842">
        <v>1975</v>
      </c>
      <c r="D842">
        <v>1975</v>
      </c>
      <c r="E842">
        <v>2014.5</v>
      </c>
      <c r="F842">
        <v>2034.65</v>
      </c>
      <c r="G842">
        <v>2054.9899999999998</v>
      </c>
      <c r="H842">
        <v>2054.9899999999998</v>
      </c>
      <c r="I842">
        <v>2075.54</v>
      </c>
      <c r="J842">
        <v>2075.54</v>
      </c>
      <c r="K842">
        <v>2137.81</v>
      </c>
      <c r="L842">
        <v>2201.94</v>
      </c>
      <c r="M842">
        <v>2245.98</v>
      </c>
      <c r="N842">
        <v>2268.44</v>
      </c>
    </row>
    <row r="843" spans="1:14" x14ac:dyDescent="0.35">
      <c r="A843">
        <v>1225</v>
      </c>
      <c r="B843">
        <v>842</v>
      </c>
      <c r="C843">
        <v>3983</v>
      </c>
      <c r="D843">
        <v>4102.49</v>
      </c>
      <c r="E843">
        <v>4225.5600000000004</v>
      </c>
      <c r="F843">
        <v>4310.08</v>
      </c>
      <c r="G843">
        <v>4310.08</v>
      </c>
      <c r="H843">
        <v>4310.08</v>
      </c>
      <c r="I843">
        <v>4310.08</v>
      </c>
      <c r="J843">
        <v>4310.08</v>
      </c>
      <c r="K843">
        <v>4439.38</v>
      </c>
      <c r="L843">
        <v>4439.38</v>
      </c>
      <c r="M843">
        <v>4572.5600000000004</v>
      </c>
      <c r="N843">
        <v>4709.74</v>
      </c>
    </row>
    <row r="844" spans="1:14" x14ac:dyDescent="0.35">
      <c r="A844">
        <v>2997</v>
      </c>
      <c r="B844">
        <v>843</v>
      </c>
      <c r="C844">
        <v>2436</v>
      </c>
      <c r="D844">
        <v>2509.08</v>
      </c>
      <c r="E844">
        <v>2534.17</v>
      </c>
      <c r="F844">
        <v>2610.1999999999998</v>
      </c>
      <c r="G844">
        <v>2636.3</v>
      </c>
      <c r="H844">
        <v>2662.66</v>
      </c>
      <c r="I844">
        <v>2715.91</v>
      </c>
      <c r="J844">
        <v>2743.07</v>
      </c>
      <c r="K844">
        <v>2797.93</v>
      </c>
      <c r="L844">
        <v>2825.91</v>
      </c>
      <c r="M844">
        <v>2910.69</v>
      </c>
      <c r="N844">
        <v>2998.01</v>
      </c>
    </row>
    <row r="845" spans="1:14" x14ac:dyDescent="0.35">
      <c r="A845">
        <v>2829</v>
      </c>
      <c r="B845">
        <v>844</v>
      </c>
      <c r="C845">
        <v>9183</v>
      </c>
      <c r="D845">
        <v>9366.66</v>
      </c>
      <c r="E845">
        <v>9460.33</v>
      </c>
      <c r="F845">
        <v>9460.33</v>
      </c>
      <c r="G845">
        <v>9460.33</v>
      </c>
      <c r="H845">
        <v>9554.93</v>
      </c>
      <c r="I845">
        <v>9841.58</v>
      </c>
      <c r="J845">
        <v>10038.41</v>
      </c>
      <c r="K845">
        <v>10239.18</v>
      </c>
      <c r="L845">
        <v>10443.959999999999</v>
      </c>
      <c r="M845">
        <v>10652.84</v>
      </c>
      <c r="N845">
        <v>10652.84</v>
      </c>
    </row>
    <row r="846" spans="1:14" x14ac:dyDescent="0.35">
      <c r="A846">
        <v>2748</v>
      </c>
      <c r="B846">
        <v>845</v>
      </c>
      <c r="C846">
        <v>2070</v>
      </c>
      <c r="D846">
        <v>2111.4</v>
      </c>
      <c r="E846">
        <v>2111.4</v>
      </c>
      <c r="F846">
        <v>2132.5100000000002</v>
      </c>
      <c r="G846">
        <v>2196.4899999999998</v>
      </c>
      <c r="H846">
        <v>2240.42</v>
      </c>
      <c r="I846">
        <v>2262.8200000000002</v>
      </c>
      <c r="J846">
        <v>2330.71</v>
      </c>
      <c r="K846">
        <v>2330.71</v>
      </c>
      <c r="L846">
        <v>2400.63</v>
      </c>
      <c r="M846">
        <v>2424.64</v>
      </c>
      <c r="N846">
        <v>2497.37</v>
      </c>
    </row>
    <row r="847" spans="1:14" x14ac:dyDescent="0.35">
      <c r="A847">
        <v>2931</v>
      </c>
      <c r="B847">
        <v>846</v>
      </c>
      <c r="C847">
        <v>9470</v>
      </c>
      <c r="D847">
        <v>9470</v>
      </c>
      <c r="E847">
        <v>9564.7000000000007</v>
      </c>
      <c r="F847">
        <v>9660.35</v>
      </c>
      <c r="G847">
        <v>9756.9500000000007</v>
      </c>
      <c r="H847">
        <v>10049.66</v>
      </c>
      <c r="I847">
        <v>10049.66</v>
      </c>
      <c r="J847">
        <v>10049.66</v>
      </c>
      <c r="K847">
        <v>10250.65</v>
      </c>
      <c r="L847">
        <v>10558.17</v>
      </c>
      <c r="M847">
        <v>10874.92</v>
      </c>
      <c r="N847">
        <v>11201.16</v>
      </c>
    </row>
    <row r="848" spans="1:14" x14ac:dyDescent="0.35">
      <c r="A848">
        <v>1585</v>
      </c>
      <c r="B848">
        <v>847</v>
      </c>
      <c r="C848">
        <v>11941</v>
      </c>
      <c r="D848">
        <v>12060.41</v>
      </c>
      <c r="E848">
        <v>12060.41</v>
      </c>
      <c r="F848">
        <v>12060.41</v>
      </c>
      <c r="G848">
        <v>12060.41</v>
      </c>
      <c r="H848">
        <v>12301.62</v>
      </c>
      <c r="I848">
        <v>12301.62</v>
      </c>
      <c r="J848">
        <v>12670.67</v>
      </c>
      <c r="K848">
        <v>13050.79</v>
      </c>
      <c r="L848">
        <v>13442.31</v>
      </c>
      <c r="M848">
        <v>13711.16</v>
      </c>
      <c r="N848">
        <v>13711.16</v>
      </c>
    </row>
    <row r="849" spans="1:14" x14ac:dyDescent="0.35">
      <c r="A849">
        <v>1614</v>
      </c>
      <c r="B849">
        <v>848</v>
      </c>
      <c r="C849">
        <v>1702</v>
      </c>
      <c r="D849">
        <v>1719.02</v>
      </c>
      <c r="E849">
        <v>1770.59</v>
      </c>
      <c r="F849">
        <v>1770.59</v>
      </c>
      <c r="G849">
        <v>1788.3</v>
      </c>
      <c r="H849">
        <v>1788.3</v>
      </c>
      <c r="I849">
        <v>1788.3</v>
      </c>
      <c r="J849">
        <v>1788.3</v>
      </c>
      <c r="K849">
        <v>1806.18</v>
      </c>
      <c r="L849">
        <v>1860.36</v>
      </c>
      <c r="M849">
        <v>1878.97</v>
      </c>
      <c r="N849">
        <v>1916.55</v>
      </c>
    </row>
    <row r="850" spans="1:14" x14ac:dyDescent="0.35">
      <c r="A850">
        <v>1755</v>
      </c>
      <c r="B850">
        <v>849</v>
      </c>
      <c r="C850">
        <v>7268</v>
      </c>
      <c r="D850">
        <v>7486.04</v>
      </c>
      <c r="E850">
        <v>7710.62</v>
      </c>
      <c r="F850">
        <v>7787.73</v>
      </c>
      <c r="G850">
        <v>7787.73</v>
      </c>
      <c r="H850">
        <v>7865.6</v>
      </c>
      <c r="I850">
        <v>7865.6</v>
      </c>
      <c r="J850">
        <v>8101.57</v>
      </c>
      <c r="K850">
        <v>8101.57</v>
      </c>
      <c r="L850">
        <v>8263.6</v>
      </c>
      <c r="M850">
        <v>8428.8799999999992</v>
      </c>
      <c r="N850">
        <v>8513.17</v>
      </c>
    </row>
    <row r="851" spans="1:14" x14ac:dyDescent="0.35">
      <c r="A851">
        <v>1604</v>
      </c>
      <c r="B851">
        <v>850</v>
      </c>
      <c r="C851">
        <v>8985</v>
      </c>
      <c r="D851">
        <v>9254.5499999999993</v>
      </c>
      <c r="E851">
        <v>9254.5499999999993</v>
      </c>
      <c r="F851">
        <v>9532.19</v>
      </c>
      <c r="G851">
        <v>9627.51</v>
      </c>
      <c r="H851">
        <v>9820.06</v>
      </c>
      <c r="I851">
        <v>9918.26</v>
      </c>
      <c r="J851">
        <v>10215.81</v>
      </c>
      <c r="K851">
        <v>10215.81</v>
      </c>
      <c r="L851">
        <v>10317.959999999999</v>
      </c>
      <c r="M851">
        <v>10317.959999999999</v>
      </c>
      <c r="N851">
        <v>10317.959999999999</v>
      </c>
    </row>
    <row r="852" spans="1:14" x14ac:dyDescent="0.35">
      <c r="A852">
        <v>1639</v>
      </c>
      <c r="B852">
        <v>851</v>
      </c>
      <c r="C852">
        <v>3607</v>
      </c>
      <c r="D852">
        <v>3715.21</v>
      </c>
      <c r="E852">
        <v>3715.21</v>
      </c>
      <c r="F852">
        <v>3826.67</v>
      </c>
      <c r="G852">
        <v>3826.67</v>
      </c>
      <c r="H852">
        <v>3903.2</v>
      </c>
      <c r="I852">
        <v>3942.23</v>
      </c>
      <c r="J852">
        <v>3942.23</v>
      </c>
      <c r="K852">
        <v>3942.23</v>
      </c>
      <c r="L852">
        <v>4060.5</v>
      </c>
      <c r="M852">
        <v>4060.5</v>
      </c>
      <c r="N852">
        <v>4182.3100000000004</v>
      </c>
    </row>
    <row r="853" spans="1:14" x14ac:dyDescent="0.35">
      <c r="A853">
        <v>2803</v>
      </c>
      <c r="B853">
        <v>852</v>
      </c>
      <c r="C853">
        <v>8928</v>
      </c>
      <c r="D853">
        <v>9195.84</v>
      </c>
      <c r="E853">
        <v>9195.84</v>
      </c>
      <c r="F853">
        <v>9287.7999999999993</v>
      </c>
      <c r="G853">
        <v>9287.7999999999993</v>
      </c>
      <c r="H853">
        <v>9566.43</v>
      </c>
      <c r="I853">
        <v>9853.43</v>
      </c>
      <c r="J853">
        <v>9853.43</v>
      </c>
      <c r="K853">
        <v>10149.030000000001</v>
      </c>
      <c r="L853">
        <v>10149.030000000001</v>
      </c>
      <c r="M853">
        <v>10352.01</v>
      </c>
      <c r="N853">
        <v>10662.57</v>
      </c>
    </row>
    <row r="854" spans="1:14" x14ac:dyDescent="0.35">
      <c r="A854">
        <v>1917</v>
      </c>
      <c r="B854">
        <v>853</v>
      </c>
      <c r="C854">
        <v>13674</v>
      </c>
      <c r="D854">
        <v>13674</v>
      </c>
      <c r="E854">
        <v>13674</v>
      </c>
      <c r="F854">
        <v>13810.74</v>
      </c>
      <c r="G854">
        <v>14225.06</v>
      </c>
      <c r="H854">
        <v>14367.31</v>
      </c>
      <c r="I854">
        <v>14798.33</v>
      </c>
      <c r="J854">
        <v>15242.28</v>
      </c>
      <c r="K854">
        <v>15394.7</v>
      </c>
      <c r="L854">
        <v>15394.7</v>
      </c>
      <c r="M854">
        <v>15856.55</v>
      </c>
      <c r="N854">
        <v>16173.68</v>
      </c>
    </row>
    <row r="855" spans="1:14" x14ac:dyDescent="0.35">
      <c r="A855">
        <v>1510</v>
      </c>
      <c r="B855">
        <v>854</v>
      </c>
      <c r="C855">
        <v>7298</v>
      </c>
      <c r="D855">
        <v>7443.96</v>
      </c>
      <c r="E855">
        <v>7592.84</v>
      </c>
      <c r="F855">
        <v>7820.62</v>
      </c>
      <c r="G855">
        <v>7820.62</v>
      </c>
      <c r="H855">
        <v>8055.24</v>
      </c>
      <c r="I855">
        <v>8296.9</v>
      </c>
      <c r="J855">
        <v>8379.8700000000008</v>
      </c>
      <c r="K855">
        <v>8379.8700000000008</v>
      </c>
      <c r="L855">
        <v>8463.67</v>
      </c>
      <c r="M855">
        <v>8463.67</v>
      </c>
      <c r="N855">
        <v>8463.67</v>
      </c>
    </row>
    <row r="856" spans="1:14" x14ac:dyDescent="0.35">
      <c r="A856">
        <v>1674</v>
      </c>
      <c r="B856">
        <v>855</v>
      </c>
      <c r="C856">
        <v>4649</v>
      </c>
      <c r="D856">
        <v>4695.49</v>
      </c>
      <c r="E856">
        <v>4695.49</v>
      </c>
      <c r="F856">
        <v>4742.4399999999996</v>
      </c>
      <c r="G856">
        <v>4884.72</v>
      </c>
      <c r="H856">
        <v>4933.57</v>
      </c>
      <c r="I856">
        <v>4933.57</v>
      </c>
      <c r="J856">
        <v>5081.57</v>
      </c>
      <c r="K856">
        <v>5234.0200000000004</v>
      </c>
      <c r="L856">
        <v>5391.04</v>
      </c>
      <c r="M856">
        <v>5444.95</v>
      </c>
      <c r="N856">
        <v>5608.3</v>
      </c>
    </row>
    <row r="857" spans="1:14" x14ac:dyDescent="0.35">
      <c r="A857">
        <v>1538</v>
      </c>
      <c r="B857">
        <v>856</v>
      </c>
      <c r="C857">
        <v>8931</v>
      </c>
      <c r="D857">
        <v>9198.93</v>
      </c>
      <c r="E857">
        <v>9290.92</v>
      </c>
      <c r="F857">
        <v>9383.83</v>
      </c>
      <c r="G857">
        <v>9665.34</v>
      </c>
      <c r="H857">
        <v>9665.34</v>
      </c>
      <c r="I857">
        <v>9955.2999999999993</v>
      </c>
      <c r="J857">
        <v>10253.959999999999</v>
      </c>
      <c r="K857">
        <v>10561.58</v>
      </c>
      <c r="L857">
        <v>10878.43</v>
      </c>
      <c r="M857">
        <v>10987.21</v>
      </c>
      <c r="N857">
        <v>11097.09</v>
      </c>
    </row>
    <row r="858" spans="1:14" x14ac:dyDescent="0.35">
      <c r="A858">
        <v>1548</v>
      </c>
      <c r="B858">
        <v>857</v>
      </c>
      <c r="C858">
        <v>7916</v>
      </c>
      <c r="D858">
        <v>8074.32</v>
      </c>
      <c r="E858">
        <v>8155.06</v>
      </c>
      <c r="F858">
        <v>8399.7199999999993</v>
      </c>
      <c r="G858">
        <v>8483.7099999999991</v>
      </c>
      <c r="H858">
        <v>8483.7099999999991</v>
      </c>
      <c r="I858">
        <v>8653.39</v>
      </c>
      <c r="J858">
        <v>8826.4500000000007</v>
      </c>
      <c r="K858">
        <v>8826.4500000000007</v>
      </c>
      <c r="L858">
        <v>8914.7199999999993</v>
      </c>
      <c r="M858">
        <v>9093.01</v>
      </c>
      <c r="N858">
        <v>9365.7999999999993</v>
      </c>
    </row>
    <row r="859" spans="1:14" x14ac:dyDescent="0.35">
      <c r="A859">
        <v>2232</v>
      </c>
      <c r="B859">
        <v>858</v>
      </c>
      <c r="C859">
        <v>13208</v>
      </c>
      <c r="D859">
        <v>13340.08</v>
      </c>
      <c r="E859">
        <v>13606.88</v>
      </c>
      <c r="F859">
        <v>13606.88</v>
      </c>
      <c r="G859">
        <v>14015.09</v>
      </c>
      <c r="H859">
        <v>14435.54</v>
      </c>
      <c r="I859">
        <v>14435.54</v>
      </c>
      <c r="J859">
        <v>14579.9</v>
      </c>
      <c r="K859">
        <v>14579.9</v>
      </c>
      <c r="L859">
        <v>14725.7</v>
      </c>
      <c r="M859">
        <v>15167.47</v>
      </c>
      <c r="N859">
        <v>15319.14</v>
      </c>
    </row>
    <row r="860" spans="1:14" x14ac:dyDescent="0.35">
      <c r="A860">
        <v>2291</v>
      </c>
      <c r="B860">
        <v>859</v>
      </c>
      <c r="C860">
        <v>9114</v>
      </c>
      <c r="D860">
        <v>9114</v>
      </c>
      <c r="E860">
        <v>9114</v>
      </c>
      <c r="F860">
        <v>9205.14</v>
      </c>
      <c r="G860">
        <v>9481.2900000000009</v>
      </c>
      <c r="H860">
        <v>9481.2900000000009</v>
      </c>
      <c r="I860">
        <v>9670.92</v>
      </c>
      <c r="J860">
        <v>9864.34</v>
      </c>
      <c r="K860">
        <v>9864.34</v>
      </c>
      <c r="L860">
        <v>10061.629999999999</v>
      </c>
      <c r="M860">
        <v>10363.469999999999</v>
      </c>
      <c r="N860">
        <v>10467.11</v>
      </c>
    </row>
    <row r="861" spans="1:14" x14ac:dyDescent="0.35">
      <c r="A861">
        <v>1127</v>
      </c>
      <c r="B861">
        <v>860</v>
      </c>
      <c r="C861">
        <v>9690</v>
      </c>
      <c r="D861">
        <v>9883.7999999999993</v>
      </c>
      <c r="E861">
        <v>10081.48</v>
      </c>
      <c r="F861">
        <v>10182.290000000001</v>
      </c>
      <c r="G861">
        <v>10487.76</v>
      </c>
      <c r="H861">
        <v>10697.51</v>
      </c>
      <c r="I861">
        <v>10911.46</v>
      </c>
      <c r="J861">
        <v>11238.81</v>
      </c>
      <c r="K861">
        <v>11238.81</v>
      </c>
      <c r="L861">
        <v>11238.81</v>
      </c>
      <c r="M861">
        <v>11575.97</v>
      </c>
      <c r="N861">
        <v>11923.25</v>
      </c>
    </row>
    <row r="862" spans="1:14" x14ac:dyDescent="0.35">
      <c r="A862">
        <v>1769</v>
      </c>
      <c r="B862">
        <v>861</v>
      </c>
      <c r="C862">
        <v>13396</v>
      </c>
      <c r="D862">
        <v>13663.92</v>
      </c>
      <c r="E862">
        <v>13663.92</v>
      </c>
      <c r="F862">
        <v>13937.2</v>
      </c>
      <c r="G862">
        <v>14076.57</v>
      </c>
      <c r="H862">
        <v>14358.1</v>
      </c>
      <c r="I862">
        <v>14358.1</v>
      </c>
      <c r="J862">
        <v>14645.26</v>
      </c>
      <c r="K862">
        <v>14791.72</v>
      </c>
      <c r="L862">
        <v>14939.63</v>
      </c>
      <c r="M862">
        <v>15387.82</v>
      </c>
      <c r="N862">
        <v>15849.46</v>
      </c>
    </row>
    <row r="863" spans="1:14" x14ac:dyDescent="0.35">
      <c r="A863">
        <v>2401</v>
      </c>
      <c r="B863">
        <v>862</v>
      </c>
      <c r="C863">
        <v>9944</v>
      </c>
      <c r="D863">
        <v>9944</v>
      </c>
      <c r="E863">
        <v>10242.32</v>
      </c>
      <c r="F863">
        <v>10447.17</v>
      </c>
      <c r="G863">
        <v>10656.11</v>
      </c>
      <c r="H863">
        <v>10975.79</v>
      </c>
      <c r="I863">
        <v>11305.07</v>
      </c>
      <c r="J863">
        <v>11644.22</v>
      </c>
      <c r="K863">
        <v>11644.22</v>
      </c>
      <c r="L863">
        <v>11644.22</v>
      </c>
      <c r="M863">
        <v>11760.66</v>
      </c>
      <c r="N863">
        <v>11878.27</v>
      </c>
    </row>
    <row r="864" spans="1:14" x14ac:dyDescent="0.35">
      <c r="A864">
        <v>2492</v>
      </c>
      <c r="B864">
        <v>863</v>
      </c>
      <c r="C864">
        <v>1609</v>
      </c>
      <c r="D864">
        <v>1625.09</v>
      </c>
      <c r="E864">
        <v>1657.59</v>
      </c>
      <c r="F864">
        <v>1690.74</v>
      </c>
      <c r="G864">
        <v>1690.74</v>
      </c>
      <c r="H864">
        <v>1741.47</v>
      </c>
      <c r="I864">
        <v>1758.88</v>
      </c>
      <c r="J864">
        <v>1758.88</v>
      </c>
      <c r="K864">
        <v>1776.47</v>
      </c>
      <c r="L864">
        <v>1829.76</v>
      </c>
      <c r="M864">
        <v>1884.66</v>
      </c>
      <c r="N864">
        <v>1884.66</v>
      </c>
    </row>
    <row r="865" spans="1:14" x14ac:dyDescent="0.35">
      <c r="A865">
        <v>1973</v>
      </c>
      <c r="B865">
        <v>864</v>
      </c>
      <c r="C865">
        <v>11350</v>
      </c>
      <c r="D865">
        <v>11350</v>
      </c>
      <c r="E865">
        <v>11463.5</v>
      </c>
      <c r="F865">
        <v>11578.14</v>
      </c>
      <c r="G865">
        <v>11578.14</v>
      </c>
      <c r="H865">
        <v>11578.14</v>
      </c>
      <c r="I865">
        <v>11578.14</v>
      </c>
      <c r="J865">
        <v>11925.48</v>
      </c>
      <c r="K865">
        <v>12044.73</v>
      </c>
      <c r="L865">
        <v>12285.63</v>
      </c>
      <c r="M865">
        <v>12408.48</v>
      </c>
      <c r="N865">
        <v>12780.74</v>
      </c>
    </row>
    <row r="866" spans="1:14" x14ac:dyDescent="0.35">
      <c r="A866">
        <v>1849</v>
      </c>
      <c r="B866">
        <v>865</v>
      </c>
      <c r="C866">
        <v>4741</v>
      </c>
      <c r="D866">
        <v>4741</v>
      </c>
      <c r="E866">
        <v>4741</v>
      </c>
      <c r="F866">
        <v>4741</v>
      </c>
      <c r="G866">
        <v>4835.82</v>
      </c>
      <c r="H866">
        <v>4884.18</v>
      </c>
      <c r="I866">
        <v>4884.18</v>
      </c>
      <c r="J866">
        <v>5030.7</v>
      </c>
      <c r="K866">
        <v>5131.32</v>
      </c>
      <c r="L866">
        <v>5285.26</v>
      </c>
      <c r="M866">
        <v>5338.11</v>
      </c>
      <c r="N866">
        <v>5444.87</v>
      </c>
    </row>
    <row r="867" spans="1:14" x14ac:dyDescent="0.35">
      <c r="A867">
        <v>1774</v>
      </c>
      <c r="B867">
        <v>866</v>
      </c>
      <c r="C867">
        <v>14327</v>
      </c>
      <c r="D867">
        <v>14470.27</v>
      </c>
      <c r="E867">
        <v>14759.68</v>
      </c>
      <c r="F867">
        <v>14759.68</v>
      </c>
      <c r="G867">
        <v>15054.87</v>
      </c>
      <c r="H867">
        <v>15054.87</v>
      </c>
      <c r="I867">
        <v>15355.97</v>
      </c>
      <c r="J867">
        <v>15663.09</v>
      </c>
      <c r="K867">
        <v>15663.09</v>
      </c>
      <c r="L867">
        <v>15819.72</v>
      </c>
      <c r="M867">
        <v>15819.72</v>
      </c>
      <c r="N867">
        <v>15977.91</v>
      </c>
    </row>
    <row r="868" spans="1:14" x14ac:dyDescent="0.35">
      <c r="A868">
        <v>1773</v>
      </c>
      <c r="B868">
        <v>867</v>
      </c>
      <c r="C868">
        <v>5871</v>
      </c>
      <c r="D868">
        <v>5988.42</v>
      </c>
      <c r="E868">
        <v>6048.3</v>
      </c>
      <c r="F868">
        <v>6048.3</v>
      </c>
      <c r="G868">
        <v>6169.27</v>
      </c>
      <c r="H868">
        <v>6354.35</v>
      </c>
      <c r="I868">
        <v>6481.44</v>
      </c>
      <c r="J868">
        <v>6481.44</v>
      </c>
      <c r="K868">
        <v>6611.06</v>
      </c>
      <c r="L868">
        <v>6743.29</v>
      </c>
      <c r="M868">
        <v>6743.29</v>
      </c>
      <c r="N868">
        <v>6945.58</v>
      </c>
    </row>
    <row r="869" spans="1:14" x14ac:dyDescent="0.35">
      <c r="A869">
        <v>1702</v>
      </c>
      <c r="B869">
        <v>868</v>
      </c>
      <c r="C869">
        <v>3253</v>
      </c>
      <c r="D869">
        <v>3285.53</v>
      </c>
      <c r="E869">
        <v>3285.53</v>
      </c>
      <c r="F869">
        <v>3318.39</v>
      </c>
      <c r="G869">
        <v>3417.94</v>
      </c>
      <c r="H869">
        <v>3486.3</v>
      </c>
      <c r="I869">
        <v>3521.16</v>
      </c>
      <c r="J869">
        <v>3626.79</v>
      </c>
      <c r="K869">
        <v>3699.33</v>
      </c>
      <c r="L869">
        <v>3736.32</v>
      </c>
      <c r="M869">
        <v>3736.32</v>
      </c>
      <c r="N869">
        <v>3811.05</v>
      </c>
    </row>
    <row r="870" spans="1:14" x14ac:dyDescent="0.35">
      <c r="A870">
        <v>1478</v>
      </c>
      <c r="B870">
        <v>869</v>
      </c>
      <c r="C870">
        <v>11626</v>
      </c>
      <c r="D870">
        <v>11974.78</v>
      </c>
      <c r="E870">
        <v>12214.28</v>
      </c>
      <c r="F870">
        <v>12458.56</v>
      </c>
      <c r="G870">
        <v>12458.56</v>
      </c>
      <c r="H870">
        <v>12458.56</v>
      </c>
      <c r="I870">
        <v>12458.56</v>
      </c>
      <c r="J870">
        <v>12583.15</v>
      </c>
      <c r="K870">
        <v>12708.98</v>
      </c>
      <c r="L870">
        <v>13090.25</v>
      </c>
      <c r="M870">
        <v>13352.05</v>
      </c>
      <c r="N870">
        <v>13619.09</v>
      </c>
    </row>
    <row r="871" spans="1:14" x14ac:dyDescent="0.35">
      <c r="A871">
        <v>1609</v>
      </c>
      <c r="B871">
        <v>870</v>
      </c>
      <c r="C871">
        <v>9140</v>
      </c>
      <c r="D871">
        <v>9414.2000000000007</v>
      </c>
      <c r="E871">
        <v>9602.48</v>
      </c>
      <c r="F871">
        <v>9794.5300000000007</v>
      </c>
      <c r="G871">
        <v>10088.370000000001</v>
      </c>
      <c r="H871">
        <v>10189.25</v>
      </c>
      <c r="I871">
        <v>10393.040000000001</v>
      </c>
      <c r="J871">
        <v>10600.9</v>
      </c>
      <c r="K871">
        <v>10706.91</v>
      </c>
      <c r="L871">
        <v>11028.12</v>
      </c>
      <c r="M871">
        <v>11358.96</v>
      </c>
      <c r="N871">
        <v>11472.55</v>
      </c>
    </row>
    <row r="872" spans="1:14" x14ac:dyDescent="0.35">
      <c r="A872">
        <v>1878</v>
      </c>
      <c r="B872">
        <v>871</v>
      </c>
      <c r="C872">
        <v>1016</v>
      </c>
      <c r="D872">
        <v>1036.32</v>
      </c>
      <c r="E872">
        <v>1057.05</v>
      </c>
      <c r="F872">
        <v>1057.05</v>
      </c>
      <c r="G872">
        <v>1088.76</v>
      </c>
      <c r="H872">
        <v>1121.42</v>
      </c>
      <c r="I872">
        <v>1121.42</v>
      </c>
      <c r="J872">
        <v>1121.42</v>
      </c>
      <c r="K872">
        <v>1121.42</v>
      </c>
      <c r="L872">
        <v>1132.6300000000001</v>
      </c>
      <c r="M872">
        <v>1166.6099999999999</v>
      </c>
      <c r="N872">
        <v>1166.6099999999999</v>
      </c>
    </row>
    <row r="873" spans="1:14" x14ac:dyDescent="0.35">
      <c r="A873">
        <v>2470</v>
      </c>
      <c r="B873">
        <v>872</v>
      </c>
      <c r="C873">
        <v>2382</v>
      </c>
      <c r="D873">
        <v>2405.8200000000002</v>
      </c>
      <c r="E873">
        <v>2453.94</v>
      </c>
      <c r="F873">
        <v>2527.5500000000002</v>
      </c>
      <c r="G873">
        <v>2578.11</v>
      </c>
      <c r="H873">
        <v>2655.45</v>
      </c>
      <c r="I873">
        <v>2682</v>
      </c>
      <c r="J873">
        <v>2708.82</v>
      </c>
      <c r="K873">
        <v>2708.82</v>
      </c>
      <c r="L873">
        <v>2763</v>
      </c>
      <c r="M873">
        <v>2763</v>
      </c>
      <c r="N873">
        <v>2845.89</v>
      </c>
    </row>
    <row r="874" spans="1:14" x14ac:dyDescent="0.35">
      <c r="A874">
        <v>2638</v>
      </c>
      <c r="B874">
        <v>873</v>
      </c>
      <c r="C874">
        <v>10672</v>
      </c>
      <c r="D874">
        <v>10992.16</v>
      </c>
      <c r="E874">
        <v>10992.16</v>
      </c>
      <c r="F874">
        <v>11102.08</v>
      </c>
      <c r="G874">
        <v>11102.08</v>
      </c>
      <c r="H874">
        <v>11435.14</v>
      </c>
      <c r="I874">
        <v>11435.14</v>
      </c>
      <c r="J874">
        <v>11549.5</v>
      </c>
      <c r="K874">
        <v>11664.99</v>
      </c>
      <c r="L874">
        <v>11664.99</v>
      </c>
      <c r="M874">
        <v>11664.99</v>
      </c>
      <c r="N874">
        <v>12014.94</v>
      </c>
    </row>
    <row r="875" spans="1:14" x14ac:dyDescent="0.35">
      <c r="A875">
        <v>1063</v>
      </c>
      <c r="B875">
        <v>874</v>
      </c>
      <c r="C875">
        <v>9569</v>
      </c>
      <c r="D875">
        <v>9760.3799999999992</v>
      </c>
      <c r="E875">
        <v>9955.59</v>
      </c>
      <c r="F875">
        <v>9955.59</v>
      </c>
      <c r="G875">
        <v>9955.59</v>
      </c>
      <c r="H875">
        <v>10055.14</v>
      </c>
      <c r="I875">
        <v>10256.25</v>
      </c>
      <c r="J875">
        <v>10256.25</v>
      </c>
      <c r="K875">
        <v>10358.81</v>
      </c>
      <c r="L875">
        <v>10462.4</v>
      </c>
      <c r="M875">
        <v>10776.27</v>
      </c>
      <c r="N875">
        <v>10991.79</v>
      </c>
    </row>
    <row r="876" spans="1:14" x14ac:dyDescent="0.35">
      <c r="A876">
        <v>2485</v>
      </c>
      <c r="B876">
        <v>875</v>
      </c>
      <c r="C876">
        <v>2996</v>
      </c>
      <c r="D876">
        <v>3025.96</v>
      </c>
      <c r="E876">
        <v>3086.48</v>
      </c>
      <c r="F876">
        <v>3117.34</v>
      </c>
      <c r="G876">
        <v>3148.52</v>
      </c>
      <c r="H876">
        <v>3242.97</v>
      </c>
      <c r="I876">
        <v>3307.83</v>
      </c>
      <c r="J876">
        <v>3307.83</v>
      </c>
      <c r="K876">
        <v>3407.07</v>
      </c>
      <c r="L876">
        <v>3441.14</v>
      </c>
      <c r="M876">
        <v>3475.55</v>
      </c>
      <c r="N876">
        <v>3545.06</v>
      </c>
    </row>
    <row r="877" spans="1:14" x14ac:dyDescent="0.35">
      <c r="A877">
        <v>1896</v>
      </c>
      <c r="B877">
        <v>876</v>
      </c>
      <c r="C877">
        <v>3070</v>
      </c>
      <c r="D877">
        <v>3131.4</v>
      </c>
      <c r="E877">
        <v>3225.34</v>
      </c>
      <c r="F877">
        <v>3257.6</v>
      </c>
      <c r="G877">
        <v>3257.6</v>
      </c>
      <c r="H877">
        <v>3355.32</v>
      </c>
      <c r="I877">
        <v>3388.88</v>
      </c>
      <c r="J877">
        <v>3422.77</v>
      </c>
      <c r="K877">
        <v>3422.77</v>
      </c>
      <c r="L877">
        <v>3491.22</v>
      </c>
      <c r="M877">
        <v>3526.13</v>
      </c>
      <c r="N877">
        <v>3561.39</v>
      </c>
    </row>
    <row r="878" spans="1:14" x14ac:dyDescent="0.35">
      <c r="A878">
        <v>2972</v>
      </c>
      <c r="B878">
        <v>877</v>
      </c>
      <c r="C878">
        <v>13380</v>
      </c>
      <c r="D878">
        <v>13380</v>
      </c>
      <c r="E878">
        <v>13380</v>
      </c>
      <c r="F878">
        <v>13513.8</v>
      </c>
      <c r="G878">
        <v>13919.21</v>
      </c>
      <c r="H878">
        <v>14336.79</v>
      </c>
      <c r="I878">
        <v>14480.16</v>
      </c>
      <c r="J878">
        <v>14624.96</v>
      </c>
      <c r="K878">
        <v>14624.96</v>
      </c>
      <c r="L878">
        <v>15063.71</v>
      </c>
      <c r="M878">
        <v>15515.62</v>
      </c>
      <c r="N878">
        <v>15515.62</v>
      </c>
    </row>
    <row r="879" spans="1:14" x14ac:dyDescent="0.35">
      <c r="A879">
        <v>1007</v>
      </c>
      <c r="B879">
        <v>878</v>
      </c>
      <c r="C879">
        <v>2134</v>
      </c>
      <c r="D879">
        <v>2176.6799999999998</v>
      </c>
      <c r="E879">
        <v>2220.21</v>
      </c>
      <c r="F879">
        <v>2264.62</v>
      </c>
      <c r="G879">
        <v>2264.62</v>
      </c>
      <c r="H879">
        <v>2287.2600000000002</v>
      </c>
      <c r="I879">
        <v>2310.14</v>
      </c>
      <c r="J879">
        <v>2333.2399999999998</v>
      </c>
      <c r="K879">
        <v>2403.2399999999998</v>
      </c>
      <c r="L879">
        <v>2475.33</v>
      </c>
      <c r="M879">
        <v>2524.84</v>
      </c>
      <c r="N879">
        <v>2575.34</v>
      </c>
    </row>
    <row r="880" spans="1:14" x14ac:dyDescent="0.35">
      <c r="A880">
        <v>1718</v>
      </c>
      <c r="B880">
        <v>879</v>
      </c>
      <c r="C880">
        <v>12036</v>
      </c>
      <c r="D880">
        <v>12397.08</v>
      </c>
      <c r="E880">
        <v>12645.02</v>
      </c>
      <c r="F880">
        <v>12645.02</v>
      </c>
      <c r="G880">
        <v>12645.02</v>
      </c>
      <c r="H880">
        <v>13024.37</v>
      </c>
      <c r="I880">
        <v>13024.37</v>
      </c>
      <c r="J880">
        <v>13284.86</v>
      </c>
      <c r="K880">
        <v>13284.86</v>
      </c>
      <c r="L880">
        <v>13284.86</v>
      </c>
      <c r="M880">
        <v>13284.86</v>
      </c>
      <c r="N880">
        <v>13550.56</v>
      </c>
    </row>
    <row r="881" spans="1:14" x14ac:dyDescent="0.35">
      <c r="A881">
        <v>1398</v>
      </c>
      <c r="B881">
        <v>880</v>
      </c>
      <c r="C881">
        <v>7279</v>
      </c>
      <c r="D881">
        <v>7279</v>
      </c>
      <c r="E881">
        <v>7424.58</v>
      </c>
      <c r="F881">
        <v>7647.32</v>
      </c>
      <c r="G881">
        <v>7723.79</v>
      </c>
      <c r="H881">
        <v>7878.27</v>
      </c>
      <c r="I881">
        <v>8035.83</v>
      </c>
      <c r="J881">
        <v>8276.91</v>
      </c>
      <c r="K881">
        <v>8442.44</v>
      </c>
      <c r="L881">
        <v>8695.7199999999993</v>
      </c>
      <c r="M881">
        <v>8956.59</v>
      </c>
      <c r="N881">
        <v>9225.2900000000009</v>
      </c>
    </row>
    <row r="882" spans="1:14" x14ac:dyDescent="0.35">
      <c r="A882">
        <v>1142</v>
      </c>
      <c r="B882">
        <v>881</v>
      </c>
      <c r="C882">
        <v>4940</v>
      </c>
      <c r="D882">
        <v>4940</v>
      </c>
      <c r="E882">
        <v>5038.8</v>
      </c>
      <c r="F882">
        <v>5189.96</v>
      </c>
      <c r="G882">
        <v>5189.96</v>
      </c>
      <c r="H882">
        <v>5345.66</v>
      </c>
      <c r="I882">
        <v>5345.66</v>
      </c>
      <c r="J882">
        <v>5506.03</v>
      </c>
      <c r="K882">
        <v>5671.21</v>
      </c>
      <c r="L882">
        <v>5671.21</v>
      </c>
      <c r="M882">
        <v>5784.64</v>
      </c>
      <c r="N882">
        <v>5900.33</v>
      </c>
    </row>
    <row r="883" spans="1:14" x14ac:dyDescent="0.35">
      <c r="A883">
        <v>2071</v>
      </c>
      <c r="B883">
        <v>882</v>
      </c>
      <c r="C883">
        <v>3320</v>
      </c>
      <c r="D883">
        <v>3353.2</v>
      </c>
      <c r="E883">
        <v>3453.8</v>
      </c>
      <c r="F883">
        <v>3453.8</v>
      </c>
      <c r="G883">
        <v>3522.87</v>
      </c>
      <c r="H883">
        <v>3593.33</v>
      </c>
      <c r="I883">
        <v>3593.33</v>
      </c>
      <c r="J883">
        <v>3665.2</v>
      </c>
      <c r="K883">
        <v>3701.85</v>
      </c>
      <c r="L883">
        <v>3812.9</v>
      </c>
      <c r="M883">
        <v>3927.29</v>
      </c>
      <c r="N883">
        <v>4005.84</v>
      </c>
    </row>
    <row r="884" spans="1:14" x14ac:dyDescent="0.35">
      <c r="A884">
        <v>1337</v>
      </c>
      <c r="B884">
        <v>883</v>
      </c>
      <c r="C884">
        <v>6894</v>
      </c>
      <c r="D884">
        <v>7031.88</v>
      </c>
      <c r="E884">
        <v>7102.2</v>
      </c>
      <c r="F884">
        <v>7173.22</v>
      </c>
      <c r="G884">
        <v>7244.95</v>
      </c>
      <c r="H884">
        <v>7389.85</v>
      </c>
      <c r="I884">
        <v>7463.75</v>
      </c>
      <c r="J884">
        <v>7538.39</v>
      </c>
      <c r="K884">
        <v>7613.77</v>
      </c>
      <c r="L884">
        <v>7766.05</v>
      </c>
      <c r="M884">
        <v>7999.03</v>
      </c>
      <c r="N884">
        <v>8159.01</v>
      </c>
    </row>
    <row r="885" spans="1:14" x14ac:dyDescent="0.35">
      <c r="A885">
        <v>1764</v>
      </c>
      <c r="B885">
        <v>884</v>
      </c>
      <c r="C885">
        <v>4354</v>
      </c>
      <c r="D885">
        <v>4484.62</v>
      </c>
      <c r="E885">
        <v>4574.3100000000004</v>
      </c>
      <c r="F885">
        <v>4620.0600000000004</v>
      </c>
      <c r="G885">
        <v>4758.66</v>
      </c>
      <c r="H885">
        <v>4853.83</v>
      </c>
      <c r="I885">
        <v>4999.45</v>
      </c>
      <c r="J885">
        <v>5149.43</v>
      </c>
      <c r="K885">
        <v>5252.42</v>
      </c>
      <c r="L885">
        <v>5304.94</v>
      </c>
      <c r="M885">
        <v>5464.09</v>
      </c>
      <c r="N885">
        <v>5573.37</v>
      </c>
    </row>
    <row r="886" spans="1:14" x14ac:dyDescent="0.35">
      <c r="A886">
        <v>2491</v>
      </c>
      <c r="B886">
        <v>885</v>
      </c>
      <c r="C886">
        <v>13371</v>
      </c>
      <c r="D886">
        <v>13371</v>
      </c>
      <c r="E886">
        <v>13638.42</v>
      </c>
      <c r="F886">
        <v>13911.19</v>
      </c>
      <c r="G886">
        <v>14328.52</v>
      </c>
      <c r="H886">
        <v>14471.81</v>
      </c>
      <c r="I886">
        <v>14761.25</v>
      </c>
      <c r="J886">
        <v>15056.47</v>
      </c>
      <c r="K886">
        <v>15508.16</v>
      </c>
      <c r="L886">
        <v>15818.33</v>
      </c>
      <c r="M886">
        <v>15818.33</v>
      </c>
      <c r="N886">
        <v>15976.51</v>
      </c>
    </row>
    <row r="887" spans="1:14" x14ac:dyDescent="0.35">
      <c r="A887">
        <v>1016</v>
      </c>
      <c r="B887">
        <v>886</v>
      </c>
      <c r="C887">
        <v>9066</v>
      </c>
      <c r="D887">
        <v>9066</v>
      </c>
      <c r="E887">
        <v>9247.32</v>
      </c>
      <c r="F887">
        <v>9432.27</v>
      </c>
      <c r="G887">
        <v>9526.59</v>
      </c>
      <c r="H887">
        <v>9526.59</v>
      </c>
      <c r="I887">
        <v>9621.85</v>
      </c>
      <c r="J887">
        <v>9621.85</v>
      </c>
      <c r="K887">
        <v>9718.07</v>
      </c>
      <c r="L887">
        <v>9912.43</v>
      </c>
      <c r="M887">
        <v>10110.68</v>
      </c>
      <c r="N887">
        <v>10414</v>
      </c>
    </row>
    <row r="888" spans="1:14" x14ac:dyDescent="0.35">
      <c r="A888">
        <v>1759</v>
      </c>
      <c r="B888">
        <v>887</v>
      </c>
      <c r="C888">
        <v>1447</v>
      </c>
      <c r="D888">
        <v>1475.94</v>
      </c>
      <c r="E888">
        <v>1520.22</v>
      </c>
      <c r="F888">
        <v>1565.82</v>
      </c>
      <c r="G888">
        <v>1565.82</v>
      </c>
      <c r="H888">
        <v>1597.14</v>
      </c>
      <c r="I888">
        <v>1613.11</v>
      </c>
      <c r="J888">
        <v>1661.51</v>
      </c>
      <c r="K888">
        <v>1711.35</v>
      </c>
      <c r="L888">
        <v>1711.35</v>
      </c>
      <c r="M888">
        <v>1762.69</v>
      </c>
      <c r="N888">
        <v>1762.69</v>
      </c>
    </row>
    <row r="889" spans="1:14" x14ac:dyDescent="0.35">
      <c r="A889">
        <v>2744</v>
      </c>
      <c r="B889">
        <v>888</v>
      </c>
      <c r="C889">
        <v>2966</v>
      </c>
      <c r="D889">
        <v>3025.32</v>
      </c>
      <c r="E889">
        <v>3025.32</v>
      </c>
      <c r="F889">
        <v>3116.08</v>
      </c>
      <c r="G889">
        <v>3178.4</v>
      </c>
      <c r="H889">
        <v>3178.4</v>
      </c>
      <c r="I889">
        <v>3178.4</v>
      </c>
      <c r="J889">
        <v>3210.19</v>
      </c>
      <c r="K889">
        <v>3306.49</v>
      </c>
      <c r="L889">
        <v>3405.69</v>
      </c>
      <c r="M889">
        <v>3507.86</v>
      </c>
      <c r="N889">
        <v>3507.86</v>
      </c>
    </row>
    <row r="890" spans="1:14" x14ac:dyDescent="0.35">
      <c r="A890">
        <v>2526</v>
      </c>
      <c r="B890">
        <v>889</v>
      </c>
      <c r="C890">
        <v>14722</v>
      </c>
      <c r="D890">
        <v>14869.22</v>
      </c>
      <c r="E890">
        <v>15315.3</v>
      </c>
      <c r="F890">
        <v>15774.76</v>
      </c>
      <c r="G890">
        <v>16248</v>
      </c>
      <c r="H890">
        <v>16735.439999999999</v>
      </c>
      <c r="I890">
        <v>17070.150000000001</v>
      </c>
      <c r="J890">
        <v>17240.849999999999</v>
      </c>
      <c r="K890">
        <v>17240.849999999999</v>
      </c>
      <c r="L890">
        <v>17413.259999999998</v>
      </c>
      <c r="M890">
        <v>17935.650000000001</v>
      </c>
      <c r="N890">
        <v>18115.009999999998</v>
      </c>
    </row>
    <row r="891" spans="1:14" x14ac:dyDescent="0.35">
      <c r="A891">
        <v>2598</v>
      </c>
      <c r="B891">
        <v>890</v>
      </c>
      <c r="C891">
        <v>7424</v>
      </c>
      <c r="D891">
        <v>7646.72</v>
      </c>
      <c r="E891">
        <v>7876.12</v>
      </c>
      <c r="F891">
        <v>7876.12</v>
      </c>
      <c r="G891">
        <v>8112.41</v>
      </c>
      <c r="H891">
        <v>8274.65</v>
      </c>
      <c r="I891">
        <v>8274.65</v>
      </c>
      <c r="J891">
        <v>8440.15</v>
      </c>
      <c r="K891">
        <v>8608.9500000000007</v>
      </c>
      <c r="L891">
        <v>8695.0400000000009</v>
      </c>
      <c r="M891">
        <v>8781.99</v>
      </c>
      <c r="N891">
        <v>8957.6299999999992</v>
      </c>
    </row>
    <row r="892" spans="1:14" x14ac:dyDescent="0.35">
      <c r="A892">
        <v>1626</v>
      </c>
      <c r="B892">
        <v>891</v>
      </c>
      <c r="C892">
        <v>12486</v>
      </c>
      <c r="D892">
        <v>12735.72</v>
      </c>
      <c r="E892">
        <v>12863.08</v>
      </c>
      <c r="F892">
        <v>12991.71</v>
      </c>
      <c r="G892">
        <v>13251.54</v>
      </c>
      <c r="H892">
        <v>13384.06</v>
      </c>
      <c r="I892">
        <v>13517.9</v>
      </c>
      <c r="J892">
        <v>13923.44</v>
      </c>
      <c r="K892">
        <v>13923.44</v>
      </c>
      <c r="L892">
        <v>14201.9</v>
      </c>
      <c r="M892">
        <v>14627.96</v>
      </c>
      <c r="N892">
        <v>14774.24</v>
      </c>
    </row>
    <row r="893" spans="1:14" x14ac:dyDescent="0.35">
      <c r="A893">
        <v>1151</v>
      </c>
      <c r="B893">
        <v>892</v>
      </c>
      <c r="C893">
        <v>5940</v>
      </c>
      <c r="D893">
        <v>6058.8</v>
      </c>
      <c r="E893">
        <v>6179.98</v>
      </c>
      <c r="F893">
        <v>6241.78</v>
      </c>
      <c r="G893">
        <v>6429.03</v>
      </c>
      <c r="H893">
        <v>6429.03</v>
      </c>
      <c r="I893">
        <v>6557.61</v>
      </c>
      <c r="J893">
        <v>6623.19</v>
      </c>
      <c r="K893">
        <v>6623.19</v>
      </c>
      <c r="L893">
        <v>6689.42</v>
      </c>
      <c r="M893">
        <v>6890.1</v>
      </c>
      <c r="N893">
        <v>6890.1</v>
      </c>
    </row>
    <row r="894" spans="1:14" x14ac:dyDescent="0.35">
      <c r="A894">
        <v>2258</v>
      </c>
      <c r="B894">
        <v>893</v>
      </c>
      <c r="C894">
        <v>2065</v>
      </c>
      <c r="D894">
        <v>2106.3000000000002</v>
      </c>
      <c r="E894">
        <v>2169.4899999999998</v>
      </c>
      <c r="F894">
        <v>2191.1799999999998</v>
      </c>
      <c r="G894">
        <v>2191.1799999999998</v>
      </c>
      <c r="H894">
        <v>2235.0100000000002</v>
      </c>
      <c r="I894">
        <v>2279.71</v>
      </c>
      <c r="J894">
        <v>2325.3000000000002</v>
      </c>
      <c r="K894">
        <v>2371.81</v>
      </c>
      <c r="L894">
        <v>2371.81</v>
      </c>
      <c r="M894">
        <v>2419.2399999999998</v>
      </c>
      <c r="N894">
        <v>2467.63</v>
      </c>
    </row>
    <row r="895" spans="1:14" x14ac:dyDescent="0.35">
      <c r="A895">
        <v>2942</v>
      </c>
      <c r="B895">
        <v>894</v>
      </c>
      <c r="C895">
        <v>7031</v>
      </c>
      <c r="D895">
        <v>7241.93</v>
      </c>
      <c r="E895">
        <v>7314.35</v>
      </c>
      <c r="F895">
        <v>7460.64</v>
      </c>
      <c r="G895">
        <v>7684.46</v>
      </c>
      <c r="H895">
        <v>7914.99</v>
      </c>
      <c r="I895">
        <v>8152.44</v>
      </c>
      <c r="J895">
        <v>8315.49</v>
      </c>
      <c r="K895">
        <v>8315.49</v>
      </c>
      <c r="L895">
        <v>8315.49</v>
      </c>
      <c r="M895">
        <v>8315.49</v>
      </c>
      <c r="N895">
        <v>8481.7999999999993</v>
      </c>
    </row>
    <row r="896" spans="1:14" x14ac:dyDescent="0.35">
      <c r="A896">
        <v>2554</v>
      </c>
      <c r="B896">
        <v>895</v>
      </c>
      <c r="C896">
        <v>11680</v>
      </c>
      <c r="D896">
        <v>11913.6</v>
      </c>
      <c r="E896">
        <v>12151.87</v>
      </c>
      <c r="F896">
        <v>12394.91</v>
      </c>
      <c r="G896">
        <v>12766.76</v>
      </c>
      <c r="H896">
        <v>13149.76</v>
      </c>
      <c r="I896">
        <v>13149.76</v>
      </c>
      <c r="J896">
        <v>13412.75</v>
      </c>
      <c r="K896">
        <v>13681.01</v>
      </c>
      <c r="L896">
        <v>13817.82</v>
      </c>
      <c r="M896">
        <v>13956</v>
      </c>
      <c r="N896">
        <v>13956</v>
      </c>
    </row>
    <row r="897" spans="1:14" x14ac:dyDescent="0.35">
      <c r="A897">
        <v>2528</v>
      </c>
      <c r="B897">
        <v>896</v>
      </c>
      <c r="C897">
        <v>14862</v>
      </c>
      <c r="D897">
        <v>15010.62</v>
      </c>
      <c r="E897">
        <v>15310.83</v>
      </c>
      <c r="F897">
        <v>15617.05</v>
      </c>
      <c r="G897">
        <v>15617.05</v>
      </c>
      <c r="H897">
        <v>15929.39</v>
      </c>
      <c r="I897">
        <v>16247.98</v>
      </c>
      <c r="J897">
        <v>16572.939999999999</v>
      </c>
      <c r="K897">
        <v>17070.13</v>
      </c>
      <c r="L897">
        <v>17411.53</v>
      </c>
      <c r="M897">
        <v>17759.759999999998</v>
      </c>
      <c r="N897">
        <v>18114.95</v>
      </c>
    </row>
    <row r="898" spans="1:14" x14ac:dyDescent="0.35">
      <c r="A898">
        <v>1185</v>
      </c>
      <c r="B898">
        <v>897</v>
      </c>
      <c r="C898">
        <v>11647</v>
      </c>
      <c r="D898">
        <v>11879.94</v>
      </c>
      <c r="E898">
        <v>11879.94</v>
      </c>
      <c r="F898">
        <v>12117.54</v>
      </c>
      <c r="G898">
        <v>12238.71</v>
      </c>
      <c r="H898">
        <v>12605.88</v>
      </c>
      <c r="I898">
        <v>12731.93</v>
      </c>
      <c r="J898">
        <v>12859.25</v>
      </c>
      <c r="K898">
        <v>13116.44</v>
      </c>
      <c r="L898">
        <v>13247.6</v>
      </c>
      <c r="M898">
        <v>13645.03</v>
      </c>
      <c r="N898">
        <v>13917.93</v>
      </c>
    </row>
    <row r="899" spans="1:14" x14ac:dyDescent="0.35">
      <c r="A899">
        <v>1198</v>
      </c>
      <c r="B899">
        <v>898</v>
      </c>
      <c r="C899">
        <v>5557</v>
      </c>
      <c r="D899">
        <v>5612.57</v>
      </c>
      <c r="E899">
        <v>5612.57</v>
      </c>
      <c r="F899">
        <v>5780.95</v>
      </c>
      <c r="G899">
        <v>5954.38</v>
      </c>
      <c r="H899">
        <v>6133.01</v>
      </c>
      <c r="I899">
        <v>6194.34</v>
      </c>
      <c r="J899">
        <v>6256.28</v>
      </c>
      <c r="K899">
        <v>6318.84</v>
      </c>
      <c r="L899">
        <v>6382.03</v>
      </c>
      <c r="M899">
        <v>6382.03</v>
      </c>
      <c r="N899">
        <v>6509.67</v>
      </c>
    </row>
    <row r="900" spans="1:14" x14ac:dyDescent="0.35">
      <c r="A900">
        <v>1891</v>
      </c>
      <c r="B900">
        <v>899</v>
      </c>
      <c r="C900">
        <v>3438</v>
      </c>
      <c r="D900">
        <v>3438</v>
      </c>
      <c r="E900">
        <v>3472.38</v>
      </c>
      <c r="F900">
        <v>3507.1</v>
      </c>
      <c r="G900">
        <v>3612.32</v>
      </c>
      <c r="H900">
        <v>3612.32</v>
      </c>
      <c r="I900">
        <v>3684.56</v>
      </c>
      <c r="J900">
        <v>3721.41</v>
      </c>
      <c r="K900">
        <v>3721.41</v>
      </c>
      <c r="L900">
        <v>3721.41</v>
      </c>
      <c r="M900">
        <v>3833.05</v>
      </c>
      <c r="N900">
        <v>3871.38</v>
      </c>
    </row>
    <row r="901" spans="1:14" x14ac:dyDescent="0.35">
      <c r="A901">
        <v>2755</v>
      </c>
      <c r="B901">
        <v>900</v>
      </c>
      <c r="C901">
        <v>13687</v>
      </c>
      <c r="D901">
        <v>13687</v>
      </c>
      <c r="E901">
        <v>13823.87</v>
      </c>
      <c r="F901">
        <v>14238.59</v>
      </c>
      <c r="G901">
        <v>14380.97</v>
      </c>
      <c r="H901">
        <v>14380.97</v>
      </c>
      <c r="I901">
        <v>14812.4</v>
      </c>
      <c r="J901">
        <v>14812.4</v>
      </c>
      <c r="K901">
        <v>14812.4</v>
      </c>
      <c r="L901">
        <v>14960.53</v>
      </c>
      <c r="M901">
        <v>15110.13</v>
      </c>
      <c r="N901">
        <v>15563.43</v>
      </c>
    </row>
    <row r="902" spans="1:14" x14ac:dyDescent="0.35">
      <c r="A902">
        <v>2887</v>
      </c>
      <c r="B902">
        <v>901</v>
      </c>
      <c r="C902">
        <v>14908</v>
      </c>
      <c r="D902">
        <v>15355.24</v>
      </c>
      <c r="E902">
        <v>15508.79</v>
      </c>
      <c r="F902">
        <v>15818.97</v>
      </c>
      <c r="G902">
        <v>16293.54</v>
      </c>
      <c r="H902">
        <v>16293.54</v>
      </c>
      <c r="I902">
        <v>16619.41</v>
      </c>
      <c r="J902">
        <v>16951.8</v>
      </c>
      <c r="K902">
        <v>17290.830000000002</v>
      </c>
      <c r="L902">
        <v>17463.740000000002</v>
      </c>
      <c r="M902">
        <v>17638.38</v>
      </c>
      <c r="N902">
        <v>17991.150000000001</v>
      </c>
    </row>
    <row r="903" spans="1:14" x14ac:dyDescent="0.35">
      <c r="A903">
        <v>2711</v>
      </c>
      <c r="B903">
        <v>902</v>
      </c>
      <c r="C903">
        <v>12997</v>
      </c>
      <c r="D903">
        <v>13126.97</v>
      </c>
      <c r="E903">
        <v>13389.51</v>
      </c>
      <c r="F903">
        <v>13791.19</v>
      </c>
      <c r="G903">
        <v>14204.93</v>
      </c>
      <c r="H903">
        <v>14631.08</v>
      </c>
      <c r="I903">
        <v>14631.08</v>
      </c>
      <c r="J903">
        <v>14923.7</v>
      </c>
      <c r="K903">
        <v>14923.7</v>
      </c>
      <c r="L903">
        <v>15072.94</v>
      </c>
      <c r="M903">
        <v>15374.4</v>
      </c>
      <c r="N903">
        <v>15681.88</v>
      </c>
    </row>
    <row r="904" spans="1:14" x14ac:dyDescent="0.35">
      <c r="A904">
        <v>2862</v>
      </c>
      <c r="B904">
        <v>903</v>
      </c>
      <c r="C904">
        <v>3806</v>
      </c>
      <c r="D904">
        <v>3806</v>
      </c>
      <c r="E904">
        <v>3920.18</v>
      </c>
      <c r="F904">
        <v>3959.38</v>
      </c>
      <c r="G904">
        <v>4038.57</v>
      </c>
      <c r="H904">
        <v>4159.7299999999996</v>
      </c>
      <c r="I904">
        <v>4284.5200000000004</v>
      </c>
      <c r="J904">
        <v>4327.3599999999997</v>
      </c>
      <c r="K904">
        <v>4370.6400000000003</v>
      </c>
      <c r="L904">
        <v>4501.76</v>
      </c>
      <c r="M904">
        <v>4636.8100000000004</v>
      </c>
      <c r="N904">
        <v>4636.8100000000004</v>
      </c>
    </row>
    <row r="905" spans="1:14" x14ac:dyDescent="0.35">
      <c r="A905">
        <v>2177</v>
      </c>
      <c r="B905">
        <v>904</v>
      </c>
      <c r="C905">
        <v>11180</v>
      </c>
      <c r="D905">
        <v>11515.4</v>
      </c>
      <c r="E905">
        <v>11515.4</v>
      </c>
      <c r="F905">
        <v>11860.86</v>
      </c>
      <c r="G905">
        <v>12216.69</v>
      </c>
      <c r="H905">
        <v>12338.85</v>
      </c>
      <c r="I905">
        <v>12338.85</v>
      </c>
      <c r="J905">
        <v>12585.63</v>
      </c>
      <c r="K905">
        <v>12585.63</v>
      </c>
      <c r="L905">
        <v>12837.34</v>
      </c>
      <c r="M905">
        <v>12837.34</v>
      </c>
      <c r="N905">
        <v>13094.09</v>
      </c>
    </row>
    <row r="906" spans="1:14" x14ac:dyDescent="0.35">
      <c r="A906">
        <v>2573</v>
      </c>
      <c r="B906">
        <v>905</v>
      </c>
      <c r="C906">
        <v>14169</v>
      </c>
      <c r="D906">
        <v>14594.07</v>
      </c>
      <c r="E906">
        <v>15031.89</v>
      </c>
      <c r="F906">
        <v>15482.85</v>
      </c>
      <c r="G906">
        <v>15482.85</v>
      </c>
      <c r="H906">
        <v>15482.85</v>
      </c>
      <c r="I906">
        <v>15792.51</v>
      </c>
      <c r="J906">
        <v>15950.43</v>
      </c>
      <c r="K906">
        <v>16428.939999999999</v>
      </c>
      <c r="L906">
        <v>16593.23</v>
      </c>
      <c r="M906">
        <v>16759.169999999998</v>
      </c>
      <c r="N906">
        <v>17094.349999999999</v>
      </c>
    </row>
    <row r="907" spans="1:14" x14ac:dyDescent="0.35">
      <c r="A907">
        <v>1277</v>
      </c>
      <c r="B907">
        <v>906</v>
      </c>
      <c r="C907">
        <v>10589</v>
      </c>
      <c r="D907">
        <v>10589</v>
      </c>
      <c r="E907">
        <v>10800.78</v>
      </c>
      <c r="F907">
        <v>11124.8</v>
      </c>
      <c r="G907">
        <v>11458.55</v>
      </c>
      <c r="H907">
        <v>11802.3</v>
      </c>
      <c r="I907">
        <v>12156.37</v>
      </c>
      <c r="J907">
        <v>12156.37</v>
      </c>
      <c r="K907">
        <v>12521.06</v>
      </c>
      <c r="L907">
        <v>12521.06</v>
      </c>
      <c r="M907">
        <v>12521.06</v>
      </c>
      <c r="N907">
        <v>12896.7</v>
      </c>
    </row>
    <row r="908" spans="1:14" x14ac:dyDescent="0.35">
      <c r="A908">
        <v>2291</v>
      </c>
      <c r="B908">
        <v>907</v>
      </c>
      <c r="C908">
        <v>13704</v>
      </c>
      <c r="D908">
        <v>13704</v>
      </c>
      <c r="E908">
        <v>13841.04</v>
      </c>
      <c r="F908">
        <v>13841.04</v>
      </c>
      <c r="G908">
        <v>13841.04</v>
      </c>
      <c r="H908">
        <v>13841.04</v>
      </c>
      <c r="I908">
        <v>14256.27</v>
      </c>
      <c r="J908">
        <v>14541.4</v>
      </c>
      <c r="K908">
        <v>14832.22</v>
      </c>
      <c r="L908">
        <v>15128.87</v>
      </c>
      <c r="M908">
        <v>15280.16</v>
      </c>
      <c r="N908">
        <v>15738.56</v>
      </c>
    </row>
    <row r="909" spans="1:14" x14ac:dyDescent="0.35">
      <c r="A909">
        <v>1774</v>
      </c>
      <c r="B909">
        <v>908</v>
      </c>
      <c r="C909">
        <v>4690</v>
      </c>
      <c r="D909">
        <v>4736.8999999999996</v>
      </c>
      <c r="E909">
        <v>4784.2700000000004</v>
      </c>
      <c r="F909">
        <v>4832.1099999999997</v>
      </c>
      <c r="G909">
        <v>4880.43</v>
      </c>
      <c r="H909">
        <v>4978.04</v>
      </c>
      <c r="I909">
        <v>4978.04</v>
      </c>
      <c r="J909">
        <v>4978.04</v>
      </c>
      <c r="K909">
        <v>5127.38</v>
      </c>
      <c r="L909">
        <v>5178.66</v>
      </c>
      <c r="M909">
        <v>5178.66</v>
      </c>
      <c r="N909">
        <v>5178.66</v>
      </c>
    </row>
    <row r="910" spans="1:14" x14ac:dyDescent="0.35">
      <c r="A910">
        <v>1722</v>
      </c>
      <c r="B910">
        <v>909</v>
      </c>
      <c r="C910">
        <v>8436</v>
      </c>
      <c r="D910">
        <v>8689.08</v>
      </c>
      <c r="E910">
        <v>8775.9699999999993</v>
      </c>
      <c r="F910">
        <v>8775.9699999999993</v>
      </c>
      <c r="G910">
        <v>8775.9699999999993</v>
      </c>
      <c r="H910">
        <v>9039.25</v>
      </c>
      <c r="I910">
        <v>9310.43</v>
      </c>
      <c r="J910">
        <v>9310.43</v>
      </c>
      <c r="K910">
        <v>9310.43</v>
      </c>
      <c r="L910">
        <v>9310.43</v>
      </c>
      <c r="M910">
        <v>9310.43</v>
      </c>
      <c r="N910">
        <v>9310.43</v>
      </c>
    </row>
    <row r="911" spans="1:14" x14ac:dyDescent="0.35">
      <c r="A911">
        <v>2214</v>
      </c>
      <c r="B911">
        <v>910</v>
      </c>
      <c r="C911">
        <v>5201</v>
      </c>
      <c r="D911">
        <v>5357.03</v>
      </c>
      <c r="E911">
        <v>5517.74</v>
      </c>
      <c r="F911">
        <v>5517.74</v>
      </c>
      <c r="G911">
        <v>5517.74</v>
      </c>
      <c r="H911">
        <v>5572.92</v>
      </c>
      <c r="I911">
        <v>5684.38</v>
      </c>
      <c r="J911">
        <v>5741.22</v>
      </c>
      <c r="K911">
        <v>5798.63</v>
      </c>
      <c r="L911">
        <v>5914.61</v>
      </c>
      <c r="M911">
        <v>6032.9</v>
      </c>
      <c r="N911">
        <v>6093.23</v>
      </c>
    </row>
    <row r="912" spans="1:14" x14ac:dyDescent="0.35">
      <c r="A912">
        <v>1262</v>
      </c>
      <c r="B912">
        <v>911</v>
      </c>
      <c r="C912">
        <v>4595</v>
      </c>
      <c r="D912">
        <v>4640.95</v>
      </c>
      <c r="E912">
        <v>4733.7700000000004</v>
      </c>
      <c r="F912">
        <v>4781.1099999999997</v>
      </c>
      <c r="G912">
        <v>4828.92</v>
      </c>
      <c r="H912">
        <v>4877.21</v>
      </c>
      <c r="I912">
        <v>5023.5200000000004</v>
      </c>
      <c r="J912">
        <v>5023.5200000000004</v>
      </c>
      <c r="K912">
        <v>5073.76</v>
      </c>
      <c r="L912">
        <v>5124.5</v>
      </c>
      <c r="M912">
        <v>5226.99</v>
      </c>
      <c r="N912">
        <v>5383.8</v>
      </c>
    </row>
    <row r="913" spans="1:14" x14ac:dyDescent="0.35">
      <c r="A913">
        <v>2717</v>
      </c>
      <c r="B913">
        <v>912</v>
      </c>
      <c r="C913">
        <v>2754</v>
      </c>
      <c r="D913">
        <v>2754</v>
      </c>
      <c r="E913">
        <v>2836.62</v>
      </c>
      <c r="F913">
        <v>2893.35</v>
      </c>
      <c r="G913">
        <v>2951.22</v>
      </c>
      <c r="H913">
        <v>3039.76</v>
      </c>
      <c r="I913">
        <v>3100.55</v>
      </c>
      <c r="J913">
        <v>3100.55</v>
      </c>
      <c r="K913">
        <v>3131.56</v>
      </c>
      <c r="L913">
        <v>3225.5</v>
      </c>
      <c r="M913">
        <v>3322.27</v>
      </c>
      <c r="N913">
        <v>3322.27</v>
      </c>
    </row>
    <row r="914" spans="1:14" x14ac:dyDescent="0.35">
      <c r="A914">
        <v>1963</v>
      </c>
      <c r="B914">
        <v>913</v>
      </c>
      <c r="C914">
        <v>6241</v>
      </c>
      <c r="D914">
        <v>6365.82</v>
      </c>
      <c r="E914">
        <v>6429.48</v>
      </c>
      <c r="F914">
        <v>6558.07</v>
      </c>
      <c r="G914">
        <v>6558.07</v>
      </c>
      <c r="H914">
        <v>6689.23</v>
      </c>
      <c r="I914">
        <v>6889.91</v>
      </c>
      <c r="J914">
        <v>7027.7</v>
      </c>
      <c r="K914">
        <v>7168.26</v>
      </c>
      <c r="L914">
        <v>7311.62</v>
      </c>
      <c r="M914">
        <v>7311.62</v>
      </c>
      <c r="N914">
        <v>7457.86</v>
      </c>
    </row>
    <row r="915" spans="1:14" x14ac:dyDescent="0.35">
      <c r="A915">
        <v>1866</v>
      </c>
      <c r="B915">
        <v>914</v>
      </c>
      <c r="C915">
        <v>11317</v>
      </c>
      <c r="D915">
        <v>11543.34</v>
      </c>
      <c r="E915">
        <v>11658.77</v>
      </c>
      <c r="F915">
        <v>11775.36</v>
      </c>
      <c r="G915">
        <v>12128.62</v>
      </c>
      <c r="H915">
        <v>12371.19</v>
      </c>
      <c r="I915">
        <v>12618.62</v>
      </c>
      <c r="J915">
        <v>12744.8</v>
      </c>
      <c r="K915">
        <v>13127.15</v>
      </c>
      <c r="L915">
        <v>13389.69</v>
      </c>
      <c r="M915">
        <v>13389.69</v>
      </c>
      <c r="N915">
        <v>13791.38</v>
      </c>
    </row>
    <row r="916" spans="1:14" x14ac:dyDescent="0.35">
      <c r="A916">
        <v>1533</v>
      </c>
      <c r="B916">
        <v>915</v>
      </c>
      <c r="C916">
        <v>12225</v>
      </c>
      <c r="D916">
        <v>12469.5</v>
      </c>
      <c r="E916">
        <v>12843.59</v>
      </c>
      <c r="F916">
        <v>13100.46</v>
      </c>
      <c r="G916">
        <v>13362.47</v>
      </c>
      <c r="H916">
        <v>13763.34</v>
      </c>
      <c r="I916">
        <v>14176.24</v>
      </c>
      <c r="J916">
        <v>14318</v>
      </c>
      <c r="K916">
        <v>14318</v>
      </c>
      <c r="L916">
        <v>14318</v>
      </c>
      <c r="M916">
        <v>14604.36</v>
      </c>
      <c r="N916">
        <v>15042.49</v>
      </c>
    </row>
    <row r="917" spans="1:14" x14ac:dyDescent="0.35">
      <c r="A917">
        <v>1228</v>
      </c>
      <c r="B917">
        <v>916</v>
      </c>
      <c r="C917">
        <v>3091</v>
      </c>
      <c r="D917">
        <v>3091</v>
      </c>
      <c r="E917">
        <v>3121.91</v>
      </c>
      <c r="F917">
        <v>3184.35</v>
      </c>
      <c r="G917">
        <v>3279.88</v>
      </c>
      <c r="H917">
        <v>3378.28</v>
      </c>
      <c r="I917">
        <v>3479.62</v>
      </c>
      <c r="J917">
        <v>3584.01</v>
      </c>
      <c r="K917">
        <v>3655.69</v>
      </c>
      <c r="L917">
        <v>3765.36</v>
      </c>
      <c r="M917">
        <v>3878.32</v>
      </c>
      <c r="N917">
        <v>3917.11</v>
      </c>
    </row>
    <row r="918" spans="1:14" x14ac:dyDescent="0.35">
      <c r="A918">
        <v>2755</v>
      </c>
      <c r="B918">
        <v>917</v>
      </c>
      <c r="C918">
        <v>8511</v>
      </c>
      <c r="D918">
        <v>8596.11</v>
      </c>
      <c r="E918">
        <v>8682.07</v>
      </c>
      <c r="F918">
        <v>8682.07</v>
      </c>
      <c r="G918">
        <v>8768.89</v>
      </c>
      <c r="H918">
        <v>8768.89</v>
      </c>
      <c r="I918">
        <v>8856.58</v>
      </c>
      <c r="J918">
        <v>8856.58</v>
      </c>
      <c r="K918">
        <v>9033.7099999999991</v>
      </c>
      <c r="L918">
        <v>9033.7099999999991</v>
      </c>
      <c r="M918">
        <v>9214.39</v>
      </c>
      <c r="N918">
        <v>9214.39</v>
      </c>
    </row>
    <row r="919" spans="1:14" x14ac:dyDescent="0.35">
      <c r="A919">
        <v>2999</v>
      </c>
      <c r="B919">
        <v>918</v>
      </c>
      <c r="C919">
        <v>6200</v>
      </c>
      <c r="D919">
        <v>6262</v>
      </c>
      <c r="E919">
        <v>6449.86</v>
      </c>
      <c r="F919">
        <v>6578.86</v>
      </c>
      <c r="G919">
        <v>6776.22</v>
      </c>
      <c r="H919">
        <v>6843.99</v>
      </c>
      <c r="I919">
        <v>7049.3</v>
      </c>
      <c r="J919">
        <v>7260.78</v>
      </c>
      <c r="K919">
        <v>7260.78</v>
      </c>
      <c r="L919">
        <v>7406</v>
      </c>
      <c r="M919">
        <v>7406</v>
      </c>
      <c r="N919">
        <v>7480.06</v>
      </c>
    </row>
    <row r="920" spans="1:14" x14ac:dyDescent="0.35">
      <c r="A920">
        <v>2289</v>
      </c>
      <c r="B920">
        <v>919</v>
      </c>
      <c r="C920">
        <v>6200</v>
      </c>
      <c r="D920">
        <v>6324</v>
      </c>
      <c r="E920">
        <v>6324</v>
      </c>
      <c r="F920">
        <v>6513.72</v>
      </c>
      <c r="G920">
        <v>6578.86</v>
      </c>
      <c r="H920">
        <v>6578.86</v>
      </c>
      <c r="I920">
        <v>6710.43</v>
      </c>
      <c r="J920">
        <v>6710.43</v>
      </c>
      <c r="K920">
        <v>6911.75</v>
      </c>
      <c r="L920">
        <v>6911.75</v>
      </c>
      <c r="M920">
        <v>7119.1</v>
      </c>
      <c r="N920">
        <v>7119.1</v>
      </c>
    </row>
    <row r="921" spans="1:14" x14ac:dyDescent="0.35">
      <c r="A921">
        <v>2122</v>
      </c>
      <c r="B921">
        <v>920</v>
      </c>
      <c r="C921">
        <v>3888</v>
      </c>
      <c r="D921">
        <v>3888</v>
      </c>
      <c r="E921">
        <v>3888</v>
      </c>
      <c r="F921">
        <v>3926.88</v>
      </c>
      <c r="G921">
        <v>3966.15</v>
      </c>
      <c r="H921">
        <v>3966.15</v>
      </c>
      <c r="I921">
        <v>3966.15</v>
      </c>
      <c r="J921">
        <v>3966.15</v>
      </c>
      <c r="K921">
        <v>4005.81</v>
      </c>
      <c r="L921">
        <v>4045.87</v>
      </c>
      <c r="M921">
        <v>4167.24</v>
      </c>
      <c r="N921">
        <v>4208.92</v>
      </c>
    </row>
    <row r="922" spans="1:14" x14ac:dyDescent="0.35">
      <c r="A922">
        <v>1065</v>
      </c>
      <c r="B922">
        <v>921</v>
      </c>
      <c r="C922">
        <v>14258</v>
      </c>
      <c r="D922">
        <v>14543.16</v>
      </c>
      <c r="E922">
        <v>14834.02</v>
      </c>
      <c r="F922">
        <v>15130.7</v>
      </c>
      <c r="G922">
        <v>15433.32</v>
      </c>
      <c r="H922">
        <v>15896.32</v>
      </c>
      <c r="I922">
        <v>15896.32</v>
      </c>
      <c r="J922">
        <v>16214.24</v>
      </c>
      <c r="K922">
        <v>16700.669999999998</v>
      </c>
      <c r="L922">
        <v>17201.689999999999</v>
      </c>
      <c r="M922">
        <v>17373.71</v>
      </c>
      <c r="N922">
        <v>17547.45</v>
      </c>
    </row>
    <row r="923" spans="1:14" x14ac:dyDescent="0.35">
      <c r="A923">
        <v>1033</v>
      </c>
      <c r="B923">
        <v>922</v>
      </c>
      <c r="C923">
        <v>14477</v>
      </c>
      <c r="D923">
        <v>14911.31</v>
      </c>
      <c r="E923">
        <v>14911.31</v>
      </c>
      <c r="F923">
        <v>15209.54</v>
      </c>
      <c r="G923">
        <v>15513.73</v>
      </c>
      <c r="H923">
        <v>15824</v>
      </c>
      <c r="I923">
        <v>16140.48</v>
      </c>
      <c r="J923">
        <v>16463.29</v>
      </c>
      <c r="K923">
        <v>16957.189999999999</v>
      </c>
      <c r="L923">
        <v>17465.91</v>
      </c>
      <c r="M923">
        <v>17465.91</v>
      </c>
      <c r="N923">
        <v>17640.560000000001</v>
      </c>
    </row>
    <row r="924" spans="1:14" x14ac:dyDescent="0.35">
      <c r="A924">
        <v>1912</v>
      </c>
      <c r="B924">
        <v>923</v>
      </c>
      <c r="C924">
        <v>6132</v>
      </c>
      <c r="D924">
        <v>6132</v>
      </c>
      <c r="E924">
        <v>6193.32</v>
      </c>
      <c r="F924">
        <v>6317.19</v>
      </c>
      <c r="G924">
        <v>6506.7</v>
      </c>
      <c r="H924">
        <v>6636.84</v>
      </c>
      <c r="I924">
        <v>6636.84</v>
      </c>
      <c r="J924">
        <v>6769.57</v>
      </c>
      <c r="K924">
        <v>6837.27</v>
      </c>
      <c r="L924">
        <v>6837.27</v>
      </c>
      <c r="M924">
        <v>6837.27</v>
      </c>
      <c r="N924">
        <v>7042.39</v>
      </c>
    </row>
    <row r="925" spans="1:14" x14ac:dyDescent="0.35">
      <c r="A925">
        <v>2559</v>
      </c>
      <c r="B925">
        <v>924</v>
      </c>
      <c r="C925">
        <v>1734</v>
      </c>
      <c r="D925">
        <v>1786.02</v>
      </c>
      <c r="E925">
        <v>1803.88</v>
      </c>
      <c r="F925">
        <v>1803.88</v>
      </c>
      <c r="G925">
        <v>1858</v>
      </c>
      <c r="H925">
        <v>1858</v>
      </c>
      <c r="I925">
        <v>1876.58</v>
      </c>
      <c r="J925">
        <v>1932.87</v>
      </c>
      <c r="K925">
        <v>1990.86</v>
      </c>
      <c r="L925">
        <v>2050.59</v>
      </c>
      <c r="M925">
        <v>2050.59</v>
      </c>
      <c r="N925">
        <v>2050.59</v>
      </c>
    </row>
    <row r="926" spans="1:14" x14ac:dyDescent="0.35">
      <c r="A926">
        <v>2290</v>
      </c>
      <c r="B926">
        <v>925</v>
      </c>
      <c r="C926">
        <v>13341</v>
      </c>
      <c r="D926">
        <v>13341</v>
      </c>
      <c r="E926">
        <v>13474.41</v>
      </c>
      <c r="F926">
        <v>13609.15</v>
      </c>
      <c r="G926">
        <v>13745.25</v>
      </c>
      <c r="H926">
        <v>13882.7</v>
      </c>
      <c r="I926">
        <v>14021.53</v>
      </c>
      <c r="J926">
        <v>14161.74</v>
      </c>
      <c r="K926">
        <v>14303.36</v>
      </c>
      <c r="L926">
        <v>14303.36</v>
      </c>
      <c r="M926">
        <v>14446.39</v>
      </c>
      <c r="N926">
        <v>14879.78</v>
      </c>
    </row>
    <row r="927" spans="1:14" x14ac:dyDescent="0.35">
      <c r="A927">
        <v>1524</v>
      </c>
      <c r="B927">
        <v>926</v>
      </c>
      <c r="C927">
        <v>10194</v>
      </c>
      <c r="D927">
        <v>10295.94</v>
      </c>
      <c r="E927">
        <v>10295.94</v>
      </c>
      <c r="F927">
        <v>10295.94</v>
      </c>
      <c r="G927">
        <v>10295.94</v>
      </c>
      <c r="H927">
        <v>10501.86</v>
      </c>
      <c r="I927">
        <v>10501.86</v>
      </c>
      <c r="J927">
        <v>10816.91</v>
      </c>
      <c r="K927">
        <v>11033.25</v>
      </c>
      <c r="L927">
        <v>11033.25</v>
      </c>
      <c r="M927">
        <v>11033.25</v>
      </c>
      <c r="N927">
        <v>11143.59</v>
      </c>
    </row>
    <row r="928" spans="1:14" x14ac:dyDescent="0.35">
      <c r="A928">
        <v>1867</v>
      </c>
      <c r="B928">
        <v>927</v>
      </c>
      <c r="C928">
        <v>8573</v>
      </c>
      <c r="D928">
        <v>8573</v>
      </c>
      <c r="E928">
        <v>8658.73</v>
      </c>
      <c r="F928">
        <v>8918.49</v>
      </c>
      <c r="G928">
        <v>8918.49</v>
      </c>
      <c r="H928">
        <v>8918.49</v>
      </c>
      <c r="I928">
        <v>8918.49</v>
      </c>
      <c r="J928">
        <v>9186.0499999999993</v>
      </c>
      <c r="K928">
        <v>9461.6299999999992</v>
      </c>
      <c r="L928">
        <v>9556.24</v>
      </c>
      <c r="M928">
        <v>9842.93</v>
      </c>
      <c r="N928">
        <v>9842.93</v>
      </c>
    </row>
    <row r="929" spans="1:14" x14ac:dyDescent="0.35">
      <c r="A929">
        <v>2688</v>
      </c>
      <c r="B929">
        <v>928</v>
      </c>
      <c r="C929">
        <v>3271</v>
      </c>
      <c r="D929">
        <v>3369.13</v>
      </c>
      <c r="E929">
        <v>3369.13</v>
      </c>
      <c r="F929">
        <v>3369.13</v>
      </c>
      <c r="G929">
        <v>3436.51</v>
      </c>
      <c r="H929">
        <v>3539.61</v>
      </c>
      <c r="I929">
        <v>3575</v>
      </c>
      <c r="J929">
        <v>3610.75</v>
      </c>
      <c r="K929">
        <v>3682.97</v>
      </c>
      <c r="L929">
        <v>3756.63</v>
      </c>
      <c r="M929">
        <v>3756.63</v>
      </c>
      <c r="N929">
        <v>3869.33</v>
      </c>
    </row>
    <row r="930" spans="1:14" x14ac:dyDescent="0.35">
      <c r="A930">
        <v>1908</v>
      </c>
      <c r="B930">
        <v>929</v>
      </c>
      <c r="C930">
        <v>1732</v>
      </c>
      <c r="D930">
        <v>1732</v>
      </c>
      <c r="E930">
        <v>1749.32</v>
      </c>
      <c r="F930">
        <v>1801.8</v>
      </c>
      <c r="G930">
        <v>1801.8</v>
      </c>
      <c r="H930">
        <v>1819.82</v>
      </c>
      <c r="I930">
        <v>1856.21</v>
      </c>
      <c r="J930">
        <v>1893.34</v>
      </c>
      <c r="K930">
        <v>1931.2</v>
      </c>
      <c r="L930">
        <v>1931.2</v>
      </c>
      <c r="M930">
        <v>1989.14</v>
      </c>
      <c r="N930">
        <v>2009.03</v>
      </c>
    </row>
    <row r="931" spans="1:14" x14ac:dyDescent="0.35">
      <c r="A931">
        <v>2422</v>
      </c>
      <c r="B931">
        <v>930</v>
      </c>
      <c r="C931">
        <v>13435</v>
      </c>
      <c r="D931">
        <v>13703.7</v>
      </c>
      <c r="E931">
        <v>13977.77</v>
      </c>
      <c r="F931">
        <v>14397.11</v>
      </c>
      <c r="G931">
        <v>14829.02</v>
      </c>
      <c r="H931">
        <v>15125.6</v>
      </c>
      <c r="I931">
        <v>15579.37</v>
      </c>
      <c r="J931">
        <v>16046.75</v>
      </c>
      <c r="K931">
        <v>16207.22</v>
      </c>
      <c r="L931">
        <v>16207.22</v>
      </c>
      <c r="M931">
        <v>16531.36</v>
      </c>
      <c r="N931">
        <v>16861.990000000002</v>
      </c>
    </row>
    <row r="932" spans="1:14" x14ac:dyDescent="0.35">
      <c r="A932">
        <v>2465</v>
      </c>
      <c r="B932">
        <v>931</v>
      </c>
      <c r="C932">
        <v>5271</v>
      </c>
      <c r="D932">
        <v>5376.42</v>
      </c>
      <c r="E932">
        <v>5376.42</v>
      </c>
      <c r="F932">
        <v>5376.42</v>
      </c>
      <c r="G932">
        <v>5430.18</v>
      </c>
      <c r="H932">
        <v>5484.49</v>
      </c>
      <c r="I932">
        <v>5484.49</v>
      </c>
      <c r="J932">
        <v>5484.49</v>
      </c>
      <c r="K932">
        <v>5539.33</v>
      </c>
      <c r="L932">
        <v>5650.12</v>
      </c>
      <c r="M932">
        <v>5706.62</v>
      </c>
      <c r="N932">
        <v>5706.62</v>
      </c>
    </row>
    <row r="933" spans="1:14" x14ac:dyDescent="0.35">
      <c r="A933">
        <v>1600</v>
      </c>
      <c r="B933">
        <v>932</v>
      </c>
      <c r="C933">
        <v>13466</v>
      </c>
      <c r="D933">
        <v>13735.32</v>
      </c>
      <c r="E933">
        <v>14010.03</v>
      </c>
      <c r="F933">
        <v>14430.33</v>
      </c>
      <c r="G933">
        <v>14574.63</v>
      </c>
      <c r="H933">
        <v>14866.12</v>
      </c>
      <c r="I933">
        <v>14866.12</v>
      </c>
      <c r="J933">
        <v>15312.11</v>
      </c>
      <c r="K933">
        <v>15465.23</v>
      </c>
      <c r="L933">
        <v>15774.53</v>
      </c>
      <c r="M933">
        <v>16247.77</v>
      </c>
      <c r="N933">
        <v>16247.77</v>
      </c>
    </row>
    <row r="934" spans="1:14" x14ac:dyDescent="0.35">
      <c r="A934">
        <v>1027</v>
      </c>
      <c r="B934">
        <v>933</v>
      </c>
      <c r="C934">
        <v>5547</v>
      </c>
      <c r="D934">
        <v>5602.47</v>
      </c>
      <c r="E934">
        <v>5658.49</v>
      </c>
      <c r="F934">
        <v>5771.66</v>
      </c>
      <c r="G934">
        <v>5944.81</v>
      </c>
      <c r="H934">
        <v>6123.16</v>
      </c>
      <c r="I934">
        <v>6245.62</v>
      </c>
      <c r="J934">
        <v>6308.08</v>
      </c>
      <c r="K934">
        <v>6308.08</v>
      </c>
      <c r="L934">
        <v>6497.32</v>
      </c>
      <c r="M934">
        <v>6562.29</v>
      </c>
      <c r="N934">
        <v>6759.16</v>
      </c>
    </row>
    <row r="935" spans="1:14" x14ac:dyDescent="0.35">
      <c r="A935">
        <v>1720</v>
      </c>
      <c r="B935">
        <v>934</v>
      </c>
      <c r="C935">
        <v>14801</v>
      </c>
      <c r="D935">
        <v>14949.01</v>
      </c>
      <c r="E935">
        <v>15247.99</v>
      </c>
      <c r="F935">
        <v>15552.95</v>
      </c>
      <c r="G935">
        <v>16019.54</v>
      </c>
      <c r="H935">
        <v>16500.12</v>
      </c>
      <c r="I935">
        <v>16500.12</v>
      </c>
      <c r="J935">
        <v>16500.12</v>
      </c>
      <c r="K935">
        <v>16665.13</v>
      </c>
      <c r="L935">
        <v>16998.43</v>
      </c>
      <c r="M935">
        <v>17168.41</v>
      </c>
      <c r="N935">
        <v>17511.78</v>
      </c>
    </row>
    <row r="936" spans="1:14" x14ac:dyDescent="0.35">
      <c r="A936">
        <v>1346</v>
      </c>
      <c r="B936">
        <v>935</v>
      </c>
      <c r="C936">
        <v>10192</v>
      </c>
      <c r="D936">
        <v>10293.92</v>
      </c>
      <c r="E936">
        <v>10396.86</v>
      </c>
      <c r="F936">
        <v>10604.8</v>
      </c>
      <c r="G936">
        <v>10710.84</v>
      </c>
      <c r="H936">
        <v>10817.95</v>
      </c>
      <c r="I936">
        <v>10926.13</v>
      </c>
      <c r="J936">
        <v>10926.13</v>
      </c>
      <c r="K936">
        <v>11253.92</v>
      </c>
      <c r="L936">
        <v>11366.46</v>
      </c>
      <c r="M936">
        <v>11707.45</v>
      </c>
      <c r="N936">
        <v>11707.45</v>
      </c>
    </row>
    <row r="937" spans="1:14" x14ac:dyDescent="0.35">
      <c r="A937">
        <v>1766</v>
      </c>
      <c r="B937">
        <v>936</v>
      </c>
      <c r="C937">
        <v>13479</v>
      </c>
      <c r="D937">
        <v>13748.58</v>
      </c>
      <c r="E937">
        <v>14161.04</v>
      </c>
      <c r="F937">
        <v>14585.87</v>
      </c>
      <c r="G937">
        <v>14585.87</v>
      </c>
      <c r="H937">
        <v>14877.59</v>
      </c>
      <c r="I937">
        <v>15026.36</v>
      </c>
      <c r="J937">
        <v>15176.63</v>
      </c>
      <c r="K937">
        <v>15631.92</v>
      </c>
      <c r="L937">
        <v>16100.88</v>
      </c>
      <c r="M937">
        <v>16100.88</v>
      </c>
      <c r="N937">
        <v>16100.88</v>
      </c>
    </row>
    <row r="938" spans="1:14" x14ac:dyDescent="0.35">
      <c r="A938">
        <v>1902</v>
      </c>
      <c r="B938">
        <v>937</v>
      </c>
      <c r="C938">
        <v>14665</v>
      </c>
      <c r="D938">
        <v>15104.95</v>
      </c>
      <c r="E938">
        <v>15256</v>
      </c>
      <c r="F938">
        <v>15408.56</v>
      </c>
      <c r="G938">
        <v>15716.73</v>
      </c>
      <c r="H938">
        <v>16188.23</v>
      </c>
      <c r="I938">
        <v>16350.11</v>
      </c>
      <c r="J938">
        <v>16840.62</v>
      </c>
      <c r="K938">
        <v>17177.43</v>
      </c>
      <c r="L938">
        <v>17349.21</v>
      </c>
      <c r="M938">
        <v>17869.68</v>
      </c>
      <c r="N938">
        <v>18227.07</v>
      </c>
    </row>
    <row r="939" spans="1:14" x14ac:dyDescent="0.35">
      <c r="A939">
        <v>1877</v>
      </c>
      <c r="B939">
        <v>938</v>
      </c>
      <c r="C939">
        <v>12442</v>
      </c>
      <c r="D939">
        <v>12566.42</v>
      </c>
      <c r="E939">
        <v>12817.75</v>
      </c>
      <c r="F939">
        <v>12945.93</v>
      </c>
      <c r="G939">
        <v>13075.39</v>
      </c>
      <c r="H939">
        <v>13075.39</v>
      </c>
      <c r="I939">
        <v>13467.65</v>
      </c>
      <c r="J939">
        <v>13871.68</v>
      </c>
      <c r="K939">
        <v>14010.39</v>
      </c>
      <c r="L939">
        <v>14290.6</v>
      </c>
      <c r="M939">
        <v>14719.32</v>
      </c>
      <c r="N939">
        <v>15013.71</v>
      </c>
    </row>
    <row r="940" spans="1:14" x14ac:dyDescent="0.35">
      <c r="A940">
        <v>2825</v>
      </c>
      <c r="B940">
        <v>939</v>
      </c>
      <c r="C940">
        <v>12398</v>
      </c>
      <c r="D940">
        <v>12645.96</v>
      </c>
      <c r="E940">
        <v>13025.34</v>
      </c>
      <c r="F940">
        <v>13155.59</v>
      </c>
      <c r="G940">
        <v>13418.7</v>
      </c>
      <c r="H940">
        <v>13418.7</v>
      </c>
      <c r="I940">
        <v>13418.7</v>
      </c>
      <c r="J940">
        <v>13687.08</v>
      </c>
      <c r="K940">
        <v>14097.69</v>
      </c>
      <c r="L940">
        <v>14238.67</v>
      </c>
      <c r="M940">
        <v>14381.05</v>
      </c>
      <c r="N940">
        <v>14668.68</v>
      </c>
    </row>
    <row r="941" spans="1:14" x14ac:dyDescent="0.35">
      <c r="A941">
        <v>2549</v>
      </c>
      <c r="B941">
        <v>940</v>
      </c>
      <c r="C941">
        <v>7341</v>
      </c>
      <c r="D941">
        <v>7561.23</v>
      </c>
      <c r="E941">
        <v>7712.45</v>
      </c>
      <c r="F941">
        <v>7943.83</v>
      </c>
      <c r="G941">
        <v>8102.7</v>
      </c>
      <c r="H941">
        <v>8264.76</v>
      </c>
      <c r="I941">
        <v>8512.7000000000007</v>
      </c>
      <c r="J941">
        <v>8512.7000000000007</v>
      </c>
      <c r="K941">
        <v>8768.08</v>
      </c>
      <c r="L941">
        <v>8855.76</v>
      </c>
      <c r="M941">
        <v>9121.44</v>
      </c>
      <c r="N941">
        <v>9212.65</v>
      </c>
    </row>
    <row r="942" spans="1:14" x14ac:dyDescent="0.35">
      <c r="A942">
        <v>1711</v>
      </c>
      <c r="B942">
        <v>941</v>
      </c>
      <c r="C942">
        <v>10952</v>
      </c>
      <c r="D942">
        <v>11061.52</v>
      </c>
      <c r="E942">
        <v>11393.37</v>
      </c>
      <c r="F942">
        <v>11507.3</v>
      </c>
      <c r="G942">
        <v>11507.3</v>
      </c>
      <c r="H942">
        <v>11737.45</v>
      </c>
      <c r="I942">
        <v>11854.82</v>
      </c>
      <c r="J942">
        <v>12210.46</v>
      </c>
      <c r="K942">
        <v>12576.78</v>
      </c>
      <c r="L942">
        <v>12828.31</v>
      </c>
      <c r="M942">
        <v>12956.6</v>
      </c>
      <c r="N942">
        <v>13345.29</v>
      </c>
    </row>
    <row r="943" spans="1:14" x14ac:dyDescent="0.35">
      <c r="A943">
        <v>1055</v>
      </c>
      <c r="B943">
        <v>942</v>
      </c>
      <c r="C943">
        <v>14907</v>
      </c>
      <c r="D943">
        <v>15056.07</v>
      </c>
      <c r="E943">
        <v>15357.19</v>
      </c>
      <c r="F943">
        <v>15510.76</v>
      </c>
      <c r="G943">
        <v>15510.76</v>
      </c>
      <c r="H943">
        <v>15665.87</v>
      </c>
      <c r="I943">
        <v>15822.53</v>
      </c>
      <c r="J943">
        <v>16297.21</v>
      </c>
      <c r="K943">
        <v>16297.21</v>
      </c>
      <c r="L943">
        <v>16460.18</v>
      </c>
      <c r="M943">
        <v>16460.18</v>
      </c>
      <c r="N943">
        <v>16953.98</v>
      </c>
    </row>
    <row r="944" spans="1:14" x14ac:dyDescent="0.35">
      <c r="A944">
        <v>1911</v>
      </c>
      <c r="B944">
        <v>943</v>
      </c>
      <c r="C944">
        <v>8183</v>
      </c>
      <c r="D944">
        <v>8346.66</v>
      </c>
      <c r="E944">
        <v>8513.59</v>
      </c>
      <c r="F944">
        <v>8513.59</v>
      </c>
      <c r="G944">
        <v>8769</v>
      </c>
      <c r="H944">
        <v>8769</v>
      </c>
      <c r="I944">
        <v>8769</v>
      </c>
      <c r="J944">
        <v>8769</v>
      </c>
      <c r="K944">
        <v>8769</v>
      </c>
      <c r="L944">
        <v>8769</v>
      </c>
      <c r="M944">
        <v>8769</v>
      </c>
      <c r="N944">
        <v>8856.69</v>
      </c>
    </row>
    <row r="945" spans="1:14" x14ac:dyDescent="0.35">
      <c r="A945">
        <v>1724</v>
      </c>
      <c r="B945">
        <v>944</v>
      </c>
      <c r="C945">
        <v>5075</v>
      </c>
      <c r="D945">
        <v>5227.25</v>
      </c>
      <c r="E945">
        <v>5331.8</v>
      </c>
      <c r="F945">
        <v>5438.43</v>
      </c>
      <c r="G945">
        <v>5547.2</v>
      </c>
      <c r="H945">
        <v>5713.62</v>
      </c>
      <c r="I945">
        <v>5827.89</v>
      </c>
      <c r="J945">
        <v>5944.45</v>
      </c>
      <c r="K945">
        <v>6003.89</v>
      </c>
      <c r="L945">
        <v>6123.97</v>
      </c>
      <c r="M945">
        <v>6123.97</v>
      </c>
      <c r="N945">
        <v>6246.45</v>
      </c>
    </row>
    <row r="946" spans="1:14" x14ac:dyDescent="0.35">
      <c r="A946">
        <v>2503</v>
      </c>
      <c r="B946">
        <v>945</v>
      </c>
      <c r="C946">
        <v>6061</v>
      </c>
      <c r="D946">
        <v>6242.83</v>
      </c>
      <c r="E946">
        <v>6305.26</v>
      </c>
      <c r="F946">
        <v>6368.31</v>
      </c>
      <c r="G946">
        <v>6431.99</v>
      </c>
      <c r="H946">
        <v>6496.31</v>
      </c>
      <c r="I946">
        <v>6626.24</v>
      </c>
      <c r="J946">
        <v>6825.03</v>
      </c>
      <c r="K946">
        <v>6961.53</v>
      </c>
      <c r="L946">
        <v>7170.37</v>
      </c>
      <c r="M946">
        <v>7313.78</v>
      </c>
      <c r="N946">
        <v>7460.06</v>
      </c>
    </row>
    <row r="947" spans="1:14" x14ac:dyDescent="0.35">
      <c r="A947">
        <v>1651</v>
      </c>
      <c r="B947">
        <v>946</v>
      </c>
      <c r="C947">
        <v>14875</v>
      </c>
      <c r="D947">
        <v>14875</v>
      </c>
      <c r="E947">
        <v>15321.25</v>
      </c>
      <c r="F947">
        <v>15780.89</v>
      </c>
      <c r="G947">
        <v>15780.89</v>
      </c>
      <c r="H947">
        <v>16254.31</v>
      </c>
      <c r="I947">
        <v>16416.86</v>
      </c>
      <c r="J947">
        <v>16745.189999999999</v>
      </c>
      <c r="K947">
        <v>17080.099999999999</v>
      </c>
      <c r="L947">
        <v>17080.099999999999</v>
      </c>
      <c r="M947">
        <v>17250.900000000001</v>
      </c>
      <c r="N947">
        <v>17423.41</v>
      </c>
    </row>
    <row r="948" spans="1:14" x14ac:dyDescent="0.35">
      <c r="A948">
        <v>2772</v>
      </c>
      <c r="B948">
        <v>947</v>
      </c>
      <c r="C948">
        <v>10877</v>
      </c>
      <c r="D948">
        <v>11203.31</v>
      </c>
      <c r="E948">
        <v>11203.31</v>
      </c>
      <c r="F948">
        <v>11315.34</v>
      </c>
      <c r="G948">
        <v>11654.8</v>
      </c>
      <c r="H948">
        <v>11887.9</v>
      </c>
      <c r="I948">
        <v>12244.54</v>
      </c>
      <c r="J948">
        <v>12366.98</v>
      </c>
      <c r="K948">
        <v>12737.99</v>
      </c>
      <c r="L948">
        <v>12992.75</v>
      </c>
      <c r="M948">
        <v>13382.53</v>
      </c>
      <c r="N948">
        <v>13382.53</v>
      </c>
    </row>
    <row r="949" spans="1:14" x14ac:dyDescent="0.35">
      <c r="A949">
        <v>2999</v>
      </c>
      <c r="B949">
        <v>948</v>
      </c>
      <c r="C949">
        <v>6510</v>
      </c>
      <c r="D949">
        <v>6510</v>
      </c>
      <c r="E949">
        <v>6705.3</v>
      </c>
      <c r="F949">
        <v>6839.41</v>
      </c>
      <c r="G949">
        <v>7044.59</v>
      </c>
      <c r="H949">
        <v>7115.03</v>
      </c>
      <c r="I949">
        <v>7186.18</v>
      </c>
      <c r="J949">
        <v>7258.05</v>
      </c>
      <c r="K949">
        <v>7475.79</v>
      </c>
      <c r="L949">
        <v>7700.06</v>
      </c>
      <c r="M949">
        <v>7777.06</v>
      </c>
      <c r="N949">
        <v>7854.83</v>
      </c>
    </row>
    <row r="950" spans="1:14" x14ac:dyDescent="0.35">
      <c r="A950">
        <v>2026</v>
      </c>
      <c r="B950">
        <v>949</v>
      </c>
      <c r="C950">
        <v>5318</v>
      </c>
      <c r="D950">
        <v>5371.18</v>
      </c>
      <c r="E950">
        <v>5478.6</v>
      </c>
      <c r="F950">
        <v>5478.6</v>
      </c>
      <c r="G950">
        <v>5478.6</v>
      </c>
      <c r="H950">
        <v>5533.39</v>
      </c>
      <c r="I950">
        <v>5644.06</v>
      </c>
      <c r="J950">
        <v>5756.94</v>
      </c>
      <c r="K950">
        <v>5872.08</v>
      </c>
      <c r="L950">
        <v>6048.24</v>
      </c>
      <c r="M950">
        <v>6108.72</v>
      </c>
      <c r="N950">
        <v>6169.81</v>
      </c>
    </row>
    <row r="951" spans="1:14" x14ac:dyDescent="0.35">
      <c r="A951">
        <v>2871</v>
      </c>
      <c r="B951">
        <v>950</v>
      </c>
      <c r="C951">
        <v>1756</v>
      </c>
      <c r="D951">
        <v>1808.68</v>
      </c>
      <c r="E951">
        <v>1826.77</v>
      </c>
      <c r="F951">
        <v>1845.03</v>
      </c>
      <c r="G951">
        <v>1881.94</v>
      </c>
      <c r="H951">
        <v>1919.57</v>
      </c>
      <c r="I951">
        <v>1938.77</v>
      </c>
      <c r="J951">
        <v>1977.54</v>
      </c>
      <c r="K951">
        <v>2017.1</v>
      </c>
      <c r="L951">
        <v>2037.27</v>
      </c>
      <c r="M951">
        <v>2037.27</v>
      </c>
      <c r="N951">
        <v>2098.38</v>
      </c>
    </row>
    <row r="952" spans="1:14" x14ac:dyDescent="0.35">
      <c r="A952">
        <v>1671</v>
      </c>
      <c r="B952">
        <v>951</v>
      </c>
      <c r="C952">
        <v>2423</v>
      </c>
      <c r="D952">
        <v>2447.23</v>
      </c>
      <c r="E952">
        <v>2496.17</v>
      </c>
      <c r="F952">
        <v>2571.06</v>
      </c>
      <c r="G952">
        <v>2596.77</v>
      </c>
      <c r="H952">
        <v>2622.74</v>
      </c>
      <c r="I952">
        <v>2675.19</v>
      </c>
      <c r="J952">
        <v>2755.45</v>
      </c>
      <c r="K952">
        <v>2838.11</v>
      </c>
      <c r="L952">
        <v>2923.26</v>
      </c>
      <c r="M952">
        <v>2981.72</v>
      </c>
      <c r="N952">
        <v>3071.17</v>
      </c>
    </row>
    <row r="953" spans="1:14" x14ac:dyDescent="0.35">
      <c r="A953">
        <v>1468</v>
      </c>
      <c r="B953">
        <v>952</v>
      </c>
      <c r="C953">
        <v>10853</v>
      </c>
      <c r="D953">
        <v>10961.53</v>
      </c>
      <c r="E953">
        <v>10961.53</v>
      </c>
      <c r="F953">
        <v>11071.15</v>
      </c>
      <c r="G953">
        <v>11071.15</v>
      </c>
      <c r="H953">
        <v>11403.28</v>
      </c>
      <c r="I953">
        <v>11631.35</v>
      </c>
      <c r="J953">
        <v>11863.97</v>
      </c>
      <c r="K953">
        <v>12219.89</v>
      </c>
      <c r="L953">
        <v>12464.29</v>
      </c>
      <c r="M953">
        <v>12713.57</v>
      </c>
      <c r="N953">
        <v>12713.57</v>
      </c>
    </row>
    <row r="954" spans="1:14" x14ac:dyDescent="0.35">
      <c r="A954">
        <v>2378</v>
      </c>
      <c r="B954">
        <v>953</v>
      </c>
      <c r="C954">
        <v>3566</v>
      </c>
      <c r="D954">
        <v>3637.32</v>
      </c>
      <c r="E954">
        <v>3746.44</v>
      </c>
      <c r="F954">
        <v>3858.83</v>
      </c>
      <c r="G954">
        <v>3897.42</v>
      </c>
      <c r="H954">
        <v>3897.42</v>
      </c>
      <c r="I954">
        <v>3975.37</v>
      </c>
      <c r="J954">
        <v>4054.88</v>
      </c>
      <c r="K954">
        <v>4135.97</v>
      </c>
      <c r="L954">
        <v>4260.05</v>
      </c>
      <c r="M954">
        <v>4345.25</v>
      </c>
      <c r="N954">
        <v>4388.71</v>
      </c>
    </row>
    <row r="955" spans="1:14" x14ac:dyDescent="0.35">
      <c r="A955">
        <v>2156</v>
      </c>
      <c r="B955">
        <v>954</v>
      </c>
      <c r="C955">
        <v>13335</v>
      </c>
      <c r="D955">
        <v>13335</v>
      </c>
      <c r="E955">
        <v>13468.35</v>
      </c>
      <c r="F955">
        <v>13872.4</v>
      </c>
      <c r="G955">
        <v>13872.4</v>
      </c>
      <c r="H955">
        <v>13872.4</v>
      </c>
      <c r="I955">
        <v>14011.12</v>
      </c>
      <c r="J955">
        <v>14431.46</v>
      </c>
      <c r="K955">
        <v>14431.46</v>
      </c>
      <c r="L955">
        <v>14720.09</v>
      </c>
      <c r="M955">
        <v>14720.09</v>
      </c>
      <c r="N955">
        <v>14720.09</v>
      </c>
    </row>
    <row r="956" spans="1:14" x14ac:dyDescent="0.35">
      <c r="A956">
        <v>1042</v>
      </c>
      <c r="B956">
        <v>955</v>
      </c>
      <c r="C956">
        <v>9212</v>
      </c>
      <c r="D956">
        <v>9396.24</v>
      </c>
      <c r="E956">
        <v>9678.1299999999992</v>
      </c>
      <c r="F956">
        <v>9678.1299999999992</v>
      </c>
      <c r="G956">
        <v>9968.4699999999993</v>
      </c>
      <c r="H956">
        <v>10167.84</v>
      </c>
      <c r="I956">
        <v>10371.200000000001</v>
      </c>
      <c r="J956">
        <v>10578.62</v>
      </c>
      <c r="K956">
        <v>10790.19</v>
      </c>
      <c r="L956">
        <v>11113.9</v>
      </c>
      <c r="M956">
        <v>11447.32</v>
      </c>
      <c r="N956">
        <v>11676.26</v>
      </c>
    </row>
    <row r="957" spans="1:14" x14ac:dyDescent="0.35">
      <c r="A957">
        <v>1667</v>
      </c>
      <c r="B957">
        <v>956</v>
      </c>
      <c r="C957">
        <v>12057</v>
      </c>
      <c r="D957">
        <v>12298.14</v>
      </c>
      <c r="E957">
        <v>12421.12</v>
      </c>
      <c r="F957">
        <v>12669.54</v>
      </c>
      <c r="G957">
        <v>12669.54</v>
      </c>
      <c r="H957">
        <v>12796.24</v>
      </c>
      <c r="I957">
        <v>12924.2</v>
      </c>
      <c r="J957">
        <v>12924.2</v>
      </c>
      <c r="K957">
        <v>13311.93</v>
      </c>
      <c r="L957">
        <v>13445.05</v>
      </c>
      <c r="M957">
        <v>13445.05</v>
      </c>
      <c r="N957">
        <v>13848.4</v>
      </c>
    </row>
    <row r="958" spans="1:14" x14ac:dyDescent="0.35">
      <c r="A958">
        <v>2896</v>
      </c>
      <c r="B958">
        <v>957</v>
      </c>
      <c r="C958">
        <v>5743</v>
      </c>
      <c r="D958">
        <v>5857.86</v>
      </c>
      <c r="E958">
        <v>5857.86</v>
      </c>
      <c r="F958">
        <v>5916.44</v>
      </c>
      <c r="G958">
        <v>5916.44</v>
      </c>
      <c r="H958">
        <v>6093.93</v>
      </c>
      <c r="I958">
        <v>6215.81</v>
      </c>
      <c r="J958">
        <v>6402.28</v>
      </c>
      <c r="K958">
        <v>6402.28</v>
      </c>
      <c r="L958">
        <v>6402.28</v>
      </c>
      <c r="M958">
        <v>6402.28</v>
      </c>
      <c r="N958">
        <v>6594.35</v>
      </c>
    </row>
    <row r="959" spans="1:14" x14ac:dyDescent="0.35">
      <c r="A959">
        <v>2172</v>
      </c>
      <c r="B959">
        <v>958</v>
      </c>
      <c r="C959">
        <v>13919</v>
      </c>
      <c r="D959">
        <v>14336.57</v>
      </c>
      <c r="E959">
        <v>14623.3</v>
      </c>
      <c r="F959">
        <v>14915.77</v>
      </c>
      <c r="G959">
        <v>15214.08</v>
      </c>
      <c r="H959">
        <v>15366.22</v>
      </c>
      <c r="I959">
        <v>15827.21</v>
      </c>
      <c r="J959">
        <v>16302.03</v>
      </c>
      <c r="K959">
        <v>16628.07</v>
      </c>
      <c r="L959">
        <v>17126.91</v>
      </c>
      <c r="M959">
        <v>17640.72</v>
      </c>
      <c r="N959">
        <v>17993.53</v>
      </c>
    </row>
    <row r="960" spans="1:14" x14ac:dyDescent="0.35">
      <c r="A960">
        <v>2198</v>
      </c>
      <c r="B960">
        <v>959</v>
      </c>
      <c r="C960">
        <v>1718</v>
      </c>
      <c r="D960">
        <v>1718</v>
      </c>
      <c r="E960">
        <v>1718</v>
      </c>
      <c r="F960">
        <v>1769.54</v>
      </c>
      <c r="G960">
        <v>1787.24</v>
      </c>
      <c r="H960">
        <v>1805.11</v>
      </c>
      <c r="I960">
        <v>1805.11</v>
      </c>
      <c r="J960">
        <v>1823.16</v>
      </c>
      <c r="K960">
        <v>1859.62</v>
      </c>
      <c r="L960">
        <v>1915.41</v>
      </c>
      <c r="M960">
        <v>1972.87</v>
      </c>
      <c r="N960">
        <v>2032.06</v>
      </c>
    </row>
    <row r="961" spans="1:14" x14ac:dyDescent="0.35">
      <c r="A961">
        <v>2400</v>
      </c>
      <c r="B961">
        <v>960</v>
      </c>
      <c r="C961">
        <v>3215</v>
      </c>
      <c r="D961">
        <v>3215</v>
      </c>
      <c r="E961">
        <v>3247.15</v>
      </c>
      <c r="F961">
        <v>3247.15</v>
      </c>
      <c r="G961">
        <v>3344.56</v>
      </c>
      <c r="H961">
        <v>3344.56</v>
      </c>
      <c r="I961">
        <v>3444.9</v>
      </c>
      <c r="J961">
        <v>3513.8</v>
      </c>
      <c r="K961">
        <v>3548.94</v>
      </c>
      <c r="L961">
        <v>3584.43</v>
      </c>
      <c r="M961">
        <v>3620.27</v>
      </c>
      <c r="N961">
        <v>3728.88</v>
      </c>
    </row>
    <row r="962" spans="1:14" x14ac:dyDescent="0.35">
      <c r="A962">
        <v>2500</v>
      </c>
      <c r="B962">
        <v>961</v>
      </c>
      <c r="C962">
        <v>13677</v>
      </c>
      <c r="D962">
        <v>13950.54</v>
      </c>
      <c r="E962">
        <v>14229.55</v>
      </c>
      <c r="F962">
        <v>14371.85</v>
      </c>
      <c r="G962">
        <v>14659.28</v>
      </c>
      <c r="H962">
        <v>14659.28</v>
      </c>
      <c r="I962">
        <v>14805.88</v>
      </c>
      <c r="J962">
        <v>14805.88</v>
      </c>
      <c r="K962">
        <v>15250.05</v>
      </c>
      <c r="L962">
        <v>15555.05</v>
      </c>
      <c r="M962">
        <v>16021.7</v>
      </c>
      <c r="N962">
        <v>16021.7</v>
      </c>
    </row>
    <row r="963" spans="1:14" x14ac:dyDescent="0.35">
      <c r="A963">
        <v>1739</v>
      </c>
      <c r="B963">
        <v>962</v>
      </c>
      <c r="C963">
        <v>9022</v>
      </c>
      <c r="D963">
        <v>9022</v>
      </c>
      <c r="E963">
        <v>9202.44</v>
      </c>
      <c r="F963">
        <v>9294.4599999999991</v>
      </c>
      <c r="G963">
        <v>9387.41</v>
      </c>
      <c r="H963">
        <v>9481.2800000000007</v>
      </c>
      <c r="I963">
        <v>9481.2800000000007</v>
      </c>
      <c r="J963">
        <v>9765.7199999999993</v>
      </c>
      <c r="K963">
        <v>9863.3799999999992</v>
      </c>
      <c r="L963">
        <v>9962.01</v>
      </c>
      <c r="M963">
        <v>9962.01</v>
      </c>
      <c r="N963">
        <v>10061.629999999999</v>
      </c>
    </row>
    <row r="964" spans="1:14" x14ac:dyDescent="0.35">
      <c r="A964">
        <v>1438</v>
      </c>
      <c r="B964">
        <v>963</v>
      </c>
      <c r="C964">
        <v>9260</v>
      </c>
      <c r="D964">
        <v>9352.6</v>
      </c>
      <c r="E964">
        <v>9633.18</v>
      </c>
      <c r="F964">
        <v>9633.18</v>
      </c>
      <c r="G964">
        <v>9729.51</v>
      </c>
      <c r="H964">
        <v>9729.51</v>
      </c>
      <c r="I964">
        <v>9729.51</v>
      </c>
      <c r="J964">
        <v>9729.51</v>
      </c>
      <c r="K964">
        <v>9826.7999999999993</v>
      </c>
      <c r="L964">
        <v>9826.7999999999993</v>
      </c>
      <c r="M964">
        <v>9925.07</v>
      </c>
      <c r="N964">
        <v>10123.57</v>
      </c>
    </row>
    <row r="965" spans="1:14" x14ac:dyDescent="0.35">
      <c r="A965">
        <v>2914</v>
      </c>
      <c r="B965">
        <v>964</v>
      </c>
      <c r="C965">
        <v>8568</v>
      </c>
      <c r="D965">
        <v>8825.0400000000009</v>
      </c>
      <c r="E965">
        <v>8825.0400000000009</v>
      </c>
      <c r="F965">
        <v>9089.7900000000009</v>
      </c>
      <c r="G965">
        <v>9362.48</v>
      </c>
      <c r="H965">
        <v>9549.73</v>
      </c>
      <c r="I965">
        <v>9549.73</v>
      </c>
      <c r="J965">
        <v>9549.73</v>
      </c>
      <c r="K965">
        <v>9836.23</v>
      </c>
      <c r="L965">
        <v>9934.59</v>
      </c>
      <c r="M965">
        <v>10232.629999999999</v>
      </c>
      <c r="N965">
        <v>10437.280000000001</v>
      </c>
    </row>
    <row r="966" spans="1:14" x14ac:dyDescent="0.35">
      <c r="A966">
        <v>2849</v>
      </c>
      <c r="B966">
        <v>965</v>
      </c>
      <c r="C966">
        <v>14921</v>
      </c>
      <c r="D966">
        <v>15219.42</v>
      </c>
      <c r="E966">
        <v>15219.42</v>
      </c>
      <c r="F966">
        <v>15523.81</v>
      </c>
      <c r="G966">
        <v>15989.52</v>
      </c>
      <c r="H966">
        <v>16469.21</v>
      </c>
      <c r="I966">
        <v>16469.21</v>
      </c>
      <c r="J966">
        <v>16798.59</v>
      </c>
      <c r="K966">
        <v>16966.580000000002</v>
      </c>
      <c r="L966">
        <v>16966.580000000002</v>
      </c>
      <c r="M966">
        <v>17475.580000000002</v>
      </c>
      <c r="N966">
        <v>17650.330000000002</v>
      </c>
    </row>
    <row r="967" spans="1:14" x14ac:dyDescent="0.35">
      <c r="A967">
        <v>2635</v>
      </c>
      <c r="B967">
        <v>966</v>
      </c>
      <c r="C967">
        <v>10290</v>
      </c>
      <c r="D967">
        <v>10392.9</v>
      </c>
      <c r="E967">
        <v>10600.76</v>
      </c>
      <c r="F967">
        <v>10812.77</v>
      </c>
      <c r="G967">
        <v>10812.77</v>
      </c>
      <c r="H967">
        <v>10812.77</v>
      </c>
      <c r="I967">
        <v>11029.03</v>
      </c>
      <c r="J967">
        <v>11139.32</v>
      </c>
      <c r="K967">
        <v>11139.32</v>
      </c>
      <c r="L967">
        <v>11139.32</v>
      </c>
      <c r="M967">
        <v>11473.5</v>
      </c>
      <c r="N967">
        <v>11817.7</v>
      </c>
    </row>
    <row r="968" spans="1:14" x14ac:dyDescent="0.35">
      <c r="A968">
        <v>1829</v>
      </c>
      <c r="B968">
        <v>967</v>
      </c>
      <c r="C968">
        <v>5626</v>
      </c>
      <c r="D968">
        <v>5682.26</v>
      </c>
      <c r="E968">
        <v>5795.91</v>
      </c>
      <c r="F968">
        <v>5795.91</v>
      </c>
      <c r="G968">
        <v>5795.91</v>
      </c>
      <c r="H968">
        <v>5969.78</v>
      </c>
      <c r="I968">
        <v>6029.48</v>
      </c>
      <c r="J968">
        <v>6210.36</v>
      </c>
      <c r="K968">
        <v>6334.57</v>
      </c>
      <c r="L968">
        <v>6524.61</v>
      </c>
      <c r="M968">
        <v>6655.1</v>
      </c>
      <c r="N968">
        <v>6788.2</v>
      </c>
    </row>
    <row r="969" spans="1:14" x14ac:dyDescent="0.35">
      <c r="A969">
        <v>2132</v>
      </c>
      <c r="B969">
        <v>968</v>
      </c>
      <c r="C969">
        <v>5252</v>
      </c>
      <c r="D969">
        <v>5409.56</v>
      </c>
      <c r="E969">
        <v>5463.66</v>
      </c>
      <c r="F969">
        <v>5572.93</v>
      </c>
      <c r="G969">
        <v>5684.39</v>
      </c>
      <c r="H969">
        <v>5798.08</v>
      </c>
      <c r="I969">
        <v>5856.06</v>
      </c>
      <c r="J969">
        <v>5973.18</v>
      </c>
      <c r="K969">
        <v>6092.64</v>
      </c>
      <c r="L969">
        <v>6153.57</v>
      </c>
      <c r="M969">
        <v>6215.1</v>
      </c>
      <c r="N969">
        <v>6339.4</v>
      </c>
    </row>
    <row r="970" spans="1:14" x14ac:dyDescent="0.35">
      <c r="A970">
        <v>1074</v>
      </c>
      <c r="B970">
        <v>969</v>
      </c>
      <c r="C970">
        <v>11477</v>
      </c>
      <c r="D970">
        <v>11477</v>
      </c>
      <c r="E970">
        <v>11706.54</v>
      </c>
      <c r="F970">
        <v>11940.67</v>
      </c>
      <c r="G970">
        <v>12060.08</v>
      </c>
      <c r="H970">
        <v>12421.88</v>
      </c>
      <c r="I970">
        <v>12794.54</v>
      </c>
      <c r="J970">
        <v>13178.37</v>
      </c>
      <c r="K970">
        <v>13441.94</v>
      </c>
      <c r="L970">
        <v>13845.2</v>
      </c>
      <c r="M970">
        <v>14260.55</v>
      </c>
      <c r="N970">
        <v>14688.37</v>
      </c>
    </row>
    <row r="971" spans="1:14" x14ac:dyDescent="0.35">
      <c r="A971">
        <v>1470</v>
      </c>
      <c r="B971">
        <v>970</v>
      </c>
      <c r="C971">
        <v>7275</v>
      </c>
      <c r="D971">
        <v>7493.25</v>
      </c>
      <c r="E971">
        <v>7493.25</v>
      </c>
      <c r="F971">
        <v>7718.05</v>
      </c>
      <c r="G971">
        <v>7949.59</v>
      </c>
      <c r="H971">
        <v>8029.08</v>
      </c>
      <c r="I971">
        <v>8189.67</v>
      </c>
      <c r="J971">
        <v>8189.67</v>
      </c>
      <c r="K971">
        <v>8435.36</v>
      </c>
      <c r="L971">
        <v>8688.42</v>
      </c>
      <c r="M971">
        <v>8949.07</v>
      </c>
      <c r="N971">
        <v>9038.56</v>
      </c>
    </row>
    <row r="972" spans="1:14" x14ac:dyDescent="0.35">
      <c r="A972">
        <v>2755</v>
      </c>
      <c r="B972">
        <v>971</v>
      </c>
      <c r="C972">
        <v>6448</v>
      </c>
      <c r="D972">
        <v>6641.44</v>
      </c>
      <c r="E972">
        <v>6707.85</v>
      </c>
      <c r="F972">
        <v>6909.09</v>
      </c>
      <c r="G972">
        <v>7047.27</v>
      </c>
      <c r="H972">
        <v>7047.27</v>
      </c>
      <c r="I972">
        <v>7117.74</v>
      </c>
      <c r="J972">
        <v>7331.28</v>
      </c>
      <c r="K972">
        <v>7551.22</v>
      </c>
      <c r="L972">
        <v>7551.22</v>
      </c>
      <c r="M972">
        <v>7551.22</v>
      </c>
      <c r="N972">
        <v>7626.73</v>
      </c>
    </row>
    <row r="973" spans="1:14" x14ac:dyDescent="0.35">
      <c r="A973">
        <v>2630</v>
      </c>
      <c r="B973">
        <v>972</v>
      </c>
      <c r="C973">
        <v>2704</v>
      </c>
      <c r="D973">
        <v>2731.04</v>
      </c>
      <c r="E973">
        <v>2758.35</v>
      </c>
      <c r="F973">
        <v>2785.93</v>
      </c>
      <c r="G973">
        <v>2869.51</v>
      </c>
      <c r="H973">
        <v>2926.9</v>
      </c>
      <c r="I973">
        <v>2956.17</v>
      </c>
      <c r="J973">
        <v>2985.73</v>
      </c>
      <c r="K973">
        <v>2985.73</v>
      </c>
      <c r="L973">
        <v>3045.45</v>
      </c>
      <c r="M973">
        <v>3045.45</v>
      </c>
      <c r="N973">
        <v>3106.36</v>
      </c>
    </row>
    <row r="974" spans="1:14" x14ac:dyDescent="0.35">
      <c r="A974">
        <v>1615</v>
      </c>
      <c r="B974">
        <v>973</v>
      </c>
      <c r="C974">
        <v>7985</v>
      </c>
      <c r="D974">
        <v>8224.5499999999993</v>
      </c>
      <c r="E974">
        <v>8224.5499999999993</v>
      </c>
      <c r="F974">
        <v>8224.5499999999993</v>
      </c>
      <c r="G974">
        <v>8224.5499999999993</v>
      </c>
      <c r="H974">
        <v>8471.2900000000009</v>
      </c>
      <c r="I974">
        <v>8640.7099999999991</v>
      </c>
      <c r="J974">
        <v>8899.93</v>
      </c>
      <c r="K974">
        <v>8988.93</v>
      </c>
      <c r="L974">
        <v>9168.7099999999991</v>
      </c>
      <c r="M974">
        <v>9352.09</v>
      </c>
      <c r="N974">
        <v>9352.09</v>
      </c>
    </row>
    <row r="975" spans="1:14" x14ac:dyDescent="0.35">
      <c r="A975">
        <v>1034</v>
      </c>
      <c r="B975">
        <v>974</v>
      </c>
      <c r="C975">
        <v>10774</v>
      </c>
      <c r="D975">
        <v>11097.22</v>
      </c>
      <c r="E975">
        <v>11319.16</v>
      </c>
      <c r="F975">
        <v>11545.55</v>
      </c>
      <c r="G975">
        <v>11776.46</v>
      </c>
      <c r="H975">
        <v>12129.75</v>
      </c>
      <c r="I975">
        <v>12129.75</v>
      </c>
      <c r="J975">
        <v>12493.64</v>
      </c>
      <c r="K975">
        <v>12493.64</v>
      </c>
      <c r="L975">
        <v>12743.52</v>
      </c>
      <c r="M975">
        <v>12870.95</v>
      </c>
      <c r="N975">
        <v>13128.37</v>
      </c>
    </row>
    <row r="976" spans="1:14" x14ac:dyDescent="0.35">
      <c r="A976">
        <v>1499</v>
      </c>
      <c r="B976">
        <v>975</v>
      </c>
      <c r="C976">
        <v>9032</v>
      </c>
      <c r="D976">
        <v>9122.32</v>
      </c>
      <c r="E976">
        <v>9213.5400000000009</v>
      </c>
      <c r="F976">
        <v>9305.68</v>
      </c>
      <c r="G976">
        <v>9398.74</v>
      </c>
      <c r="H976">
        <v>9586.7099999999991</v>
      </c>
      <c r="I976">
        <v>9682.58</v>
      </c>
      <c r="J976">
        <v>9779.4</v>
      </c>
      <c r="K976">
        <v>9974.99</v>
      </c>
      <c r="L976">
        <v>10174.49</v>
      </c>
      <c r="M976">
        <v>10276.24</v>
      </c>
      <c r="N976">
        <v>10276.24</v>
      </c>
    </row>
    <row r="977" spans="1:14" x14ac:dyDescent="0.35">
      <c r="A977">
        <v>1847</v>
      </c>
      <c r="B977">
        <v>976</v>
      </c>
      <c r="C977">
        <v>3497</v>
      </c>
      <c r="D977">
        <v>3566.94</v>
      </c>
      <c r="E977">
        <v>3566.94</v>
      </c>
      <c r="F977">
        <v>3602.61</v>
      </c>
      <c r="G977">
        <v>3710.69</v>
      </c>
      <c r="H977">
        <v>3822.01</v>
      </c>
      <c r="I977">
        <v>3936.67</v>
      </c>
      <c r="J977">
        <v>4015.4</v>
      </c>
      <c r="K977">
        <v>4055.56</v>
      </c>
      <c r="L977">
        <v>4096.1099999999997</v>
      </c>
      <c r="M977">
        <v>4218.99</v>
      </c>
      <c r="N977">
        <v>4303.37</v>
      </c>
    </row>
    <row r="978" spans="1:14" x14ac:dyDescent="0.35">
      <c r="A978">
        <v>2727</v>
      </c>
      <c r="B978">
        <v>977</v>
      </c>
      <c r="C978">
        <v>4386</v>
      </c>
      <c r="D978">
        <v>4429.8599999999997</v>
      </c>
      <c r="E978">
        <v>4562.76</v>
      </c>
      <c r="F978">
        <v>4608.38</v>
      </c>
      <c r="G978">
        <v>4654.47</v>
      </c>
      <c r="H978">
        <v>4654.47</v>
      </c>
      <c r="I978">
        <v>4701.01</v>
      </c>
      <c r="J978">
        <v>4701.01</v>
      </c>
      <c r="K978">
        <v>4842.04</v>
      </c>
      <c r="L978">
        <v>4890.46</v>
      </c>
      <c r="M978">
        <v>4890.46</v>
      </c>
      <c r="N978">
        <v>5037.18</v>
      </c>
    </row>
    <row r="979" spans="1:14" x14ac:dyDescent="0.35">
      <c r="A979">
        <v>2395</v>
      </c>
      <c r="B979">
        <v>978</v>
      </c>
      <c r="C979">
        <v>9678</v>
      </c>
      <c r="D979">
        <v>9678</v>
      </c>
      <c r="E979">
        <v>9871.56</v>
      </c>
      <c r="F979">
        <v>9871.56</v>
      </c>
      <c r="G979">
        <v>10068.99</v>
      </c>
      <c r="H979">
        <v>10270.370000000001</v>
      </c>
      <c r="I979">
        <v>10270.370000000001</v>
      </c>
      <c r="J979">
        <v>10373.07</v>
      </c>
      <c r="K979">
        <v>10684.27</v>
      </c>
      <c r="L979">
        <v>10897.95</v>
      </c>
      <c r="M979">
        <v>10897.95</v>
      </c>
      <c r="N979">
        <v>11006.93</v>
      </c>
    </row>
    <row r="980" spans="1:14" x14ac:dyDescent="0.35">
      <c r="A980">
        <v>1590</v>
      </c>
      <c r="B980">
        <v>979</v>
      </c>
      <c r="C980">
        <v>7839</v>
      </c>
      <c r="D980">
        <v>7917.39</v>
      </c>
      <c r="E980">
        <v>7996.56</v>
      </c>
      <c r="F980">
        <v>8076.53</v>
      </c>
      <c r="G980">
        <v>8318.83</v>
      </c>
      <c r="H980">
        <v>8568.39</v>
      </c>
      <c r="I980">
        <v>8654.07</v>
      </c>
      <c r="J980">
        <v>8913.7000000000007</v>
      </c>
      <c r="K980">
        <v>8913.7000000000007</v>
      </c>
      <c r="L980">
        <v>9181.11</v>
      </c>
      <c r="M980">
        <v>9181.11</v>
      </c>
      <c r="N980">
        <v>9456.5400000000009</v>
      </c>
    </row>
    <row r="981" spans="1:14" x14ac:dyDescent="0.35">
      <c r="A981">
        <v>2634</v>
      </c>
      <c r="B981">
        <v>980</v>
      </c>
      <c r="C981">
        <v>7546</v>
      </c>
      <c r="D981">
        <v>7621.46</v>
      </c>
      <c r="E981">
        <v>7621.46</v>
      </c>
      <c r="F981">
        <v>7850.1</v>
      </c>
      <c r="G981">
        <v>8007.11</v>
      </c>
      <c r="H981">
        <v>8087.18</v>
      </c>
      <c r="I981">
        <v>8248.92</v>
      </c>
      <c r="J981">
        <v>8331.41</v>
      </c>
      <c r="K981">
        <v>8414.7199999999993</v>
      </c>
      <c r="L981">
        <v>8667.17</v>
      </c>
      <c r="M981">
        <v>8667.17</v>
      </c>
      <c r="N981">
        <v>8927.18</v>
      </c>
    </row>
    <row r="982" spans="1:14" x14ac:dyDescent="0.35">
      <c r="A982">
        <v>2620</v>
      </c>
      <c r="B982">
        <v>981</v>
      </c>
      <c r="C982">
        <v>1136</v>
      </c>
      <c r="D982">
        <v>1170.08</v>
      </c>
      <c r="E982">
        <v>1205.18</v>
      </c>
      <c r="F982">
        <v>1217.23</v>
      </c>
      <c r="G982">
        <v>1229.4100000000001</v>
      </c>
      <c r="H982">
        <v>1241.7</v>
      </c>
      <c r="I982">
        <v>1266.53</v>
      </c>
      <c r="J982">
        <v>1304.53</v>
      </c>
      <c r="K982">
        <v>1343.67</v>
      </c>
      <c r="L982">
        <v>1370.54</v>
      </c>
      <c r="M982">
        <v>1384.25</v>
      </c>
      <c r="N982">
        <v>1411.93</v>
      </c>
    </row>
    <row r="983" spans="1:14" x14ac:dyDescent="0.35">
      <c r="A983">
        <v>1831</v>
      </c>
      <c r="B983">
        <v>982</v>
      </c>
      <c r="C983">
        <v>1784</v>
      </c>
      <c r="D983">
        <v>1784</v>
      </c>
      <c r="E983">
        <v>1819.68</v>
      </c>
      <c r="F983">
        <v>1837.88</v>
      </c>
      <c r="G983">
        <v>1893.01</v>
      </c>
      <c r="H983">
        <v>1893.01</v>
      </c>
      <c r="I983">
        <v>1949.8</v>
      </c>
      <c r="J983">
        <v>1969.3</v>
      </c>
      <c r="K983">
        <v>1988.99</v>
      </c>
      <c r="L983">
        <v>2028.77</v>
      </c>
      <c r="M983">
        <v>2049.06</v>
      </c>
      <c r="N983">
        <v>2090.04</v>
      </c>
    </row>
    <row r="984" spans="1:14" x14ac:dyDescent="0.35">
      <c r="A984">
        <v>1397</v>
      </c>
      <c r="B984">
        <v>983</v>
      </c>
      <c r="C984">
        <v>10038</v>
      </c>
      <c r="D984">
        <v>10238.76</v>
      </c>
      <c r="E984">
        <v>10545.92</v>
      </c>
      <c r="F984">
        <v>10545.92</v>
      </c>
      <c r="G984">
        <v>10651.38</v>
      </c>
      <c r="H984">
        <v>10970.92</v>
      </c>
      <c r="I984">
        <v>11080.63</v>
      </c>
      <c r="J984">
        <v>11191.44</v>
      </c>
      <c r="K984">
        <v>11191.44</v>
      </c>
      <c r="L984">
        <v>11527.18</v>
      </c>
      <c r="M984">
        <v>11642.45</v>
      </c>
      <c r="N984">
        <v>11642.45</v>
      </c>
    </row>
    <row r="985" spans="1:14" x14ac:dyDescent="0.35">
      <c r="A985">
        <v>1618</v>
      </c>
      <c r="B985">
        <v>984</v>
      </c>
      <c r="C985">
        <v>3924</v>
      </c>
      <c r="D985">
        <v>4002.48</v>
      </c>
      <c r="E985">
        <v>4002.48</v>
      </c>
      <c r="F985">
        <v>4042.5</v>
      </c>
      <c r="G985">
        <v>4082.93</v>
      </c>
      <c r="H985">
        <v>4082.93</v>
      </c>
      <c r="I985">
        <v>4164.59</v>
      </c>
      <c r="J985">
        <v>4289.53</v>
      </c>
      <c r="K985">
        <v>4289.53</v>
      </c>
      <c r="L985">
        <v>4289.53</v>
      </c>
      <c r="M985">
        <v>4332.42</v>
      </c>
      <c r="N985">
        <v>4332.42</v>
      </c>
    </row>
    <row r="986" spans="1:14" x14ac:dyDescent="0.35">
      <c r="A986">
        <v>2844</v>
      </c>
      <c r="B986">
        <v>985</v>
      </c>
      <c r="C986">
        <v>7857</v>
      </c>
      <c r="D986">
        <v>8014.14</v>
      </c>
      <c r="E986">
        <v>8174.42</v>
      </c>
      <c r="F986">
        <v>8337.91</v>
      </c>
      <c r="G986">
        <v>8588.0499999999993</v>
      </c>
      <c r="H986">
        <v>8673.93</v>
      </c>
      <c r="I986">
        <v>8673.93</v>
      </c>
      <c r="J986">
        <v>8673.93</v>
      </c>
      <c r="K986">
        <v>8934.15</v>
      </c>
      <c r="L986">
        <v>9202.17</v>
      </c>
      <c r="M986">
        <v>9478.24</v>
      </c>
      <c r="N986">
        <v>9478.24</v>
      </c>
    </row>
    <row r="987" spans="1:14" x14ac:dyDescent="0.35">
      <c r="A987">
        <v>1255</v>
      </c>
      <c r="B987">
        <v>986</v>
      </c>
      <c r="C987">
        <v>12627</v>
      </c>
      <c r="D987">
        <v>13005.81</v>
      </c>
      <c r="E987">
        <v>13265.93</v>
      </c>
      <c r="F987">
        <v>13663.9</v>
      </c>
      <c r="G987">
        <v>13663.9</v>
      </c>
      <c r="H987">
        <v>13663.9</v>
      </c>
      <c r="I987">
        <v>13663.9</v>
      </c>
      <c r="J987">
        <v>14073.82</v>
      </c>
      <c r="K987">
        <v>14355.3</v>
      </c>
      <c r="L987">
        <v>14642.4</v>
      </c>
      <c r="M987">
        <v>14642.4</v>
      </c>
      <c r="N987">
        <v>14788.83</v>
      </c>
    </row>
    <row r="988" spans="1:14" x14ac:dyDescent="0.35">
      <c r="A988">
        <v>1560</v>
      </c>
      <c r="B988">
        <v>987</v>
      </c>
      <c r="C988">
        <v>1379</v>
      </c>
      <c r="D988">
        <v>1392.79</v>
      </c>
      <c r="E988">
        <v>1406.72</v>
      </c>
      <c r="F988">
        <v>1434.85</v>
      </c>
      <c r="G988">
        <v>1449.2</v>
      </c>
      <c r="H988">
        <v>1449.2</v>
      </c>
      <c r="I988">
        <v>1492.68</v>
      </c>
      <c r="J988">
        <v>1507.6</v>
      </c>
      <c r="K988">
        <v>1507.6</v>
      </c>
      <c r="L988">
        <v>1507.6</v>
      </c>
      <c r="M988">
        <v>1522.68</v>
      </c>
      <c r="N988">
        <v>1537.91</v>
      </c>
    </row>
    <row r="989" spans="1:14" x14ac:dyDescent="0.35">
      <c r="A989">
        <v>1147</v>
      </c>
      <c r="B989">
        <v>988</v>
      </c>
      <c r="C989">
        <v>14983</v>
      </c>
      <c r="D989">
        <v>14983</v>
      </c>
      <c r="E989">
        <v>14983</v>
      </c>
      <c r="F989">
        <v>15432.49</v>
      </c>
      <c r="G989">
        <v>15586.81</v>
      </c>
      <c r="H989">
        <v>16054.42</v>
      </c>
      <c r="I989">
        <v>16054.42</v>
      </c>
      <c r="J989">
        <v>16375.51</v>
      </c>
      <c r="K989">
        <v>16539.259999999998</v>
      </c>
      <c r="L989">
        <v>16704.66</v>
      </c>
      <c r="M989">
        <v>17205.8</v>
      </c>
      <c r="N989">
        <v>17205.8</v>
      </c>
    </row>
    <row r="990" spans="1:14" x14ac:dyDescent="0.35">
      <c r="A990">
        <v>2541</v>
      </c>
      <c r="B990">
        <v>989</v>
      </c>
      <c r="C990">
        <v>6776</v>
      </c>
      <c r="D990">
        <v>6843.76</v>
      </c>
      <c r="E990">
        <v>6912.2</v>
      </c>
      <c r="F990">
        <v>7119.56</v>
      </c>
      <c r="G990">
        <v>7119.56</v>
      </c>
      <c r="H990">
        <v>7119.56</v>
      </c>
      <c r="I990">
        <v>7261.95</v>
      </c>
      <c r="J990">
        <v>7334.57</v>
      </c>
      <c r="K990">
        <v>7407.92</v>
      </c>
      <c r="L990">
        <v>7630.16</v>
      </c>
      <c r="M990">
        <v>7859.06</v>
      </c>
      <c r="N990">
        <v>7859.06</v>
      </c>
    </row>
    <row r="991" spans="1:14" x14ac:dyDescent="0.35">
      <c r="A991">
        <v>1134</v>
      </c>
      <c r="B991">
        <v>990</v>
      </c>
      <c r="C991">
        <v>3234</v>
      </c>
      <c r="D991">
        <v>3331.02</v>
      </c>
      <c r="E991">
        <v>3331.02</v>
      </c>
      <c r="F991">
        <v>3331.02</v>
      </c>
      <c r="G991">
        <v>3364.33</v>
      </c>
      <c r="H991">
        <v>3364.33</v>
      </c>
      <c r="I991">
        <v>3431.62</v>
      </c>
      <c r="J991">
        <v>3500.25</v>
      </c>
      <c r="K991">
        <v>3500.25</v>
      </c>
      <c r="L991">
        <v>3570.25</v>
      </c>
      <c r="M991">
        <v>3605.96</v>
      </c>
      <c r="N991">
        <v>3678.08</v>
      </c>
    </row>
    <row r="992" spans="1:14" x14ac:dyDescent="0.35">
      <c r="A992">
        <v>1251</v>
      </c>
      <c r="B992">
        <v>991</v>
      </c>
      <c r="C992">
        <v>5275</v>
      </c>
      <c r="D992">
        <v>5433.25</v>
      </c>
      <c r="E992">
        <v>5596.25</v>
      </c>
      <c r="F992">
        <v>5652.21</v>
      </c>
      <c r="G992">
        <v>5765.25</v>
      </c>
      <c r="H992">
        <v>5765.25</v>
      </c>
      <c r="I992">
        <v>5880.56</v>
      </c>
      <c r="J992">
        <v>6056.98</v>
      </c>
      <c r="K992">
        <v>6238.69</v>
      </c>
      <c r="L992">
        <v>6425.85</v>
      </c>
      <c r="M992">
        <v>6554.36</v>
      </c>
      <c r="N992">
        <v>6750.99</v>
      </c>
    </row>
    <row r="993" spans="1:14" x14ac:dyDescent="0.35">
      <c r="A993">
        <v>2567</v>
      </c>
      <c r="B993">
        <v>992</v>
      </c>
      <c r="C993">
        <v>2186</v>
      </c>
      <c r="D993">
        <v>2207.86</v>
      </c>
      <c r="E993">
        <v>2252.02</v>
      </c>
      <c r="F993">
        <v>2319.58</v>
      </c>
      <c r="G993">
        <v>2319.58</v>
      </c>
      <c r="H993">
        <v>2365.9699999999998</v>
      </c>
      <c r="I993">
        <v>2413.29</v>
      </c>
      <c r="J993">
        <v>2485.69</v>
      </c>
      <c r="K993">
        <v>2510.54</v>
      </c>
      <c r="L993">
        <v>2585.86</v>
      </c>
      <c r="M993">
        <v>2611.7199999999998</v>
      </c>
      <c r="N993">
        <v>2690.07</v>
      </c>
    </row>
    <row r="994" spans="1:14" x14ac:dyDescent="0.35">
      <c r="A994">
        <v>2505</v>
      </c>
      <c r="B994">
        <v>993</v>
      </c>
      <c r="C994">
        <v>12483</v>
      </c>
      <c r="D994">
        <v>12483</v>
      </c>
      <c r="E994">
        <v>12483</v>
      </c>
      <c r="F994">
        <v>12732.66</v>
      </c>
      <c r="G994">
        <v>12732.66</v>
      </c>
      <c r="H994">
        <v>12732.66</v>
      </c>
      <c r="I994">
        <v>12987.31</v>
      </c>
      <c r="J994">
        <v>13117.19</v>
      </c>
      <c r="K994">
        <v>13117.19</v>
      </c>
      <c r="L994">
        <v>13510.7</v>
      </c>
      <c r="M994">
        <v>13780.92</v>
      </c>
      <c r="N994">
        <v>13780.92</v>
      </c>
    </row>
    <row r="995" spans="1:14" x14ac:dyDescent="0.35">
      <c r="A995">
        <v>1140</v>
      </c>
      <c r="B995">
        <v>994</v>
      </c>
      <c r="C995">
        <v>11767</v>
      </c>
      <c r="D995">
        <v>12002.34</v>
      </c>
      <c r="E995">
        <v>12122.36</v>
      </c>
      <c r="F995">
        <v>12122.36</v>
      </c>
      <c r="G995">
        <v>12364.81</v>
      </c>
      <c r="H995">
        <v>12364.81</v>
      </c>
      <c r="I995">
        <v>12488.46</v>
      </c>
      <c r="J995">
        <v>12488.46</v>
      </c>
      <c r="K995">
        <v>12738.23</v>
      </c>
      <c r="L995">
        <v>12865.61</v>
      </c>
      <c r="M995">
        <v>13251.58</v>
      </c>
      <c r="N995">
        <v>13384.09</v>
      </c>
    </row>
    <row r="996" spans="1:14" x14ac:dyDescent="0.35">
      <c r="A996">
        <v>2959</v>
      </c>
      <c r="B996">
        <v>995</v>
      </c>
      <c r="C996">
        <v>9163</v>
      </c>
      <c r="D996">
        <v>9163</v>
      </c>
      <c r="E996">
        <v>9163</v>
      </c>
      <c r="F996">
        <v>9163</v>
      </c>
      <c r="G996">
        <v>9437.89</v>
      </c>
      <c r="H996">
        <v>9626.65</v>
      </c>
      <c r="I996">
        <v>9915.4500000000007</v>
      </c>
      <c r="J996">
        <v>10014.6</v>
      </c>
      <c r="K996">
        <v>10014.6</v>
      </c>
      <c r="L996">
        <v>10014.6</v>
      </c>
      <c r="M996">
        <v>10214.89</v>
      </c>
      <c r="N996">
        <v>10521.34</v>
      </c>
    </row>
    <row r="997" spans="1:14" x14ac:dyDescent="0.35">
      <c r="A997">
        <v>1467</v>
      </c>
      <c r="B997">
        <v>996</v>
      </c>
      <c r="C997">
        <v>1928</v>
      </c>
      <c r="D997">
        <v>1985.84</v>
      </c>
      <c r="E997">
        <v>2045.42</v>
      </c>
      <c r="F997">
        <v>2086.3200000000002</v>
      </c>
      <c r="G997">
        <v>2128.0500000000002</v>
      </c>
      <c r="H997">
        <v>2170.61</v>
      </c>
      <c r="I997">
        <v>2235.73</v>
      </c>
      <c r="J997">
        <v>2258.09</v>
      </c>
      <c r="K997">
        <v>2303.25</v>
      </c>
      <c r="L997">
        <v>2372.35</v>
      </c>
      <c r="M997">
        <v>2396.0700000000002</v>
      </c>
      <c r="N997">
        <v>2443.9899999999998</v>
      </c>
    </row>
    <row r="998" spans="1:14" x14ac:dyDescent="0.35">
      <c r="A998">
        <v>2582</v>
      </c>
      <c r="B998">
        <v>997</v>
      </c>
      <c r="C998">
        <v>5343</v>
      </c>
      <c r="D998">
        <v>5449.86</v>
      </c>
      <c r="E998">
        <v>5558.86</v>
      </c>
      <c r="F998">
        <v>5614.45</v>
      </c>
      <c r="G998">
        <v>5726.73</v>
      </c>
      <c r="H998">
        <v>5898.54</v>
      </c>
      <c r="I998">
        <v>6016.51</v>
      </c>
      <c r="J998">
        <v>6197</v>
      </c>
      <c r="K998">
        <v>6320.94</v>
      </c>
      <c r="L998">
        <v>6320.94</v>
      </c>
      <c r="M998">
        <v>6320.94</v>
      </c>
      <c r="N998">
        <v>6320.94</v>
      </c>
    </row>
    <row r="999" spans="1:14" x14ac:dyDescent="0.35">
      <c r="A999">
        <v>1779</v>
      </c>
      <c r="B999">
        <v>998</v>
      </c>
      <c r="C999">
        <v>11138</v>
      </c>
      <c r="D999">
        <v>11472.14</v>
      </c>
      <c r="E999">
        <v>11816.3</v>
      </c>
      <c r="F999">
        <v>11816.3</v>
      </c>
      <c r="G999">
        <v>11934.47</v>
      </c>
      <c r="H999">
        <v>12173.16</v>
      </c>
      <c r="I999">
        <v>12538.35</v>
      </c>
      <c r="J999">
        <v>12789.12</v>
      </c>
      <c r="K999">
        <v>13172.79</v>
      </c>
      <c r="L999">
        <v>13304.52</v>
      </c>
      <c r="M999">
        <v>13304.52</v>
      </c>
      <c r="N999">
        <v>13570.61</v>
      </c>
    </row>
    <row r="1000" spans="1:14" x14ac:dyDescent="0.35">
      <c r="A1000">
        <v>1510</v>
      </c>
      <c r="B1000">
        <v>999</v>
      </c>
      <c r="C1000">
        <v>2211</v>
      </c>
      <c r="D1000">
        <v>2255.2199999999998</v>
      </c>
      <c r="E1000">
        <v>2322.88</v>
      </c>
      <c r="F1000">
        <v>2392.56</v>
      </c>
      <c r="G1000">
        <v>2440.41</v>
      </c>
      <c r="H1000">
        <v>2464.8200000000002</v>
      </c>
      <c r="I1000">
        <v>2489.4699999999998</v>
      </c>
      <c r="J1000">
        <v>2489.4699999999998</v>
      </c>
      <c r="K1000">
        <v>2489.4699999999998</v>
      </c>
      <c r="L1000">
        <v>2539.2600000000002</v>
      </c>
      <c r="M1000">
        <v>2539.2600000000002</v>
      </c>
      <c r="N1000">
        <v>2615.4299999999998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43B1-53CD-4E2B-87BE-5163DE58308B}">
  <dimension ref="A1:B804"/>
  <sheetViews>
    <sheetView workbookViewId="0"/>
  </sheetViews>
  <sheetFormatPr defaultRowHeight="14.5" x14ac:dyDescent="0.35"/>
  <cols>
    <col min="1" max="1" width="8.81640625" bestFit="1" customWidth="1"/>
    <col min="2" max="2" width="11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1533</v>
      </c>
      <c r="B2">
        <v>915</v>
      </c>
    </row>
    <row r="3" spans="1:2" x14ac:dyDescent="0.35">
      <c r="A3">
        <v>1339</v>
      </c>
      <c r="B3">
        <v>2</v>
      </c>
    </row>
    <row r="4" spans="1:2" x14ac:dyDescent="0.35">
      <c r="A4">
        <v>2291</v>
      </c>
      <c r="B4">
        <v>907</v>
      </c>
    </row>
    <row r="5" spans="1:2" x14ac:dyDescent="0.35">
      <c r="A5">
        <v>2038</v>
      </c>
      <c r="B5">
        <v>4</v>
      </c>
    </row>
    <row r="6" spans="1:2" x14ac:dyDescent="0.35">
      <c r="A6">
        <v>2810</v>
      </c>
      <c r="B6">
        <v>5</v>
      </c>
    </row>
    <row r="7" spans="1:2" x14ac:dyDescent="0.35">
      <c r="A7">
        <v>1001</v>
      </c>
      <c r="B7">
        <v>6</v>
      </c>
    </row>
    <row r="8" spans="1:2" x14ac:dyDescent="0.35">
      <c r="A8">
        <v>2536</v>
      </c>
      <c r="B8">
        <v>337</v>
      </c>
    </row>
    <row r="9" spans="1:2" x14ac:dyDescent="0.35">
      <c r="A9">
        <v>2943</v>
      </c>
      <c r="B9">
        <v>8</v>
      </c>
    </row>
    <row r="10" spans="1:2" x14ac:dyDescent="0.35">
      <c r="A10">
        <v>2475</v>
      </c>
      <c r="B10">
        <v>442</v>
      </c>
    </row>
    <row r="11" spans="1:2" x14ac:dyDescent="0.35">
      <c r="A11">
        <v>1520</v>
      </c>
      <c r="B11">
        <v>10</v>
      </c>
    </row>
    <row r="12" spans="1:2" x14ac:dyDescent="0.35">
      <c r="A12">
        <v>1081</v>
      </c>
      <c r="B12">
        <v>11</v>
      </c>
    </row>
    <row r="13" spans="1:2" x14ac:dyDescent="0.35">
      <c r="A13">
        <v>1445</v>
      </c>
      <c r="B13">
        <v>12</v>
      </c>
    </row>
    <row r="14" spans="1:2" x14ac:dyDescent="0.35">
      <c r="A14">
        <v>2512</v>
      </c>
      <c r="B14">
        <v>13</v>
      </c>
    </row>
    <row r="15" spans="1:2" x14ac:dyDescent="0.35">
      <c r="A15">
        <v>1519</v>
      </c>
      <c r="B15">
        <v>14</v>
      </c>
    </row>
    <row r="16" spans="1:2" x14ac:dyDescent="0.35">
      <c r="A16">
        <v>1470</v>
      </c>
      <c r="B16">
        <v>970</v>
      </c>
    </row>
    <row r="17" spans="1:2" x14ac:dyDescent="0.35">
      <c r="A17">
        <v>2309</v>
      </c>
      <c r="B17">
        <v>16</v>
      </c>
    </row>
    <row r="18" spans="1:2" x14ac:dyDescent="0.35">
      <c r="A18">
        <v>2453</v>
      </c>
      <c r="B18">
        <v>753</v>
      </c>
    </row>
    <row r="19" spans="1:2" x14ac:dyDescent="0.35">
      <c r="A19">
        <v>2009</v>
      </c>
      <c r="B19">
        <v>18</v>
      </c>
    </row>
    <row r="20" spans="1:2" x14ac:dyDescent="0.35">
      <c r="A20">
        <v>1680</v>
      </c>
      <c r="B20">
        <v>19</v>
      </c>
    </row>
    <row r="21" spans="1:2" x14ac:dyDescent="0.35">
      <c r="A21">
        <v>2319</v>
      </c>
      <c r="B21">
        <v>20</v>
      </c>
    </row>
    <row r="22" spans="1:2" x14ac:dyDescent="0.35">
      <c r="A22">
        <v>1321</v>
      </c>
      <c r="B22">
        <v>21</v>
      </c>
    </row>
    <row r="23" spans="1:2" x14ac:dyDescent="0.35">
      <c r="A23">
        <v>1874</v>
      </c>
      <c r="B23">
        <v>22</v>
      </c>
    </row>
    <row r="24" spans="1:2" x14ac:dyDescent="0.35">
      <c r="A24">
        <v>1060</v>
      </c>
      <c r="B24">
        <v>797</v>
      </c>
    </row>
    <row r="25" spans="1:2" x14ac:dyDescent="0.35">
      <c r="A25">
        <v>1085</v>
      </c>
      <c r="B25">
        <v>24</v>
      </c>
    </row>
    <row r="26" spans="1:2" x14ac:dyDescent="0.35">
      <c r="A26">
        <v>2732</v>
      </c>
      <c r="B26">
        <v>25</v>
      </c>
    </row>
    <row r="27" spans="1:2" x14ac:dyDescent="0.35">
      <c r="A27">
        <v>2012</v>
      </c>
      <c r="B27">
        <v>26</v>
      </c>
    </row>
    <row r="28" spans="1:2" x14ac:dyDescent="0.35">
      <c r="A28">
        <v>1334</v>
      </c>
      <c r="B28">
        <v>27</v>
      </c>
    </row>
    <row r="29" spans="1:2" x14ac:dyDescent="0.35">
      <c r="A29">
        <v>2029</v>
      </c>
      <c r="B29">
        <v>28</v>
      </c>
    </row>
    <row r="30" spans="1:2" x14ac:dyDescent="0.35">
      <c r="A30">
        <v>2677</v>
      </c>
      <c r="B30">
        <v>371</v>
      </c>
    </row>
    <row r="31" spans="1:2" x14ac:dyDescent="0.35">
      <c r="A31">
        <v>1293</v>
      </c>
      <c r="B31">
        <v>30</v>
      </c>
    </row>
    <row r="32" spans="1:2" x14ac:dyDescent="0.35">
      <c r="A32">
        <v>2078</v>
      </c>
      <c r="B32">
        <v>31</v>
      </c>
    </row>
    <row r="33" spans="1:2" x14ac:dyDescent="0.35">
      <c r="A33">
        <v>1989</v>
      </c>
      <c r="B33">
        <v>32</v>
      </c>
    </row>
    <row r="34" spans="1:2" x14ac:dyDescent="0.35">
      <c r="A34">
        <v>1845</v>
      </c>
      <c r="B34">
        <v>756</v>
      </c>
    </row>
    <row r="35" spans="1:2" x14ac:dyDescent="0.35">
      <c r="A35">
        <v>2747</v>
      </c>
      <c r="B35">
        <v>34</v>
      </c>
    </row>
    <row r="36" spans="1:2" x14ac:dyDescent="0.35">
      <c r="A36">
        <v>1777</v>
      </c>
      <c r="B36">
        <v>35</v>
      </c>
    </row>
    <row r="37" spans="1:2" x14ac:dyDescent="0.35">
      <c r="A37">
        <v>1730</v>
      </c>
      <c r="B37">
        <v>36</v>
      </c>
    </row>
    <row r="38" spans="1:2" x14ac:dyDescent="0.35">
      <c r="A38">
        <v>1910</v>
      </c>
      <c r="B38">
        <v>829</v>
      </c>
    </row>
    <row r="39" spans="1:2" x14ac:dyDescent="0.35">
      <c r="A39">
        <v>1342</v>
      </c>
      <c r="B39">
        <v>445</v>
      </c>
    </row>
    <row r="40" spans="1:2" x14ac:dyDescent="0.35">
      <c r="A40">
        <v>2585</v>
      </c>
      <c r="B40">
        <v>39</v>
      </c>
    </row>
    <row r="41" spans="1:2" x14ac:dyDescent="0.35">
      <c r="A41">
        <v>2315</v>
      </c>
      <c r="B41">
        <v>40</v>
      </c>
    </row>
    <row r="42" spans="1:2" x14ac:dyDescent="0.35">
      <c r="A42">
        <v>2178</v>
      </c>
      <c r="B42">
        <v>41</v>
      </c>
    </row>
    <row r="43" spans="1:2" x14ac:dyDescent="0.35">
      <c r="A43">
        <v>1595</v>
      </c>
      <c r="B43">
        <v>244</v>
      </c>
    </row>
    <row r="44" spans="1:2" x14ac:dyDescent="0.35">
      <c r="A44">
        <v>2247</v>
      </c>
      <c r="B44">
        <v>43</v>
      </c>
    </row>
    <row r="45" spans="1:2" x14ac:dyDescent="0.35">
      <c r="A45">
        <v>1747</v>
      </c>
      <c r="B45">
        <v>811</v>
      </c>
    </row>
    <row r="46" spans="1:2" x14ac:dyDescent="0.35">
      <c r="A46">
        <v>1232</v>
      </c>
      <c r="B46">
        <v>45</v>
      </c>
    </row>
    <row r="47" spans="1:2" x14ac:dyDescent="0.35">
      <c r="A47">
        <v>1839</v>
      </c>
      <c r="B47">
        <v>46</v>
      </c>
    </row>
    <row r="48" spans="1:2" x14ac:dyDescent="0.35">
      <c r="A48">
        <v>2331</v>
      </c>
      <c r="B48">
        <v>47</v>
      </c>
    </row>
    <row r="49" spans="1:2" x14ac:dyDescent="0.35">
      <c r="A49">
        <v>2638</v>
      </c>
      <c r="B49">
        <v>873</v>
      </c>
    </row>
    <row r="50" spans="1:2" x14ac:dyDescent="0.35">
      <c r="A50">
        <v>1754</v>
      </c>
      <c r="B50">
        <v>49</v>
      </c>
    </row>
    <row r="51" spans="1:2" x14ac:dyDescent="0.35">
      <c r="A51">
        <v>2458</v>
      </c>
      <c r="B51">
        <v>50</v>
      </c>
    </row>
    <row r="52" spans="1:2" x14ac:dyDescent="0.35">
      <c r="A52">
        <v>1822</v>
      </c>
      <c r="B52">
        <v>51</v>
      </c>
    </row>
    <row r="53" spans="1:2" x14ac:dyDescent="0.35">
      <c r="A53">
        <v>2679</v>
      </c>
      <c r="B53">
        <v>84</v>
      </c>
    </row>
    <row r="54" spans="1:2" x14ac:dyDescent="0.35">
      <c r="A54">
        <v>1568</v>
      </c>
      <c r="B54">
        <v>53</v>
      </c>
    </row>
    <row r="55" spans="1:2" x14ac:dyDescent="0.35">
      <c r="A55">
        <v>1642</v>
      </c>
      <c r="B55">
        <v>795</v>
      </c>
    </row>
    <row r="56" spans="1:2" x14ac:dyDescent="0.35">
      <c r="A56">
        <v>1444</v>
      </c>
      <c r="B56">
        <v>55</v>
      </c>
    </row>
    <row r="57" spans="1:2" x14ac:dyDescent="0.35">
      <c r="A57">
        <v>1709</v>
      </c>
      <c r="B57">
        <v>56</v>
      </c>
    </row>
    <row r="58" spans="1:2" x14ac:dyDescent="0.35">
      <c r="A58">
        <v>2169</v>
      </c>
      <c r="B58">
        <v>57</v>
      </c>
    </row>
    <row r="59" spans="1:2" x14ac:dyDescent="0.35">
      <c r="A59">
        <v>2284</v>
      </c>
      <c r="B59">
        <v>130</v>
      </c>
    </row>
    <row r="60" spans="1:2" x14ac:dyDescent="0.35">
      <c r="A60">
        <v>2661</v>
      </c>
      <c r="B60">
        <v>768</v>
      </c>
    </row>
    <row r="61" spans="1:2" x14ac:dyDescent="0.35">
      <c r="A61">
        <v>1802</v>
      </c>
      <c r="B61">
        <v>60</v>
      </c>
    </row>
    <row r="62" spans="1:2" x14ac:dyDescent="0.35">
      <c r="A62">
        <v>1430</v>
      </c>
      <c r="B62">
        <v>61</v>
      </c>
    </row>
    <row r="63" spans="1:2" x14ac:dyDescent="0.35">
      <c r="A63">
        <v>1537</v>
      </c>
      <c r="B63">
        <v>62</v>
      </c>
    </row>
    <row r="64" spans="1:2" x14ac:dyDescent="0.35">
      <c r="A64">
        <v>2197</v>
      </c>
      <c r="B64">
        <v>575</v>
      </c>
    </row>
    <row r="65" spans="1:2" x14ac:dyDescent="0.35">
      <c r="A65">
        <v>2405</v>
      </c>
      <c r="B65">
        <v>585</v>
      </c>
    </row>
    <row r="66" spans="1:2" x14ac:dyDescent="0.35">
      <c r="A66">
        <v>2066</v>
      </c>
      <c r="B66">
        <v>65</v>
      </c>
    </row>
    <row r="67" spans="1:2" x14ac:dyDescent="0.35">
      <c r="A67">
        <v>2246</v>
      </c>
      <c r="B67">
        <v>66</v>
      </c>
    </row>
    <row r="68" spans="1:2" x14ac:dyDescent="0.35">
      <c r="A68">
        <v>2133</v>
      </c>
      <c r="B68">
        <v>632</v>
      </c>
    </row>
    <row r="69" spans="1:2" x14ac:dyDescent="0.35">
      <c r="A69">
        <v>2894</v>
      </c>
      <c r="B69">
        <v>469</v>
      </c>
    </row>
    <row r="70" spans="1:2" x14ac:dyDescent="0.35">
      <c r="A70">
        <v>1476</v>
      </c>
      <c r="B70">
        <v>588</v>
      </c>
    </row>
    <row r="71" spans="1:2" x14ac:dyDescent="0.35">
      <c r="A71">
        <v>2953</v>
      </c>
      <c r="B71">
        <v>70</v>
      </c>
    </row>
    <row r="72" spans="1:2" x14ac:dyDescent="0.35">
      <c r="A72">
        <v>1162</v>
      </c>
      <c r="B72">
        <v>71</v>
      </c>
    </row>
    <row r="73" spans="1:2" x14ac:dyDescent="0.35">
      <c r="A73">
        <v>2062</v>
      </c>
      <c r="B73">
        <v>72</v>
      </c>
    </row>
    <row r="74" spans="1:2" x14ac:dyDescent="0.35">
      <c r="A74">
        <v>2077</v>
      </c>
      <c r="B74">
        <v>73</v>
      </c>
    </row>
    <row r="75" spans="1:2" x14ac:dyDescent="0.35">
      <c r="A75">
        <v>2551</v>
      </c>
      <c r="B75">
        <v>74</v>
      </c>
    </row>
    <row r="76" spans="1:2" x14ac:dyDescent="0.35">
      <c r="A76">
        <v>2431</v>
      </c>
      <c r="B76">
        <v>509</v>
      </c>
    </row>
    <row r="77" spans="1:2" x14ac:dyDescent="0.35">
      <c r="A77">
        <v>2059</v>
      </c>
      <c r="B77">
        <v>76</v>
      </c>
    </row>
    <row r="78" spans="1:2" x14ac:dyDescent="0.35">
      <c r="A78">
        <v>1938</v>
      </c>
      <c r="B78">
        <v>77</v>
      </c>
    </row>
    <row r="79" spans="1:2" x14ac:dyDescent="0.35">
      <c r="A79">
        <v>2727</v>
      </c>
      <c r="B79">
        <v>977</v>
      </c>
    </row>
    <row r="80" spans="1:2" x14ac:dyDescent="0.35">
      <c r="A80">
        <v>1525</v>
      </c>
      <c r="B80">
        <v>79</v>
      </c>
    </row>
    <row r="81" spans="1:2" x14ac:dyDescent="0.35">
      <c r="A81">
        <v>1076</v>
      </c>
      <c r="B81">
        <v>80</v>
      </c>
    </row>
    <row r="82" spans="1:2" x14ac:dyDescent="0.35">
      <c r="A82">
        <v>1636</v>
      </c>
      <c r="B82">
        <v>81</v>
      </c>
    </row>
    <row r="83" spans="1:2" x14ac:dyDescent="0.35">
      <c r="A83">
        <v>2348</v>
      </c>
      <c r="B83">
        <v>498</v>
      </c>
    </row>
    <row r="84" spans="1:2" x14ac:dyDescent="0.35">
      <c r="A84">
        <v>2658</v>
      </c>
      <c r="B84">
        <v>354</v>
      </c>
    </row>
    <row r="85" spans="1:2" x14ac:dyDescent="0.35">
      <c r="A85">
        <v>2554</v>
      </c>
      <c r="B85">
        <v>895</v>
      </c>
    </row>
    <row r="86" spans="1:2" x14ac:dyDescent="0.35">
      <c r="A86">
        <v>2655</v>
      </c>
      <c r="B86">
        <v>128</v>
      </c>
    </row>
    <row r="87" spans="1:2" x14ac:dyDescent="0.35">
      <c r="A87">
        <v>1841</v>
      </c>
      <c r="B87">
        <v>87</v>
      </c>
    </row>
    <row r="88" spans="1:2" x14ac:dyDescent="0.35">
      <c r="A88">
        <v>2101</v>
      </c>
      <c r="B88">
        <v>297</v>
      </c>
    </row>
    <row r="89" spans="1:2" x14ac:dyDescent="0.35">
      <c r="A89">
        <v>2592</v>
      </c>
      <c r="B89">
        <v>723</v>
      </c>
    </row>
    <row r="90" spans="1:2" x14ac:dyDescent="0.35">
      <c r="A90">
        <v>2724</v>
      </c>
      <c r="B90">
        <v>443</v>
      </c>
    </row>
    <row r="91" spans="1:2" x14ac:dyDescent="0.35">
      <c r="A91">
        <v>2965</v>
      </c>
      <c r="B91">
        <v>91</v>
      </c>
    </row>
    <row r="92" spans="1:2" x14ac:dyDescent="0.35">
      <c r="A92">
        <v>1065</v>
      </c>
      <c r="B92">
        <v>921</v>
      </c>
    </row>
    <row r="93" spans="1:2" x14ac:dyDescent="0.35">
      <c r="A93">
        <v>1202</v>
      </c>
      <c r="B93">
        <v>93</v>
      </c>
    </row>
    <row r="94" spans="1:2" x14ac:dyDescent="0.35">
      <c r="A94">
        <v>1044</v>
      </c>
      <c r="B94">
        <v>106</v>
      </c>
    </row>
    <row r="95" spans="1:2" x14ac:dyDescent="0.35">
      <c r="A95">
        <v>2054</v>
      </c>
      <c r="B95">
        <v>95</v>
      </c>
    </row>
    <row r="96" spans="1:2" x14ac:dyDescent="0.35">
      <c r="A96">
        <v>2690</v>
      </c>
      <c r="B96">
        <v>96</v>
      </c>
    </row>
    <row r="97" spans="1:2" x14ac:dyDescent="0.35">
      <c r="A97">
        <v>1012</v>
      </c>
      <c r="B97">
        <v>97</v>
      </c>
    </row>
    <row r="98" spans="1:2" x14ac:dyDescent="0.35">
      <c r="A98">
        <v>1244</v>
      </c>
      <c r="B98">
        <v>98</v>
      </c>
    </row>
    <row r="99" spans="1:2" x14ac:dyDescent="0.35">
      <c r="A99">
        <v>2752</v>
      </c>
      <c r="B99">
        <v>573</v>
      </c>
    </row>
    <row r="100" spans="1:2" x14ac:dyDescent="0.35">
      <c r="A100">
        <v>2946</v>
      </c>
      <c r="B100">
        <v>100</v>
      </c>
    </row>
    <row r="101" spans="1:2" x14ac:dyDescent="0.35">
      <c r="A101">
        <v>1871</v>
      </c>
      <c r="B101">
        <v>101</v>
      </c>
    </row>
    <row r="102" spans="1:2" x14ac:dyDescent="0.35">
      <c r="A102">
        <v>2004</v>
      </c>
      <c r="B102">
        <v>287</v>
      </c>
    </row>
    <row r="103" spans="1:2" x14ac:dyDescent="0.35">
      <c r="A103">
        <v>2024</v>
      </c>
      <c r="B103">
        <v>393</v>
      </c>
    </row>
    <row r="104" spans="1:2" x14ac:dyDescent="0.35">
      <c r="A104">
        <v>2759</v>
      </c>
      <c r="B104">
        <v>104</v>
      </c>
    </row>
    <row r="105" spans="1:2" x14ac:dyDescent="0.35">
      <c r="A105">
        <v>1124</v>
      </c>
      <c r="B105">
        <v>105</v>
      </c>
    </row>
    <row r="106" spans="1:2" x14ac:dyDescent="0.35">
      <c r="A106">
        <v>1489</v>
      </c>
      <c r="B106">
        <v>152</v>
      </c>
    </row>
    <row r="107" spans="1:2" x14ac:dyDescent="0.35">
      <c r="A107">
        <v>1352</v>
      </c>
      <c r="B107">
        <v>747</v>
      </c>
    </row>
    <row r="108" spans="1:2" x14ac:dyDescent="0.35">
      <c r="A108">
        <v>1153</v>
      </c>
      <c r="B108">
        <v>109</v>
      </c>
    </row>
    <row r="109" spans="1:2" x14ac:dyDescent="0.35">
      <c r="A109">
        <v>2685</v>
      </c>
      <c r="B109">
        <v>110</v>
      </c>
    </row>
    <row r="110" spans="1:2" x14ac:dyDescent="0.35">
      <c r="A110">
        <v>2391</v>
      </c>
      <c r="B110">
        <v>801</v>
      </c>
    </row>
    <row r="111" spans="1:2" x14ac:dyDescent="0.35">
      <c r="A111">
        <v>2695</v>
      </c>
      <c r="B111">
        <v>612</v>
      </c>
    </row>
    <row r="112" spans="1:2" x14ac:dyDescent="0.35">
      <c r="A112">
        <v>1767</v>
      </c>
      <c r="B112">
        <v>113</v>
      </c>
    </row>
    <row r="113" spans="1:2" x14ac:dyDescent="0.35">
      <c r="A113">
        <v>1917</v>
      </c>
      <c r="B113">
        <v>853</v>
      </c>
    </row>
    <row r="114" spans="1:2" x14ac:dyDescent="0.35">
      <c r="A114">
        <v>1186</v>
      </c>
      <c r="B114">
        <v>115</v>
      </c>
    </row>
    <row r="115" spans="1:2" x14ac:dyDescent="0.35">
      <c r="A115">
        <v>1043</v>
      </c>
      <c r="B115">
        <v>116</v>
      </c>
    </row>
    <row r="116" spans="1:2" x14ac:dyDescent="0.35">
      <c r="A116">
        <v>2908</v>
      </c>
      <c r="B116">
        <v>117</v>
      </c>
    </row>
    <row r="117" spans="1:2" x14ac:dyDescent="0.35">
      <c r="A117">
        <v>1220</v>
      </c>
      <c r="B117">
        <v>118</v>
      </c>
    </row>
    <row r="118" spans="1:2" x14ac:dyDescent="0.35">
      <c r="A118">
        <v>2039</v>
      </c>
      <c r="B118">
        <v>119</v>
      </c>
    </row>
    <row r="119" spans="1:2" x14ac:dyDescent="0.35">
      <c r="A119">
        <v>2476</v>
      </c>
      <c r="B119">
        <v>120</v>
      </c>
    </row>
    <row r="120" spans="1:2" x14ac:dyDescent="0.35">
      <c r="A120">
        <v>2311</v>
      </c>
      <c r="B120">
        <v>650</v>
      </c>
    </row>
    <row r="121" spans="1:2" x14ac:dyDescent="0.35">
      <c r="A121">
        <v>1392</v>
      </c>
      <c r="B121">
        <v>122</v>
      </c>
    </row>
    <row r="122" spans="1:2" x14ac:dyDescent="0.35">
      <c r="A122">
        <v>2048</v>
      </c>
      <c r="B122">
        <v>373</v>
      </c>
    </row>
    <row r="123" spans="1:2" x14ac:dyDescent="0.35">
      <c r="A123">
        <v>1036</v>
      </c>
      <c r="B123">
        <v>124</v>
      </c>
    </row>
    <row r="124" spans="1:2" x14ac:dyDescent="0.35">
      <c r="A124">
        <v>1268</v>
      </c>
      <c r="B124">
        <v>710</v>
      </c>
    </row>
    <row r="125" spans="1:2" x14ac:dyDescent="0.35">
      <c r="A125">
        <v>2567</v>
      </c>
      <c r="B125">
        <v>992</v>
      </c>
    </row>
    <row r="126" spans="1:2" x14ac:dyDescent="0.35">
      <c r="A126">
        <v>2966</v>
      </c>
      <c r="B126">
        <v>127</v>
      </c>
    </row>
    <row r="127" spans="1:2" x14ac:dyDescent="0.35">
      <c r="A127">
        <v>1423</v>
      </c>
      <c r="B127">
        <v>129</v>
      </c>
    </row>
    <row r="128" spans="1:2" x14ac:dyDescent="0.35">
      <c r="A128">
        <v>1375</v>
      </c>
      <c r="B128">
        <v>360</v>
      </c>
    </row>
    <row r="129" spans="1:2" x14ac:dyDescent="0.35">
      <c r="A129">
        <v>1371</v>
      </c>
      <c r="B129">
        <v>132</v>
      </c>
    </row>
    <row r="130" spans="1:2" x14ac:dyDescent="0.35">
      <c r="A130">
        <v>2663</v>
      </c>
      <c r="B130">
        <v>133</v>
      </c>
    </row>
    <row r="131" spans="1:2" x14ac:dyDescent="0.35">
      <c r="A131">
        <v>1992</v>
      </c>
      <c r="B131">
        <v>134</v>
      </c>
    </row>
    <row r="132" spans="1:2" x14ac:dyDescent="0.35">
      <c r="A132">
        <v>1824</v>
      </c>
      <c r="B132">
        <v>135</v>
      </c>
    </row>
    <row r="133" spans="1:2" x14ac:dyDescent="0.35">
      <c r="A133">
        <v>2545</v>
      </c>
      <c r="B133">
        <v>335</v>
      </c>
    </row>
    <row r="134" spans="1:2" x14ac:dyDescent="0.35">
      <c r="A134">
        <v>2618</v>
      </c>
      <c r="B134">
        <v>137</v>
      </c>
    </row>
    <row r="135" spans="1:2" x14ac:dyDescent="0.35">
      <c r="A135">
        <v>1671</v>
      </c>
      <c r="B135">
        <v>951</v>
      </c>
    </row>
    <row r="136" spans="1:2" x14ac:dyDescent="0.35">
      <c r="A136">
        <v>2216</v>
      </c>
      <c r="B136">
        <v>139</v>
      </c>
    </row>
    <row r="137" spans="1:2" x14ac:dyDescent="0.35">
      <c r="A137">
        <v>2698</v>
      </c>
      <c r="B137">
        <v>800</v>
      </c>
    </row>
    <row r="138" spans="1:2" x14ac:dyDescent="0.35">
      <c r="A138">
        <v>1986</v>
      </c>
      <c r="B138">
        <v>141</v>
      </c>
    </row>
    <row r="139" spans="1:2" x14ac:dyDescent="0.35">
      <c r="A139">
        <v>2423</v>
      </c>
      <c r="B139">
        <v>689</v>
      </c>
    </row>
    <row r="140" spans="1:2" x14ac:dyDescent="0.35">
      <c r="A140">
        <v>1965</v>
      </c>
      <c r="B140">
        <v>143</v>
      </c>
    </row>
    <row r="141" spans="1:2" x14ac:dyDescent="0.35">
      <c r="A141">
        <v>1481</v>
      </c>
      <c r="B141">
        <v>572</v>
      </c>
    </row>
    <row r="142" spans="1:2" x14ac:dyDescent="0.35">
      <c r="A142">
        <v>2990</v>
      </c>
      <c r="B142">
        <v>457</v>
      </c>
    </row>
    <row r="143" spans="1:2" x14ac:dyDescent="0.35">
      <c r="A143">
        <v>2796</v>
      </c>
      <c r="B143">
        <v>146</v>
      </c>
    </row>
    <row r="144" spans="1:2" x14ac:dyDescent="0.35">
      <c r="A144">
        <v>2840</v>
      </c>
      <c r="B144">
        <v>629</v>
      </c>
    </row>
    <row r="145" spans="1:2" x14ac:dyDescent="0.35">
      <c r="A145">
        <v>1784</v>
      </c>
      <c r="B145">
        <v>148</v>
      </c>
    </row>
    <row r="146" spans="1:2" x14ac:dyDescent="0.35">
      <c r="A146">
        <v>2624</v>
      </c>
      <c r="B146">
        <v>149</v>
      </c>
    </row>
    <row r="147" spans="1:2" x14ac:dyDescent="0.35">
      <c r="A147">
        <v>2392</v>
      </c>
      <c r="B147">
        <v>726</v>
      </c>
    </row>
    <row r="148" spans="1:2" x14ac:dyDescent="0.35">
      <c r="A148">
        <v>2217</v>
      </c>
      <c r="B148">
        <v>160</v>
      </c>
    </row>
    <row r="149" spans="1:2" x14ac:dyDescent="0.35">
      <c r="A149">
        <v>2051</v>
      </c>
      <c r="B149">
        <v>153</v>
      </c>
    </row>
    <row r="150" spans="1:2" x14ac:dyDescent="0.35">
      <c r="A150">
        <v>1861</v>
      </c>
      <c r="B150">
        <v>154</v>
      </c>
    </row>
    <row r="151" spans="1:2" x14ac:dyDescent="0.35">
      <c r="A151">
        <v>2549</v>
      </c>
      <c r="B151">
        <v>940</v>
      </c>
    </row>
    <row r="152" spans="1:2" x14ac:dyDescent="0.35">
      <c r="A152">
        <v>2560</v>
      </c>
      <c r="B152">
        <v>687</v>
      </c>
    </row>
    <row r="153" spans="1:2" x14ac:dyDescent="0.35">
      <c r="A153">
        <v>2465</v>
      </c>
      <c r="B153">
        <v>931</v>
      </c>
    </row>
    <row r="154" spans="1:2" x14ac:dyDescent="0.35">
      <c r="A154">
        <v>1795</v>
      </c>
      <c r="B154">
        <v>158</v>
      </c>
    </row>
    <row r="155" spans="1:2" x14ac:dyDescent="0.35">
      <c r="A155">
        <v>1243</v>
      </c>
      <c r="B155">
        <v>159</v>
      </c>
    </row>
    <row r="156" spans="1:2" x14ac:dyDescent="0.35">
      <c r="A156">
        <v>2091</v>
      </c>
      <c r="B156">
        <v>161</v>
      </c>
    </row>
    <row r="157" spans="1:2" x14ac:dyDescent="0.35">
      <c r="A157">
        <v>2190</v>
      </c>
      <c r="B157">
        <v>162</v>
      </c>
    </row>
    <row r="158" spans="1:2" x14ac:dyDescent="0.35">
      <c r="A158">
        <v>1886</v>
      </c>
      <c r="B158">
        <v>163</v>
      </c>
    </row>
    <row r="159" spans="1:2" x14ac:dyDescent="0.35">
      <c r="A159">
        <v>2785</v>
      </c>
      <c r="B159">
        <v>164</v>
      </c>
    </row>
    <row r="160" spans="1:2" x14ac:dyDescent="0.35">
      <c r="A160">
        <v>2575</v>
      </c>
      <c r="B160">
        <v>165</v>
      </c>
    </row>
    <row r="161" spans="1:2" x14ac:dyDescent="0.35">
      <c r="A161">
        <v>1206</v>
      </c>
      <c r="B161">
        <v>212</v>
      </c>
    </row>
    <row r="162" spans="1:2" x14ac:dyDescent="0.35">
      <c r="A162">
        <v>2730</v>
      </c>
      <c r="B162">
        <v>167</v>
      </c>
    </row>
    <row r="163" spans="1:2" x14ac:dyDescent="0.35">
      <c r="A163">
        <v>1491</v>
      </c>
      <c r="B163">
        <v>409</v>
      </c>
    </row>
    <row r="164" spans="1:2" x14ac:dyDescent="0.35">
      <c r="A164">
        <v>1961</v>
      </c>
      <c r="B164">
        <v>169</v>
      </c>
    </row>
    <row r="165" spans="1:2" x14ac:dyDescent="0.35">
      <c r="A165">
        <v>2737</v>
      </c>
      <c r="B165">
        <v>170</v>
      </c>
    </row>
    <row r="166" spans="1:2" x14ac:dyDescent="0.35">
      <c r="A166">
        <v>1756</v>
      </c>
      <c r="B166">
        <v>171</v>
      </c>
    </row>
    <row r="167" spans="1:2" x14ac:dyDescent="0.35">
      <c r="A167">
        <v>2948</v>
      </c>
      <c r="B167">
        <v>248</v>
      </c>
    </row>
    <row r="168" spans="1:2" x14ac:dyDescent="0.35">
      <c r="A168">
        <v>1703</v>
      </c>
      <c r="B168">
        <v>173</v>
      </c>
    </row>
    <row r="169" spans="1:2" x14ac:dyDescent="0.35">
      <c r="A169">
        <v>2950</v>
      </c>
      <c r="B169">
        <v>174</v>
      </c>
    </row>
    <row r="170" spans="1:2" x14ac:dyDescent="0.35">
      <c r="A170">
        <v>1207</v>
      </c>
      <c r="B170">
        <v>802</v>
      </c>
    </row>
    <row r="171" spans="1:2" x14ac:dyDescent="0.35">
      <c r="A171">
        <v>1344</v>
      </c>
      <c r="B171">
        <v>176</v>
      </c>
    </row>
    <row r="172" spans="1:2" x14ac:dyDescent="0.35">
      <c r="A172">
        <v>2706</v>
      </c>
      <c r="B172">
        <v>177</v>
      </c>
    </row>
    <row r="173" spans="1:2" x14ac:dyDescent="0.35">
      <c r="A173">
        <v>2416</v>
      </c>
      <c r="B173">
        <v>178</v>
      </c>
    </row>
    <row r="174" spans="1:2" x14ac:dyDescent="0.35">
      <c r="A174">
        <v>2522</v>
      </c>
      <c r="B174">
        <v>179</v>
      </c>
    </row>
    <row r="175" spans="1:2" x14ac:dyDescent="0.35">
      <c r="A175">
        <v>2505</v>
      </c>
      <c r="B175">
        <v>993</v>
      </c>
    </row>
    <row r="176" spans="1:2" x14ac:dyDescent="0.35">
      <c r="A176">
        <v>2267</v>
      </c>
      <c r="B176">
        <v>181</v>
      </c>
    </row>
    <row r="177" spans="1:2" x14ac:dyDescent="0.35">
      <c r="A177">
        <v>2683</v>
      </c>
      <c r="B177">
        <v>182</v>
      </c>
    </row>
    <row r="178" spans="1:2" x14ac:dyDescent="0.35">
      <c r="A178">
        <v>2801</v>
      </c>
      <c r="B178">
        <v>183</v>
      </c>
    </row>
    <row r="179" spans="1:2" x14ac:dyDescent="0.35">
      <c r="A179">
        <v>1850</v>
      </c>
      <c r="B179">
        <v>184</v>
      </c>
    </row>
    <row r="180" spans="1:2" x14ac:dyDescent="0.35">
      <c r="A180">
        <v>1958</v>
      </c>
      <c r="B180">
        <v>185</v>
      </c>
    </row>
    <row r="181" spans="1:2" x14ac:dyDescent="0.35">
      <c r="A181">
        <v>2240</v>
      </c>
      <c r="B181">
        <v>186</v>
      </c>
    </row>
    <row r="182" spans="1:2" x14ac:dyDescent="0.35">
      <c r="A182">
        <v>2600</v>
      </c>
      <c r="B182">
        <v>187</v>
      </c>
    </row>
    <row r="183" spans="1:2" x14ac:dyDescent="0.35">
      <c r="A183">
        <v>1041</v>
      </c>
      <c r="B183">
        <v>633</v>
      </c>
    </row>
    <row r="184" spans="1:2" x14ac:dyDescent="0.35">
      <c r="A184">
        <v>2701</v>
      </c>
      <c r="B184">
        <v>771</v>
      </c>
    </row>
    <row r="185" spans="1:2" x14ac:dyDescent="0.35">
      <c r="A185">
        <v>1679</v>
      </c>
      <c r="B185">
        <v>191</v>
      </c>
    </row>
    <row r="186" spans="1:2" x14ac:dyDescent="0.35">
      <c r="A186">
        <v>1647</v>
      </c>
      <c r="B186">
        <v>192</v>
      </c>
    </row>
    <row r="187" spans="1:2" x14ac:dyDescent="0.35">
      <c r="A187">
        <v>2501</v>
      </c>
      <c r="B187">
        <v>193</v>
      </c>
    </row>
    <row r="188" spans="1:2" x14ac:dyDescent="0.35">
      <c r="A188">
        <v>1721</v>
      </c>
      <c r="B188">
        <v>226</v>
      </c>
    </row>
    <row r="189" spans="1:2" x14ac:dyDescent="0.35">
      <c r="A189">
        <v>2594</v>
      </c>
      <c r="B189">
        <v>195</v>
      </c>
    </row>
    <row r="190" spans="1:2" x14ac:dyDescent="0.35">
      <c r="A190">
        <v>2480</v>
      </c>
      <c r="B190">
        <v>242</v>
      </c>
    </row>
    <row r="191" spans="1:2" x14ac:dyDescent="0.35">
      <c r="A191">
        <v>1933</v>
      </c>
      <c r="B191">
        <v>333</v>
      </c>
    </row>
    <row r="192" spans="1:2" x14ac:dyDescent="0.35">
      <c r="A192">
        <v>2689</v>
      </c>
      <c r="B192">
        <v>439</v>
      </c>
    </row>
    <row r="193" spans="1:2" x14ac:dyDescent="0.35">
      <c r="A193">
        <v>1516</v>
      </c>
      <c r="B193">
        <v>199</v>
      </c>
    </row>
    <row r="194" spans="1:2" x14ac:dyDescent="0.35">
      <c r="A194">
        <v>2477</v>
      </c>
      <c r="B194">
        <v>200</v>
      </c>
    </row>
    <row r="195" spans="1:2" x14ac:dyDescent="0.35">
      <c r="A195">
        <v>2921</v>
      </c>
      <c r="B195">
        <v>762</v>
      </c>
    </row>
    <row r="196" spans="1:2" x14ac:dyDescent="0.35">
      <c r="A196">
        <v>2534</v>
      </c>
      <c r="B196">
        <v>202</v>
      </c>
    </row>
    <row r="197" spans="1:2" x14ac:dyDescent="0.35">
      <c r="A197">
        <v>1521</v>
      </c>
      <c r="B197">
        <v>203</v>
      </c>
    </row>
    <row r="198" spans="1:2" x14ac:dyDescent="0.35">
      <c r="A198">
        <v>2917</v>
      </c>
      <c r="B198">
        <v>204</v>
      </c>
    </row>
    <row r="199" spans="1:2" x14ac:dyDescent="0.35">
      <c r="A199">
        <v>1798</v>
      </c>
      <c r="B199">
        <v>780</v>
      </c>
    </row>
    <row r="200" spans="1:2" x14ac:dyDescent="0.35">
      <c r="A200">
        <v>2157</v>
      </c>
      <c r="B200">
        <v>206</v>
      </c>
    </row>
    <row r="201" spans="1:2" x14ac:dyDescent="0.35">
      <c r="A201">
        <v>1732</v>
      </c>
      <c r="B201">
        <v>207</v>
      </c>
    </row>
    <row r="202" spans="1:2" x14ac:dyDescent="0.35">
      <c r="A202">
        <v>1601</v>
      </c>
      <c r="B202">
        <v>208</v>
      </c>
    </row>
    <row r="203" spans="1:2" x14ac:dyDescent="0.35">
      <c r="A203">
        <v>2766</v>
      </c>
      <c r="B203">
        <v>653</v>
      </c>
    </row>
    <row r="204" spans="1:2" x14ac:dyDescent="0.35">
      <c r="A204">
        <v>2903</v>
      </c>
      <c r="B204">
        <v>210</v>
      </c>
    </row>
    <row r="205" spans="1:2" x14ac:dyDescent="0.35">
      <c r="A205">
        <v>2150</v>
      </c>
      <c r="B205">
        <v>467</v>
      </c>
    </row>
    <row r="206" spans="1:2" x14ac:dyDescent="0.35">
      <c r="A206">
        <v>2662</v>
      </c>
      <c r="B206">
        <v>213</v>
      </c>
    </row>
    <row r="207" spans="1:2" x14ac:dyDescent="0.35">
      <c r="A207">
        <v>1280</v>
      </c>
      <c r="B207">
        <v>214</v>
      </c>
    </row>
    <row r="208" spans="1:2" x14ac:dyDescent="0.35">
      <c r="A208">
        <v>2817</v>
      </c>
      <c r="B208">
        <v>215</v>
      </c>
    </row>
    <row r="209" spans="1:2" x14ac:dyDescent="0.35">
      <c r="A209">
        <v>2443</v>
      </c>
      <c r="B209">
        <v>216</v>
      </c>
    </row>
    <row r="210" spans="1:2" x14ac:dyDescent="0.35">
      <c r="A210">
        <v>1111</v>
      </c>
      <c r="B210">
        <v>217</v>
      </c>
    </row>
    <row r="211" spans="1:2" x14ac:dyDescent="0.35">
      <c r="A211">
        <v>2998</v>
      </c>
      <c r="B211">
        <v>566</v>
      </c>
    </row>
    <row r="212" spans="1:2" x14ac:dyDescent="0.35">
      <c r="A212">
        <v>1876</v>
      </c>
      <c r="B212">
        <v>831</v>
      </c>
    </row>
    <row r="213" spans="1:2" x14ac:dyDescent="0.35">
      <c r="A213">
        <v>2807</v>
      </c>
      <c r="B213">
        <v>221</v>
      </c>
    </row>
    <row r="214" spans="1:2" x14ac:dyDescent="0.35">
      <c r="A214">
        <v>1370</v>
      </c>
      <c r="B214">
        <v>222</v>
      </c>
    </row>
    <row r="215" spans="1:2" x14ac:dyDescent="0.35">
      <c r="A215">
        <v>1514</v>
      </c>
      <c r="B215">
        <v>223</v>
      </c>
    </row>
    <row r="216" spans="1:2" x14ac:dyDescent="0.35">
      <c r="A216">
        <v>2310</v>
      </c>
      <c r="B216">
        <v>224</v>
      </c>
    </row>
    <row r="217" spans="1:2" x14ac:dyDescent="0.35">
      <c r="A217">
        <v>1960</v>
      </c>
      <c r="B217">
        <v>527</v>
      </c>
    </row>
    <row r="218" spans="1:2" x14ac:dyDescent="0.35">
      <c r="A218">
        <v>1032</v>
      </c>
      <c r="B218">
        <v>239</v>
      </c>
    </row>
    <row r="219" spans="1:2" x14ac:dyDescent="0.35">
      <c r="A219">
        <v>2492</v>
      </c>
      <c r="B219">
        <v>863</v>
      </c>
    </row>
    <row r="220" spans="1:2" x14ac:dyDescent="0.35">
      <c r="A220">
        <v>1612</v>
      </c>
      <c r="B220">
        <v>229</v>
      </c>
    </row>
    <row r="221" spans="1:2" x14ac:dyDescent="0.35">
      <c r="A221">
        <v>1173</v>
      </c>
      <c r="B221">
        <v>231</v>
      </c>
    </row>
    <row r="222" spans="1:2" x14ac:dyDescent="0.35">
      <c r="A222">
        <v>2389</v>
      </c>
      <c r="B222">
        <v>233</v>
      </c>
    </row>
    <row r="223" spans="1:2" x14ac:dyDescent="0.35">
      <c r="A223">
        <v>2119</v>
      </c>
      <c r="B223">
        <v>234</v>
      </c>
    </row>
    <row r="224" spans="1:2" x14ac:dyDescent="0.35">
      <c r="A224">
        <v>1613</v>
      </c>
      <c r="B224">
        <v>235</v>
      </c>
    </row>
    <row r="225" spans="1:2" x14ac:dyDescent="0.35">
      <c r="A225">
        <v>2064</v>
      </c>
      <c r="B225">
        <v>236</v>
      </c>
    </row>
    <row r="226" spans="1:2" x14ac:dyDescent="0.35">
      <c r="A226">
        <v>2569</v>
      </c>
      <c r="B226">
        <v>765</v>
      </c>
    </row>
    <row r="227" spans="1:2" x14ac:dyDescent="0.35">
      <c r="A227">
        <v>1911</v>
      </c>
      <c r="B227">
        <v>943</v>
      </c>
    </row>
    <row r="228" spans="1:2" x14ac:dyDescent="0.35">
      <c r="A228">
        <v>2976</v>
      </c>
      <c r="B228">
        <v>240</v>
      </c>
    </row>
    <row r="229" spans="1:2" x14ac:dyDescent="0.35">
      <c r="A229">
        <v>1847</v>
      </c>
      <c r="B229">
        <v>976</v>
      </c>
    </row>
    <row r="230" spans="1:2" x14ac:dyDescent="0.35">
      <c r="A230">
        <v>2696</v>
      </c>
      <c r="B230">
        <v>243</v>
      </c>
    </row>
    <row r="231" spans="1:2" x14ac:dyDescent="0.35">
      <c r="A231">
        <v>1092</v>
      </c>
      <c r="B231">
        <v>770</v>
      </c>
    </row>
    <row r="232" spans="1:2" x14ac:dyDescent="0.35">
      <c r="A232">
        <v>1757</v>
      </c>
      <c r="B232">
        <v>246</v>
      </c>
    </row>
    <row r="233" spans="1:2" x14ac:dyDescent="0.35">
      <c r="A233">
        <v>2746</v>
      </c>
      <c r="B233">
        <v>247</v>
      </c>
    </row>
    <row r="234" spans="1:2" x14ac:dyDescent="0.35">
      <c r="A234">
        <v>1530</v>
      </c>
      <c r="B234">
        <v>249</v>
      </c>
    </row>
    <row r="235" spans="1:2" x14ac:dyDescent="0.35">
      <c r="A235">
        <v>1501</v>
      </c>
      <c r="B235">
        <v>250</v>
      </c>
    </row>
    <row r="236" spans="1:2" x14ac:dyDescent="0.35">
      <c r="A236">
        <v>2872</v>
      </c>
      <c r="B236">
        <v>251</v>
      </c>
    </row>
    <row r="237" spans="1:2" x14ac:dyDescent="0.35">
      <c r="A237">
        <v>2381</v>
      </c>
      <c r="B237">
        <v>252</v>
      </c>
    </row>
    <row r="238" spans="1:2" x14ac:dyDescent="0.35">
      <c r="A238">
        <v>1313</v>
      </c>
      <c r="B238">
        <v>253</v>
      </c>
    </row>
    <row r="239" spans="1:2" x14ac:dyDescent="0.35">
      <c r="A239">
        <v>2345</v>
      </c>
      <c r="B239">
        <v>254</v>
      </c>
    </row>
    <row r="240" spans="1:2" x14ac:dyDescent="0.35">
      <c r="A240">
        <v>2927</v>
      </c>
      <c r="B240">
        <v>255</v>
      </c>
    </row>
    <row r="241" spans="1:2" x14ac:dyDescent="0.35">
      <c r="A241">
        <v>1912</v>
      </c>
      <c r="B241">
        <v>923</v>
      </c>
    </row>
    <row r="242" spans="1:2" x14ac:dyDescent="0.35">
      <c r="A242">
        <v>1239</v>
      </c>
      <c r="B242">
        <v>257</v>
      </c>
    </row>
    <row r="243" spans="1:2" x14ac:dyDescent="0.35">
      <c r="A243">
        <v>1768</v>
      </c>
      <c r="B243">
        <v>258</v>
      </c>
    </row>
    <row r="244" spans="1:2" x14ac:dyDescent="0.35">
      <c r="A244">
        <v>1248</v>
      </c>
      <c r="B244">
        <v>775</v>
      </c>
    </row>
    <row r="245" spans="1:2" x14ac:dyDescent="0.35">
      <c r="A245">
        <v>2152</v>
      </c>
      <c r="B245">
        <v>260</v>
      </c>
    </row>
    <row r="246" spans="1:2" x14ac:dyDescent="0.35">
      <c r="A246">
        <v>2482</v>
      </c>
      <c r="B246">
        <v>261</v>
      </c>
    </row>
    <row r="247" spans="1:2" x14ac:dyDescent="0.35">
      <c r="A247">
        <v>1672</v>
      </c>
      <c r="B247">
        <v>262</v>
      </c>
    </row>
    <row r="248" spans="1:2" x14ac:dyDescent="0.35">
      <c r="A248">
        <v>1010</v>
      </c>
      <c r="B248">
        <v>263</v>
      </c>
    </row>
    <row r="249" spans="1:2" x14ac:dyDescent="0.35">
      <c r="A249">
        <v>2798</v>
      </c>
      <c r="B249">
        <v>264</v>
      </c>
    </row>
    <row r="250" spans="1:2" x14ac:dyDescent="0.35">
      <c r="A250">
        <v>2588</v>
      </c>
      <c r="B250">
        <v>266</v>
      </c>
    </row>
    <row r="251" spans="1:2" x14ac:dyDescent="0.35">
      <c r="A251">
        <v>1728</v>
      </c>
      <c r="B251">
        <v>785</v>
      </c>
    </row>
    <row r="252" spans="1:2" x14ac:dyDescent="0.35">
      <c r="A252">
        <v>1674</v>
      </c>
      <c r="B252">
        <v>855</v>
      </c>
    </row>
    <row r="253" spans="1:2" x14ac:dyDescent="0.35">
      <c r="A253">
        <v>2184</v>
      </c>
      <c r="B253">
        <v>269</v>
      </c>
    </row>
    <row r="254" spans="1:2" x14ac:dyDescent="0.35">
      <c r="A254">
        <v>1638</v>
      </c>
      <c r="B254">
        <v>270</v>
      </c>
    </row>
    <row r="255" spans="1:2" x14ac:dyDescent="0.35">
      <c r="A255">
        <v>2212</v>
      </c>
      <c r="B255">
        <v>271</v>
      </c>
    </row>
    <row r="256" spans="1:2" x14ac:dyDescent="0.35">
      <c r="A256">
        <v>2092</v>
      </c>
      <c r="B256">
        <v>272</v>
      </c>
    </row>
    <row r="257" spans="1:2" x14ac:dyDescent="0.35">
      <c r="A257">
        <v>2343</v>
      </c>
      <c r="B257">
        <v>273</v>
      </c>
    </row>
    <row r="258" spans="1:2" x14ac:dyDescent="0.35">
      <c r="A258">
        <v>1368</v>
      </c>
      <c r="B258">
        <v>274</v>
      </c>
    </row>
    <row r="259" spans="1:2" x14ac:dyDescent="0.35">
      <c r="A259">
        <v>2726</v>
      </c>
      <c r="B259">
        <v>275</v>
      </c>
    </row>
    <row r="260" spans="1:2" x14ac:dyDescent="0.35">
      <c r="A260">
        <v>2891</v>
      </c>
      <c r="B260">
        <v>276</v>
      </c>
    </row>
    <row r="261" spans="1:2" x14ac:dyDescent="0.35">
      <c r="A261">
        <v>2282</v>
      </c>
      <c r="B261">
        <v>278</v>
      </c>
    </row>
    <row r="262" spans="1:2" x14ac:dyDescent="0.35">
      <c r="A262">
        <v>1875</v>
      </c>
      <c r="B262">
        <v>279</v>
      </c>
    </row>
    <row r="263" spans="1:2" x14ac:dyDescent="0.35">
      <c r="A263">
        <v>2958</v>
      </c>
      <c r="B263">
        <v>280</v>
      </c>
    </row>
    <row r="264" spans="1:2" x14ac:dyDescent="0.35">
      <c r="A264">
        <v>2687</v>
      </c>
      <c r="B264">
        <v>281</v>
      </c>
    </row>
    <row r="265" spans="1:2" x14ac:dyDescent="0.35">
      <c r="A265">
        <v>1515</v>
      </c>
      <c r="B265">
        <v>282</v>
      </c>
    </row>
    <row r="266" spans="1:2" x14ac:dyDescent="0.35">
      <c r="A266">
        <v>1846</v>
      </c>
      <c r="B266">
        <v>283</v>
      </c>
    </row>
    <row r="267" spans="1:2" x14ac:dyDescent="0.35">
      <c r="A267">
        <v>2228</v>
      </c>
      <c r="B267">
        <v>284</v>
      </c>
    </row>
    <row r="268" spans="1:2" x14ac:dyDescent="0.35">
      <c r="A268">
        <v>1815</v>
      </c>
      <c r="B268">
        <v>285</v>
      </c>
    </row>
    <row r="269" spans="1:2" x14ac:dyDescent="0.35">
      <c r="A269">
        <v>1459</v>
      </c>
      <c r="B269">
        <v>286</v>
      </c>
    </row>
    <row r="270" spans="1:2" x14ac:dyDescent="0.35">
      <c r="A270">
        <v>2241</v>
      </c>
      <c r="B270">
        <v>288</v>
      </c>
    </row>
    <row r="271" spans="1:2" x14ac:dyDescent="0.35">
      <c r="A271">
        <v>2703</v>
      </c>
      <c r="B271">
        <v>289</v>
      </c>
    </row>
    <row r="272" spans="1:2" x14ac:dyDescent="0.35">
      <c r="A272">
        <v>1325</v>
      </c>
      <c r="B272">
        <v>290</v>
      </c>
    </row>
    <row r="273" spans="1:2" x14ac:dyDescent="0.35">
      <c r="A273">
        <v>1587</v>
      </c>
      <c r="B273">
        <v>291</v>
      </c>
    </row>
    <row r="274" spans="1:2" x14ac:dyDescent="0.35">
      <c r="A274">
        <v>1142</v>
      </c>
      <c r="B274">
        <v>881</v>
      </c>
    </row>
    <row r="275" spans="1:2" x14ac:dyDescent="0.35">
      <c r="A275">
        <v>1357</v>
      </c>
      <c r="B275">
        <v>293</v>
      </c>
    </row>
    <row r="276" spans="1:2" x14ac:dyDescent="0.35">
      <c r="A276">
        <v>1692</v>
      </c>
      <c r="B276">
        <v>294</v>
      </c>
    </row>
    <row r="277" spans="1:2" x14ac:dyDescent="0.35">
      <c r="A277">
        <v>1258</v>
      </c>
      <c r="B277">
        <v>648</v>
      </c>
    </row>
    <row r="278" spans="1:2" x14ac:dyDescent="0.35">
      <c r="A278">
        <v>2723</v>
      </c>
      <c r="B278">
        <v>296</v>
      </c>
    </row>
    <row r="279" spans="1:2" x14ac:dyDescent="0.35">
      <c r="A279">
        <v>2846</v>
      </c>
      <c r="B279">
        <v>298</v>
      </c>
    </row>
    <row r="280" spans="1:2" x14ac:dyDescent="0.35">
      <c r="A280">
        <v>2584</v>
      </c>
      <c r="B280">
        <v>732</v>
      </c>
    </row>
    <row r="281" spans="1:2" x14ac:dyDescent="0.35">
      <c r="A281">
        <v>2539</v>
      </c>
      <c r="B281">
        <v>300</v>
      </c>
    </row>
    <row r="282" spans="1:2" x14ac:dyDescent="0.35">
      <c r="A282">
        <v>2261</v>
      </c>
      <c r="B282">
        <v>301</v>
      </c>
    </row>
    <row r="283" spans="1:2" x14ac:dyDescent="0.35">
      <c r="A283">
        <v>2413</v>
      </c>
      <c r="B283">
        <v>673</v>
      </c>
    </row>
    <row r="284" spans="1:2" x14ac:dyDescent="0.35">
      <c r="A284">
        <v>2213</v>
      </c>
      <c r="B284">
        <v>303</v>
      </c>
    </row>
    <row r="285" spans="1:2" x14ac:dyDescent="0.35">
      <c r="A285">
        <v>2187</v>
      </c>
      <c r="B285">
        <v>306</v>
      </c>
    </row>
    <row r="286" spans="1:2" x14ac:dyDescent="0.35">
      <c r="A286">
        <v>1442</v>
      </c>
      <c r="B286">
        <v>582</v>
      </c>
    </row>
    <row r="287" spans="1:2" x14ac:dyDescent="0.35">
      <c r="A287">
        <v>2131</v>
      </c>
      <c r="B287">
        <v>308</v>
      </c>
    </row>
    <row r="288" spans="1:2" x14ac:dyDescent="0.35">
      <c r="A288">
        <v>2192</v>
      </c>
      <c r="B288">
        <v>837</v>
      </c>
    </row>
    <row r="289" spans="1:2" x14ac:dyDescent="0.35">
      <c r="A289">
        <v>2336</v>
      </c>
      <c r="B289">
        <v>310</v>
      </c>
    </row>
    <row r="290" spans="1:2" x14ac:dyDescent="0.35">
      <c r="A290">
        <v>2155</v>
      </c>
      <c r="B290">
        <v>311</v>
      </c>
    </row>
    <row r="291" spans="1:2" x14ac:dyDescent="0.35">
      <c r="A291">
        <v>1597</v>
      </c>
      <c r="B291">
        <v>481</v>
      </c>
    </row>
    <row r="292" spans="1:2" x14ac:dyDescent="0.35">
      <c r="A292">
        <v>2516</v>
      </c>
      <c r="B292">
        <v>313</v>
      </c>
    </row>
    <row r="293" spans="1:2" x14ac:dyDescent="0.35">
      <c r="A293">
        <v>1255</v>
      </c>
      <c r="B293">
        <v>986</v>
      </c>
    </row>
    <row r="294" spans="1:2" x14ac:dyDescent="0.35">
      <c r="A294">
        <v>2708</v>
      </c>
      <c r="B294">
        <v>315</v>
      </c>
    </row>
    <row r="295" spans="1:2" x14ac:dyDescent="0.35">
      <c r="A295">
        <v>2376</v>
      </c>
      <c r="B295">
        <v>316</v>
      </c>
    </row>
    <row r="296" spans="1:2" x14ac:dyDescent="0.35">
      <c r="A296">
        <v>1272</v>
      </c>
      <c r="B296">
        <v>391</v>
      </c>
    </row>
    <row r="297" spans="1:2" x14ac:dyDescent="0.35">
      <c r="A297">
        <v>1175</v>
      </c>
      <c r="B297">
        <v>318</v>
      </c>
    </row>
    <row r="298" spans="1:2" x14ac:dyDescent="0.35">
      <c r="A298">
        <v>2224</v>
      </c>
      <c r="B298">
        <v>319</v>
      </c>
    </row>
    <row r="299" spans="1:2" x14ac:dyDescent="0.35">
      <c r="A299">
        <v>1414</v>
      </c>
      <c r="B299">
        <v>840</v>
      </c>
    </row>
    <row r="300" spans="1:2" x14ac:dyDescent="0.35">
      <c r="A300">
        <v>2942</v>
      </c>
      <c r="B300">
        <v>894</v>
      </c>
    </row>
    <row r="301" spans="1:2" x14ac:dyDescent="0.35">
      <c r="A301">
        <v>1394</v>
      </c>
      <c r="B301">
        <v>322</v>
      </c>
    </row>
    <row r="302" spans="1:2" x14ac:dyDescent="0.35">
      <c r="A302">
        <v>2995</v>
      </c>
      <c r="B302">
        <v>323</v>
      </c>
    </row>
    <row r="303" spans="1:2" x14ac:dyDescent="0.35">
      <c r="A303">
        <v>1057</v>
      </c>
      <c r="B303">
        <v>324</v>
      </c>
    </row>
    <row r="304" spans="1:2" x14ac:dyDescent="0.35">
      <c r="A304">
        <v>2444</v>
      </c>
      <c r="B304">
        <v>326</v>
      </c>
    </row>
    <row r="305" spans="1:2" x14ac:dyDescent="0.35">
      <c r="A305">
        <v>2173</v>
      </c>
      <c r="B305">
        <v>327</v>
      </c>
    </row>
    <row r="306" spans="1:2" x14ac:dyDescent="0.35">
      <c r="A306">
        <v>1106</v>
      </c>
      <c r="B306">
        <v>328</v>
      </c>
    </row>
    <row r="307" spans="1:2" x14ac:dyDescent="0.35">
      <c r="A307">
        <v>1588</v>
      </c>
      <c r="B307">
        <v>329</v>
      </c>
    </row>
    <row r="308" spans="1:2" x14ac:dyDescent="0.35">
      <c r="A308">
        <v>1892</v>
      </c>
      <c r="B308">
        <v>330</v>
      </c>
    </row>
    <row r="309" spans="1:2" x14ac:dyDescent="0.35">
      <c r="A309">
        <v>1828</v>
      </c>
      <c r="B309">
        <v>331</v>
      </c>
    </row>
    <row r="310" spans="1:2" x14ac:dyDescent="0.35">
      <c r="A310">
        <v>1139</v>
      </c>
      <c r="B310">
        <v>332</v>
      </c>
    </row>
    <row r="311" spans="1:2" x14ac:dyDescent="0.35">
      <c r="A311">
        <v>1549</v>
      </c>
      <c r="B311">
        <v>334</v>
      </c>
    </row>
    <row r="312" spans="1:2" x14ac:dyDescent="0.35">
      <c r="A312">
        <v>1998</v>
      </c>
      <c r="B312">
        <v>336</v>
      </c>
    </row>
    <row r="313" spans="1:2" x14ac:dyDescent="0.35">
      <c r="A313">
        <v>2853</v>
      </c>
      <c r="B313">
        <v>338</v>
      </c>
    </row>
    <row r="314" spans="1:2" x14ac:dyDescent="0.35">
      <c r="A314">
        <v>2226</v>
      </c>
      <c r="B314">
        <v>339</v>
      </c>
    </row>
    <row r="315" spans="1:2" x14ac:dyDescent="0.35">
      <c r="A315">
        <v>2977</v>
      </c>
      <c r="B315">
        <v>340</v>
      </c>
    </row>
    <row r="316" spans="1:2" x14ac:dyDescent="0.35">
      <c r="A316">
        <v>2507</v>
      </c>
      <c r="B316">
        <v>341</v>
      </c>
    </row>
    <row r="317" spans="1:2" x14ac:dyDescent="0.35">
      <c r="A317">
        <v>1927</v>
      </c>
      <c r="B317">
        <v>342</v>
      </c>
    </row>
    <row r="318" spans="1:2" x14ac:dyDescent="0.35">
      <c r="A318">
        <v>1645</v>
      </c>
      <c r="B318">
        <v>344</v>
      </c>
    </row>
    <row r="319" spans="1:2" x14ac:dyDescent="0.35">
      <c r="A319">
        <v>2396</v>
      </c>
      <c r="B319">
        <v>346</v>
      </c>
    </row>
    <row r="320" spans="1:2" x14ac:dyDescent="0.35">
      <c r="A320">
        <v>2570</v>
      </c>
      <c r="B320">
        <v>347</v>
      </c>
    </row>
    <row r="321" spans="1:2" x14ac:dyDescent="0.35">
      <c r="A321">
        <v>2499</v>
      </c>
      <c r="B321">
        <v>735</v>
      </c>
    </row>
    <row r="322" spans="1:2" x14ac:dyDescent="0.35">
      <c r="A322">
        <v>2427</v>
      </c>
      <c r="B322">
        <v>365</v>
      </c>
    </row>
    <row r="323" spans="1:2" x14ac:dyDescent="0.35">
      <c r="A323">
        <v>2434</v>
      </c>
      <c r="B323">
        <v>351</v>
      </c>
    </row>
    <row r="324" spans="1:2" x14ac:dyDescent="0.35">
      <c r="A324">
        <v>2623</v>
      </c>
      <c r="B324">
        <v>352</v>
      </c>
    </row>
    <row r="325" spans="1:2" x14ac:dyDescent="0.35">
      <c r="A325">
        <v>1915</v>
      </c>
      <c r="B325">
        <v>353</v>
      </c>
    </row>
    <row r="326" spans="1:2" x14ac:dyDescent="0.35">
      <c r="A326">
        <v>1797</v>
      </c>
      <c r="B326">
        <v>432</v>
      </c>
    </row>
    <row r="327" spans="1:2" x14ac:dyDescent="0.35">
      <c r="A327">
        <v>1455</v>
      </c>
      <c r="B327">
        <v>356</v>
      </c>
    </row>
    <row r="328" spans="1:2" x14ac:dyDescent="0.35">
      <c r="A328">
        <v>1282</v>
      </c>
      <c r="B328">
        <v>488</v>
      </c>
    </row>
    <row r="329" spans="1:2" x14ac:dyDescent="0.35">
      <c r="A329">
        <v>1681</v>
      </c>
      <c r="B329">
        <v>366</v>
      </c>
    </row>
    <row r="330" spans="1:2" x14ac:dyDescent="0.35">
      <c r="A330">
        <v>1639</v>
      </c>
      <c r="B330">
        <v>851</v>
      </c>
    </row>
    <row r="331" spans="1:2" x14ac:dyDescent="0.35">
      <c r="A331">
        <v>1585</v>
      </c>
      <c r="B331">
        <v>847</v>
      </c>
    </row>
    <row r="332" spans="1:2" x14ac:dyDescent="0.35">
      <c r="A332">
        <v>2459</v>
      </c>
      <c r="B332">
        <v>461</v>
      </c>
    </row>
    <row r="333" spans="1:2" x14ac:dyDescent="0.35">
      <c r="A333">
        <v>2328</v>
      </c>
      <c r="B333">
        <v>364</v>
      </c>
    </row>
    <row r="334" spans="1:2" x14ac:dyDescent="0.35">
      <c r="A334">
        <v>2511</v>
      </c>
      <c r="B334">
        <v>367</v>
      </c>
    </row>
    <row r="335" spans="1:2" x14ac:dyDescent="0.35">
      <c r="A335">
        <v>2980</v>
      </c>
      <c r="B335">
        <v>368</v>
      </c>
    </row>
    <row r="336" spans="1:2" x14ac:dyDescent="0.35">
      <c r="A336">
        <v>2557</v>
      </c>
      <c r="B336">
        <v>369</v>
      </c>
    </row>
    <row r="337" spans="1:2" x14ac:dyDescent="0.35">
      <c r="A337">
        <v>1983</v>
      </c>
      <c r="B337">
        <v>463</v>
      </c>
    </row>
    <row r="338" spans="1:2" x14ac:dyDescent="0.35">
      <c r="A338">
        <v>1023</v>
      </c>
      <c r="B338">
        <v>372</v>
      </c>
    </row>
    <row r="339" spans="1:2" x14ac:dyDescent="0.35">
      <c r="A339">
        <v>1296</v>
      </c>
      <c r="B339">
        <v>374</v>
      </c>
    </row>
    <row r="340" spans="1:2" x14ac:dyDescent="0.35">
      <c r="A340">
        <v>1888</v>
      </c>
      <c r="B340">
        <v>375</v>
      </c>
    </row>
    <row r="341" spans="1:2" x14ac:dyDescent="0.35">
      <c r="A341">
        <v>2149</v>
      </c>
      <c r="B341">
        <v>376</v>
      </c>
    </row>
    <row r="342" spans="1:2" x14ac:dyDescent="0.35">
      <c r="A342">
        <v>1787</v>
      </c>
      <c r="B342">
        <v>377</v>
      </c>
    </row>
    <row r="343" spans="1:2" x14ac:dyDescent="0.35">
      <c r="A343">
        <v>1803</v>
      </c>
      <c r="B343">
        <v>378</v>
      </c>
    </row>
    <row r="344" spans="1:2" x14ac:dyDescent="0.35">
      <c r="A344">
        <v>2543</v>
      </c>
      <c r="B344">
        <v>379</v>
      </c>
    </row>
    <row r="345" spans="1:2" x14ac:dyDescent="0.35">
      <c r="A345">
        <v>2923</v>
      </c>
      <c r="B345">
        <v>380</v>
      </c>
    </row>
    <row r="346" spans="1:2" x14ac:dyDescent="0.35">
      <c r="A346">
        <v>2676</v>
      </c>
      <c r="B346">
        <v>381</v>
      </c>
    </row>
    <row r="347" spans="1:2" x14ac:dyDescent="0.35">
      <c r="A347">
        <v>2952</v>
      </c>
      <c r="B347">
        <v>382</v>
      </c>
    </row>
    <row r="348" spans="1:2" x14ac:dyDescent="0.35">
      <c r="A348">
        <v>1328</v>
      </c>
      <c r="B348">
        <v>383</v>
      </c>
    </row>
    <row r="349" spans="1:2" x14ac:dyDescent="0.35">
      <c r="A349">
        <v>1369</v>
      </c>
      <c r="B349">
        <v>384</v>
      </c>
    </row>
    <row r="350" spans="1:2" x14ac:dyDescent="0.35">
      <c r="A350">
        <v>2580</v>
      </c>
      <c r="B350">
        <v>678</v>
      </c>
    </row>
    <row r="351" spans="1:2" x14ac:dyDescent="0.35">
      <c r="A351">
        <v>2140</v>
      </c>
      <c r="B351">
        <v>386</v>
      </c>
    </row>
    <row r="352" spans="1:2" x14ac:dyDescent="0.35">
      <c r="A352">
        <v>1000</v>
      </c>
      <c r="B352">
        <v>387</v>
      </c>
    </row>
    <row r="353" spans="1:2" x14ac:dyDescent="0.35">
      <c r="A353">
        <v>2417</v>
      </c>
      <c r="B353">
        <v>388</v>
      </c>
    </row>
    <row r="354" spans="1:2" x14ac:dyDescent="0.35">
      <c r="A354">
        <v>2205</v>
      </c>
      <c r="B354">
        <v>389</v>
      </c>
    </row>
    <row r="355" spans="1:2" x14ac:dyDescent="0.35">
      <c r="A355">
        <v>2189</v>
      </c>
      <c r="B355">
        <v>390</v>
      </c>
    </row>
    <row r="356" spans="1:2" x14ac:dyDescent="0.35">
      <c r="A356">
        <v>1479</v>
      </c>
      <c r="B356">
        <v>620</v>
      </c>
    </row>
    <row r="357" spans="1:2" x14ac:dyDescent="0.35">
      <c r="A357">
        <v>1928</v>
      </c>
      <c r="B357">
        <v>394</v>
      </c>
    </row>
    <row r="358" spans="1:2" x14ac:dyDescent="0.35">
      <c r="A358">
        <v>1738</v>
      </c>
      <c r="B358">
        <v>395</v>
      </c>
    </row>
    <row r="359" spans="1:2" x14ac:dyDescent="0.35">
      <c r="A359">
        <v>2510</v>
      </c>
      <c r="B359">
        <v>396</v>
      </c>
    </row>
    <row r="360" spans="1:2" x14ac:dyDescent="0.35">
      <c r="A360">
        <v>2129</v>
      </c>
      <c r="B360">
        <v>578</v>
      </c>
    </row>
    <row r="361" spans="1:2" x14ac:dyDescent="0.35">
      <c r="A361">
        <v>2359</v>
      </c>
      <c r="B361">
        <v>823</v>
      </c>
    </row>
    <row r="362" spans="1:2" x14ac:dyDescent="0.35">
      <c r="A362">
        <v>2939</v>
      </c>
      <c r="B362">
        <v>399</v>
      </c>
    </row>
    <row r="363" spans="1:2" x14ac:dyDescent="0.35">
      <c r="A363">
        <v>1909</v>
      </c>
      <c r="B363">
        <v>401</v>
      </c>
    </row>
    <row r="364" spans="1:2" x14ac:dyDescent="0.35">
      <c r="A364">
        <v>2794</v>
      </c>
      <c r="B364">
        <v>402</v>
      </c>
    </row>
    <row r="365" spans="1:2" x14ac:dyDescent="0.35">
      <c r="A365">
        <v>1151</v>
      </c>
      <c r="B365">
        <v>892</v>
      </c>
    </row>
    <row r="366" spans="1:2" x14ac:dyDescent="0.35">
      <c r="A366">
        <v>1603</v>
      </c>
      <c r="B366">
        <v>404</v>
      </c>
    </row>
    <row r="367" spans="1:2" x14ac:dyDescent="0.35">
      <c r="A367">
        <v>2860</v>
      </c>
      <c r="B367">
        <v>405</v>
      </c>
    </row>
    <row r="368" spans="1:2" x14ac:dyDescent="0.35">
      <c r="A368">
        <v>1138</v>
      </c>
      <c r="B368">
        <v>406</v>
      </c>
    </row>
    <row r="369" spans="1:2" x14ac:dyDescent="0.35">
      <c r="A369">
        <v>2225</v>
      </c>
      <c r="B369">
        <v>407</v>
      </c>
    </row>
    <row r="370" spans="1:2" x14ac:dyDescent="0.35">
      <c r="A370">
        <v>1547</v>
      </c>
      <c r="B370">
        <v>408</v>
      </c>
    </row>
    <row r="371" spans="1:2" x14ac:dyDescent="0.35">
      <c r="A371">
        <v>2056</v>
      </c>
      <c r="B371">
        <v>410</v>
      </c>
    </row>
    <row r="372" spans="1:2" x14ac:dyDescent="0.35">
      <c r="A372">
        <v>1896</v>
      </c>
      <c r="B372">
        <v>876</v>
      </c>
    </row>
    <row r="373" spans="1:2" x14ac:dyDescent="0.35">
      <c r="A373">
        <v>1050</v>
      </c>
      <c r="B373">
        <v>412</v>
      </c>
    </row>
    <row r="374" spans="1:2" x14ac:dyDescent="0.35">
      <c r="A374">
        <v>2290</v>
      </c>
      <c r="B374">
        <v>925</v>
      </c>
    </row>
    <row r="375" spans="1:2" x14ac:dyDescent="0.35">
      <c r="A375">
        <v>2424</v>
      </c>
      <c r="B375">
        <v>415</v>
      </c>
    </row>
    <row r="376" spans="1:2" x14ac:dyDescent="0.35">
      <c r="A376">
        <v>1222</v>
      </c>
      <c r="B376">
        <v>416</v>
      </c>
    </row>
    <row r="377" spans="1:2" x14ac:dyDescent="0.35">
      <c r="A377">
        <v>1025</v>
      </c>
      <c r="B377">
        <v>417</v>
      </c>
    </row>
    <row r="378" spans="1:2" x14ac:dyDescent="0.35">
      <c r="A378">
        <v>2349</v>
      </c>
      <c r="B378">
        <v>418</v>
      </c>
    </row>
    <row r="379" spans="1:2" x14ac:dyDescent="0.35">
      <c r="A379">
        <v>2075</v>
      </c>
      <c r="B379">
        <v>810</v>
      </c>
    </row>
    <row r="380" spans="1:2" x14ac:dyDescent="0.35">
      <c r="A380">
        <v>1602</v>
      </c>
      <c r="B380">
        <v>420</v>
      </c>
    </row>
    <row r="381" spans="1:2" x14ac:dyDescent="0.35">
      <c r="A381">
        <v>2271</v>
      </c>
      <c r="B381">
        <v>421</v>
      </c>
    </row>
    <row r="382" spans="1:2" x14ac:dyDescent="0.35">
      <c r="A382">
        <v>1246</v>
      </c>
      <c r="B382">
        <v>422</v>
      </c>
    </row>
    <row r="383" spans="1:2" x14ac:dyDescent="0.35">
      <c r="A383">
        <v>1027</v>
      </c>
      <c r="B383">
        <v>933</v>
      </c>
    </row>
    <row r="384" spans="1:2" x14ac:dyDescent="0.35">
      <c r="A384">
        <v>2250</v>
      </c>
      <c r="B384">
        <v>424</v>
      </c>
    </row>
    <row r="385" spans="1:2" x14ac:dyDescent="0.35">
      <c r="A385">
        <v>1977</v>
      </c>
      <c r="B385">
        <v>425</v>
      </c>
    </row>
    <row r="386" spans="1:2" x14ac:dyDescent="0.35">
      <c r="A386">
        <v>2835</v>
      </c>
      <c r="B386">
        <v>426</v>
      </c>
    </row>
    <row r="387" spans="1:2" x14ac:dyDescent="0.35">
      <c r="A387">
        <v>2608</v>
      </c>
      <c r="B387">
        <v>427</v>
      </c>
    </row>
    <row r="388" spans="1:2" x14ac:dyDescent="0.35">
      <c r="A388">
        <v>1323</v>
      </c>
      <c r="B388">
        <v>428</v>
      </c>
    </row>
    <row r="389" spans="1:2" x14ac:dyDescent="0.35">
      <c r="A389">
        <v>2163</v>
      </c>
      <c r="B389">
        <v>429</v>
      </c>
    </row>
    <row r="390" spans="1:2" x14ac:dyDescent="0.35">
      <c r="A390">
        <v>2130</v>
      </c>
      <c r="B390">
        <v>430</v>
      </c>
    </row>
    <row r="391" spans="1:2" x14ac:dyDescent="0.35">
      <c r="A391">
        <v>2409</v>
      </c>
      <c r="B391">
        <v>561</v>
      </c>
    </row>
    <row r="392" spans="1:2" x14ac:dyDescent="0.35">
      <c r="A392">
        <v>2332</v>
      </c>
      <c r="B392">
        <v>433</v>
      </c>
    </row>
    <row r="393" spans="1:2" x14ac:dyDescent="0.35">
      <c r="A393">
        <v>1497</v>
      </c>
      <c r="B393">
        <v>434</v>
      </c>
    </row>
    <row r="394" spans="1:2" x14ac:dyDescent="0.35">
      <c r="A394">
        <v>1809</v>
      </c>
      <c r="B394">
        <v>435</v>
      </c>
    </row>
    <row r="395" spans="1:2" x14ac:dyDescent="0.35">
      <c r="A395">
        <v>2094</v>
      </c>
      <c r="B395">
        <v>436</v>
      </c>
    </row>
    <row r="396" spans="1:2" x14ac:dyDescent="0.35">
      <c r="A396">
        <v>1131</v>
      </c>
      <c r="B396">
        <v>437</v>
      </c>
    </row>
    <row r="397" spans="1:2" x14ac:dyDescent="0.35">
      <c r="A397">
        <v>1307</v>
      </c>
      <c r="B397">
        <v>438</v>
      </c>
    </row>
    <row r="398" spans="1:2" x14ac:dyDescent="0.35">
      <c r="A398">
        <v>1286</v>
      </c>
      <c r="B398">
        <v>832</v>
      </c>
    </row>
    <row r="399" spans="1:2" x14ac:dyDescent="0.35">
      <c r="A399">
        <v>2301</v>
      </c>
      <c r="B399">
        <v>724</v>
      </c>
    </row>
    <row r="400" spans="1:2" x14ac:dyDescent="0.35">
      <c r="A400">
        <v>2325</v>
      </c>
      <c r="B400">
        <v>446</v>
      </c>
    </row>
    <row r="401" spans="1:2" x14ac:dyDescent="0.35">
      <c r="A401">
        <v>1546</v>
      </c>
      <c r="B401">
        <v>749</v>
      </c>
    </row>
    <row r="402" spans="1:2" x14ac:dyDescent="0.35">
      <c r="A402">
        <v>2052</v>
      </c>
      <c r="B402">
        <v>448</v>
      </c>
    </row>
    <row r="403" spans="1:2" x14ac:dyDescent="0.35">
      <c r="A403">
        <v>1110</v>
      </c>
      <c r="B403">
        <v>449</v>
      </c>
    </row>
    <row r="404" spans="1:2" x14ac:dyDescent="0.35">
      <c r="A404">
        <v>2930</v>
      </c>
      <c r="B404">
        <v>597</v>
      </c>
    </row>
    <row r="405" spans="1:2" x14ac:dyDescent="0.35">
      <c r="A405">
        <v>1252</v>
      </c>
      <c r="B405">
        <v>451</v>
      </c>
    </row>
    <row r="406" spans="1:2" x14ac:dyDescent="0.35">
      <c r="A406">
        <v>1810</v>
      </c>
      <c r="B406">
        <v>452</v>
      </c>
    </row>
    <row r="407" spans="1:2" x14ac:dyDescent="0.35">
      <c r="A407">
        <v>2722</v>
      </c>
      <c r="B407">
        <v>453</v>
      </c>
    </row>
    <row r="408" spans="1:2" x14ac:dyDescent="0.35">
      <c r="A408">
        <v>2590</v>
      </c>
      <c r="B408">
        <v>454</v>
      </c>
    </row>
    <row r="409" spans="1:2" x14ac:dyDescent="0.35">
      <c r="A409">
        <v>2294</v>
      </c>
      <c r="B409">
        <v>455</v>
      </c>
    </row>
    <row r="410" spans="1:2" x14ac:dyDescent="0.35">
      <c r="A410">
        <v>2280</v>
      </c>
      <c r="B410">
        <v>456</v>
      </c>
    </row>
    <row r="411" spans="1:2" x14ac:dyDescent="0.35">
      <c r="A411">
        <v>1608</v>
      </c>
      <c r="B411">
        <v>521</v>
      </c>
    </row>
    <row r="412" spans="1:2" x14ac:dyDescent="0.35">
      <c r="A412">
        <v>1821</v>
      </c>
      <c r="B412">
        <v>460</v>
      </c>
    </row>
    <row r="413" spans="1:2" x14ac:dyDescent="0.35">
      <c r="A413">
        <v>1133</v>
      </c>
      <c r="B413">
        <v>462</v>
      </c>
    </row>
    <row r="414" spans="1:2" x14ac:dyDescent="0.35">
      <c r="A414">
        <v>1062</v>
      </c>
      <c r="B414">
        <v>464</v>
      </c>
    </row>
    <row r="415" spans="1:2" x14ac:dyDescent="0.35">
      <c r="A415">
        <v>1087</v>
      </c>
      <c r="B415">
        <v>546</v>
      </c>
    </row>
    <row r="416" spans="1:2" x14ac:dyDescent="0.35">
      <c r="A416">
        <v>2210</v>
      </c>
      <c r="B416">
        <v>466</v>
      </c>
    </row>
    <row r="417" spans="1:2" x14ac:dyDescent="0.35">
      <c r="A417">
        <v>2725</v>
      </c>
      <c r="B417">
        <v>468</v>
      </c>
    </row>
    <row r="418" spans="1:2" x14ac:dyDescent="0.35">
      <c r="A418">
        <v>2035</v>
      </c>
      <c r="B418">
        <v>470</v>
      </c>
    </row>
    <row r="419" spans="1:2" x14ac:dyDescent="0.35">
      <c r="A419">
        <v>1835</v>
      </c>
      <c r="B419">
        <v>471</v>
      </c>
    </row>
    <row r="420" spans="1:2" x14ac:dyDescent="0.35">
      <c r="A420">
        <v>1943</v>
      </c>
      <c r="B420">
        <v>472</v>
      </c>
    </row>
    <row r="421" spans="1:2" x14ac:dyDescent="0.35">
      <c r="A421">
        <v>1930</v>
      </c>
      <c r="B421">
        <v>473</v>
      </c>
    </row>
    <row r="422" spans="1:2" x14ac:dyDescent="0.35">
      <c r="A422">
        <v>2647</v>
      </c>
      <c r="B422">
        <v>786</v>
      </c>
    </row>
    <row r="423" spans="1:2" x14ac:dyDescent="0.35">
      <c r="A423">
        <v>1114</v>
      </c>
      <c r="B423">
        <v>475</v>
      </c>
    </row>
    <row r="424" spans="1:2" x14ac:dyDescent="0.35">
      <c r="A424">
        <v>1536</v>
      </c>
      <c r="B424">
        <v>476</v>
      </c>
    </row>
    <row r="425" spans="1:2" x14ac:dyDescent="0.35">
      <c r="A425">
        <v>1973</v>
      </c>
      <c r="B425">
        <v>864</v>
      </c>
    </row>
    <row r="426" spans="1:2" x14ac:dyDescent="0.35">
      <c r="A426">
        <v>2721</v>
      </c>
      <c r="B426">
        <v>478</v>
      </c>
    </row>
    <row r="427" spans="1:2" x14ac:dyDescent="0.35">
      <c r="A427">
        <v>2800</v>
      </c>
      <c r="B427">
        <v>479</v>
      </c>
    </row>
    <row r="428" spans="1:2" x14ac:dyDescent="0.35">
      <c r="A428">
        <v>2778</v>
      </c>
      <c r="B428">
        <v>480</v>
      </c>
    </row>
    <row r="429" spans="1:2" x14ac:dyDescent="0.35">
      <c r="A429">
        <v>2818</v>
      </c>
      <c r="B429">
        <v>482</v>
      </c>
    </row>
    <row r="430" spans="1:2" x14ac:dyDescent="0.35">
      <c r="A430">
        <v>2312</v>
      </c>
      <c r="B430">
        <v>483</v>
      </c>
    </row>
    <row r="431" spans="1:2" x14ac:dyDescent="0.35">
      <c r="A431">
        <v>2926</v>
      </c>
      <c r="B431">
        <v>485</v>
      </c>
    </row>
    <row r="432" spans="1:2" x14ac:dyDescent="0.35">
      <c r="A432">
        <v>2874</v>
      </c>
      <c r="B432">
        <v>486</v>
      </c>
    </row>
    <row r="433" spans="1:2" x14ac:dyDescent="0.35">
      <c r="A433">
        <v>1509</v>
      </c>
      <c r="B433">
        <v>487</v>
      </c>
    </row>
    <row r="434" spans="1:2" x14ac:dyDescent="0.35">
      <c r="A434">
        <v>2299</v>
      </c>
      <c r="B434">
        <v>489</v>
      </c>
    </row>
    <row r="435" spans="1:2" x14ac:dyDescent="0.35">
      <c r="A435">
        <v>1733</v>
      </c>
      <c r="B435">
        <v>490</v>
      </c>
    </row>
    <row r="436" spans="1:2" x14ac:dyDescent="0.35">
      <c r="A436">
        <v>1292</v>
      </c>
      <c r="B436">
        <v>491</v>
      </c>
    </row>
    <row r="437" spans="1:2" x14ac:dyDescent="0.35">
      <c r="A437">
        <v>1157</v>
      </c>
      <c r="B437">
        <v>492</v>
      </c>
    </row>
    <row r="438" spans="1:2" x14ac:dyDescent="0.35">
      <c r="A438">
        <v>2326</v>
      </c>
      <c r="B438">
        <v>493</v>
      </c>
    </row>
    <row r="439" spans="1:2" x14ac:dyDescent="0.35">
      <c r="A439">
        <v>2182</v>
      </c>
      <c r="B439">
        <v>494</v>
      </c>
    </row>
    <row r="440" spans="1:2" x14ac:dyDescent="0.35">
      <c r="A440">
        <v>2430</v>
      </c>
      <c r="B440">
        <v>495</v>
      </c>
    </row>
    <row r="441" spans="1:2" x14ac:dyDescent="0.35">
      <c r="A441">
        <v>2117</v>
      </c>
      <c r="B441">
        <v>496</v>
      </c>
    </row>
    <row r="442" spans="1:2" x14ac:dyDescent="0.35">
      <c r="A442">
        <v>1347</v>
      </c>
      <c r="B442">
        <v>497</v>
      </c>
    </row>
    <row r="443" spans="1:2" x14ac:dyDescent="0.35">
      <c r="A443">
        <v>1054</v>
      </c>
      <c r="B443">
        <v>499</v>
      </c>
    </row>
    <row r="444" spans="1:2" x14ac:dyDescent="0.35">
      <c r="A444">
        <v>1885</v>
      </c>
      <c r="B444">
        <v>692</v>
      </c>
    </row>
    <row r="445" spans="1:2" x14ac:dyDescent="0.35">
      <c r="A445">
        <v>2214</v>
      </c>
      <c r="B445">
        <v>910</v>
      </c>
    </row>
    <row r="446" spans="1:2" x14ac:dyDescent="0.35">
      <c r="A446">
        <v>1643</v>
      </c>
      <c r="B446">
        <v>502</v>
      </c>
    </row>
    <row r="447" spans="1:2" x14ac:dyDescent="0.35">
      <c r="A447">
        <v>2504</v>
      </c>
      <c r="B447">
        <v>503</v>
      </c>
    </row>
    <row r="448" spans="1:2" x14ac:dyDescent="0.35">
      <c r="A448">
        <v>1840</v>
      </c>
      <c r="B448">
        <v>504</v>
      </c>
    </row>
    <row r="449" spans="1:2" x14ac:dyDescent="0.35">
      <c r="A449">
        <v>1458</v>
      </c>
      <c r="B449">
        <v>505</v>
      </c>
    </row>
    <row r="450" spans="1:2" x14ac:dyDescent="0.35">
      <c r="A450">
        <v>2448</v>
      </c>
      <c r="B450">
        <v>506</v>
      </c>
    </row>
    <row r="451" spans="1:2" x14ac:dyDescent="0.35">
      <c r="A451">
        <v>2815</v>
      </c>
      <c r="B451">
        <v>507</v>
      </c>
    </row>
    <row r="452" spans="1:2" x14ac:dyDescent="0.35">
      <c r="A452">
        <v>2992</v>
      </c>
      <c r="B452">
        <v>508</v>
      </c>
    </row>
    <row r="453" spans="1:2" x14ac:dyDescent="0.35">
      <c r="A453">
        <v>1657</v>
      </c>
      <c r="B453">
        <v>510</v>
      </c>
    </row>
    <row r="454" spans="1:2" x14ac:dyDescent="0.35">
      <c r="A454">
        <v>1052</v>
      </c>
      <c r="B454">
        <v>511</v>
      </c>
    </row>
    <row r="455" spans="1:2" x14ac:dyDescent="0.35">
      <c r="A455">
        <v>2611</v>
      </c>
      <c r="B455">
        <v>512</v>
      </c>
    </row>
    <row r="456" spans="1:2" x14ac:dyDescent="0.35">
      <c r="A456">
        <v>1786</v>
      </c>
      <c r="B456">
        <v>513</v>
      </c>
    </row>
    <row r="457" spans="1:2" x14ac:dyDescent="0.35">
      <c r="A457">
        <v>2884</v>
      </c>
      <c r="B457">
        <v>514</v>
      </c>
    </row>
    <row r="458" spans="1:2" x14ac:dyDescent="0.35">
      <c r="A458">
        <v>1873</v>
      </c>
      <c r="B458">
        <v>789</v>
      </c>
    </row>
    <row r="459" spans="1:2" x14ac:dyDescent="0.35">
      <c r="A459">
        <v>2994</v>
      </c>
      <c r="B459">
        <v>516</v>
      </c>
    </row>
    <row r="460" spans="1:2" x14ac:dyDescent="0.35">
      <c r="A460">
        <v>1826</v>
      </c>
      <c r="B460">
        <v>517</v>
      </c>
    </row>
    <row r="461" spans="1:2" x14ac:dyDescent="0.35">
      <c r="A461">
        <v>2636</v>
      </c>
      <c r="B461">
        <v>518</v>
      </c>
    </row>
    <row r="462" spans="1:2" x14ac:dyDescent="0.35">
      <c r="A462">
        <v>2253</v>
      </c>
      <c r="B462">
        <v>604</v>
      </c>
    </row>
    <row r="463" spans="1:2" x14ac:dyDescent="0.35">
      <c r="A463">
        <v>1971</v>
      </c>
      <c r="B463">
        <v>520</v>
      </c>
    </row>
    <row r="464" spans="1:2" x14ac:dyDescent="0.35">
      <c r="A464">
        <v>2110</v>
      </c>
      <c r="B464">
        <v>522</v>
      </c>
    </row>
    <row r="465" spans="1:2" x14ac:dyDescent="0.35">
      <c r="A465">
        <v>1140</v>
      </c>
      <c r="B465">
        <v>994</v>
      </c>
    </row>
    <row r="466" spans="1:2" x14ac:dyDescent="0.35">
      <c r="A466">
        <v>1760</v>
      </c>
      <c r="B466">
        <v>524</v>
      </c>
    </row>
    <row r="467" spans="1:2" x14ac:dyDescent="0.35">
      <c r="A467">
        <v>1527</v>
      </c>
      <c r="B467">
        <v>525</v>
      </c>
    </row>
    <row r="468" spans="1:2" x14ac:dyDescent="0.35">
      <c r="A468">
        <v>2352</v>
      </c>
      <c r="B468">
        <v>526</v>
      </c>
    </row>
    <row r="469" spans="1:2" x14ac:dyDescent="0.35">
      <c r="A469">
        <v>1074</v>
      </c>
      <c r="B469">
        <v>969</v>
      </c>
    </row>
    <row r="470" spans="1:2" x14ac:dyDescent="0.35">
      <c r="A470">
        <v>2525</v>
      </c>
      <c r="B470">
        <v>530</v>
      </c>
    </row>
    <row r="471" spans="1:2" x14ac:dyDescent="0.35">
      <c r="A471">
        <v>1331</v>
      </c>
      <c r="B471">
        <v>531</v>
      </c>
    </row>
    <row r="472" spans="1:2" x14ac:dyDescent="0.35">
      <c r="A472">
        <v>1926</v>
      </c>
      <c r="B472">
        <v>532</v>
      </c>
    </row>
    <row r="473" spans="1:2" x14ac:dyDescent="0.35">
      <c r="A473">
        <v>1898</v>
      </c>
      <c r="B473">
        <v>533</v>
      </c>
    </row>
    <row r="474" spans="1:2" x14ac:dyDescent="0.35">
      <c r="A474">
        <v>1168</v>
      </c>
      <c r="B474">
        <v>535</v>
      </c>
    </row>
    <row r="475" spans="1:2" x14ac:dyDescent="0.35">
      <c r="A475">
        <v>2168</v>
      </c>
      <c r="B475">
        <v>536</v>
      </c>
    </row>
    <row r="476" spans="1:2" x14ac:dyDescent="0.35">
      <c r="A476">
        <v>1932</v>
      </c>
      <c r="B476">
        <v>537</v>
      </c>
    </row>
    <row r="477" spans="1:2" x14ac:dyDescent="0.35">
      <c r="A477">
        <v>2572</v>
      </c>
      <c r="B477">
        <v>808</v>
      </c>
    </row>
    <row r="478" spans="1:2" x14ac:dyDescent="0.35">
      <c r="A478">
        <v>1393</v>
      </c>
      <c r="B478">
        <v>539</v>
      </c>
    </row>
    <row r="479" spans="1:2" x14ac:dyDescent="0.35">
      <c r="A479">
        <v>2712</v>
      </c>
      <c r="B479">
        <v>540</v>
      </c>
    </row>
    <row r="480" spans="1:2" x14ac:dyDescent="0.35">
      <c r="A480">
        <v>1383</v>
      </c>
      <c r="B480">
        <v>541</v>
      </c>
    </row>
    <row r="481" spans="1:2" x14ac:dyDescent="0.35">
      <c r="A481">
        <v>1471</v>
      </c>
      <c r="B481">
        <v>542</v>
      </c>
    </row>
    <row r="482" spans="1:2" x14ac:dyDescent="0.35">
      <c r="A482">
        <v>2910</v>
      </c>
      <c r="B482">
        <v>543</v>
      </c>
    </row>
    <row r="483" spans="1:2" x14ac:dyDescent="0.35">
      <c r="A483">
        <v>2802</v>
      </c>
      <c r="B483">
        <v>544</v>
      </c>
    </row>
    <row r="484" spans="1:2" x14ac:dyDescent="0.35">
      <c r="A484">
        <v>1650</v>
      </c>
      <c r="B484">
        <v>545</v>
      </c>
    </row>
    <row r="485" spans="1:2" x14ac:dyDescent="0.35">
      <c r="A485">
        <v>1188</v>
      </c>
      <c r="B485">
        <v>767</v>
      </c>
    </row>
    <row r="486" spans="1:2" x14ac:dyDescent="0.35">
      <c r="A486">
        <v>1887</v>
      </c>
      <c r="B486">
        <v>549</v>
      </c>
    </row>
    <row r="487" spans="1:2" x14ac:dyDescent="0.35">
      <c r="A487">
        <v>1762</v>
      </c>
      <c r="B487">
        <v>550</v>
      </c>
    </row>
    <row r="488" spans="1:2" x14ac:dyDescent="0.35">
      <c r="A488">
        <v>1856</v>
      </c>
      <c r="B488">
        <v>551</v>
      </c>
    </row>
    <row r="489" spans="1:2" x14ac:dyDescent="0.35">
      <c r="A489">
        <v>2418</v>
      </c>
      <c r="B489">
        <v>552</v>
      </c>
    </row>
    <row r="490" spans="1:2" x14ac:dyDescent="0.35">
      <c r="A490">
        <v>2842</v>
      </c>
      <c r="B490">
        <v>553</v>
      </c>
    </row>
    <row r="491" spans="1:2" x14ac:dyDescent="0.35">
      <c r="A491">
        <v>2873</v>
      </c>
      <c r="B491">
        <v>554</v>
      </c>
    </row>
    <row r="492" spans="1:2" x14ac:dyDescent="0.35">
      <c r="A492">
        <v>2979</v>
      </c>
      <c r="B492">
        <v>656</v>
      </c>
    </row>
    <row r="493" spans="1:2" x14ac:dyDescent="0.35">
      <c r="A493">
        <v>1022</v>
      </c>
      <c r="B493">
        <v>556</v>
      </c>
    </row>
    <row r="494" spans="1:2" x14ac:dyDescent="0.35">
      <c r="A494">
        <v>1848</v>
      </c>
      <c r="B494">
        <v>557</v>
      </c>
    </row>
    <row r="495" spans="1:2" x14ac:dyDescent="0.35">
      <c r="A495">
        <v>1072</v>
      </c>
      <c r="B495">
        <v>558</v>
      </c>
    </row>
    <row r="496" spans="1:2" x14ac:dyDescent="0.35">
      <c r="A496">
        <v>2445</v>
      </c>
      <c r="B496">
        <v>559</v>
      </c>
    </row>
    <row r="497" spans="1:2" x14ac:dyDescent="0.35">
      <c r="A497">
        <v>2870</v>
      </c>
      <c r="B497">
        <v>560</v>
      </c>
    </row>
    <row r="498" spans="1:2" x14ac:dyDescent="0.35">
      <c r="A498">
        <v>2960</v>
      </c>
      <c r="B498">
        <v>562</v>
      </c>
    </row>
    <row r="499" spans="1:2" x14ac:dyDescent="0.35">
      <c r="A499">
        <v>2749</v>
      </c>
      <c r="B499">
        <v>563</v>
      </c>
    </row>
    <row r="500" spans="1:2" x14ac:dyDescent="0.35">
      <c r="A500">
        <v>1472</v>
      </c>
      <c r="B500">
        <v>564</v>
      </c>
    </row>
    <row r="501" spans="1:2" x14ac:dyDescent="0.35">
      <c r="A501">
        <v>2681</v>
      </c>
      <c r="B501">
        <v>565</v>
      </c>
    </row>
    <row r="502" spans="1:2" x14ac:dyDescent="0.35">
      <c r="A502">
        <v>1794</v>
      </c>
      <c r="B502">
        <v>567</v>
      </c>
    </row>
    <row r="503" spans="1:2" x14ac:dyDescent="0.35">
      <c r="A503">
        <v>2602</v>
      </c>
      <c r="B503">
        <v>568</v>
      </c>
    </row>
    <row r="504" spans="1:2" x14ac:dyDescent="0.35">
      <c r="A504">
        <v>1327</v>
      </c>
      <c r="B504">
        <v>569</v>
      </c>
    </row>
    <row r="505" spans="1:2" x14ac:dyDescent="0.35">
      <c r="A505">
        <v>1554</v>
      </c>
      <c r="B505">
        <v>570</v>
      </c>
    </row>
    <row r="506" spans="1:2" x14ac:dyDescent="0.35">
      <c r="A506">
        <v>2913</v>
      </c>
      <c r="B506">
        <v>571</v>
      </c>
    </row>
    <row r="507" spans="1:2" x14ac:dyDescent="0.35">
      <c r="A507">
        <v>1830</v>
      </c>
      <c r="B507">
        <v>574</v>
      </c>
    </row>
    <row r="508" spans="1:2" x14ac:dyDescent="0.35">
      <c r="A508">
        <v>2881</v>
      </c>
      <c r="B508">
        <v>576</v>
      </c>
    </row>
    <row r="509" spans="1:2" x14ac:dyDescent="0.35">
      <c r="A509">
        <v>2470</v>
      </c>
      <c r="B509">
        <v>872</v>
      </c>
    </row>
    <row r="510" spans="1:2" x14ac:dyDescent="0.35">
      <c r="A510">
        <v>2433</v>
      </c>
      <c r="B510">
        <v>579</v>
      </c>
    </row>
    <row r="511" spans="1:2" x14ac:dyDescent="0.35">
      <c r="A511">
        <v>1711</v>
      </c>
      <c r="B511">
        <v>941</v>
      </c>
    </row>
    <row r="512" spans="1:2" x14ac:dyDescent="0.35">
      <c r="A512">
        <v>1543</v>
      </c>
      <c r="B512">
        <v>581</v>
      </c>
    </row>
    <row r="513" spans="1:2" x14ac:dyDescent="0.35">
      <c r="A513">
        <v>2503</v>
      </c>
      <c r="B513">
        <v>945</v>
      </c>
    </row>
    <row r="514" spans="1:2" x14ac:dyDescent="0.35">
      <c r="A514">
        <v>1644</v>
      </c>
      <c r="B514">
        <v>586</v>
      </c>
    </row>
    <row r="515" spans="1:2" x14ac:dyDescent="0.35">
      <c r="A515">
        <v>2895</v>
      </c>
      <c r="B515">
        <v>587</v>
      </c>
    </row>
    <row r="516" spans="1:2" x14ac:dyDescent="0.35">
      <c r="A516">
        <v>1170</v>
      </c>
      <c r="B516">
        <v>589</v>
      </c>
    </row>
    <row r="517" spans="1:2" x14ac:dyDescent="0.35">
      <c r="A517">
        <v>2714</v>
      </c>
      <c r="B517">
        <v>590</v>
      </c>
    </row>
    <row r="518" spans="1:2" x14ac:dyDescent="0.35">
      <c r="A518">
        <v>2156</v>
      </c>
      <c r="B518">
        <v>954</v>
      </c>
    </row>
    <row r="519" spans="1:2" x14ac:dyDescent="0.35">
      <c r="A519">
        <v>1814</v>
      </c>
      <c r="B519">
        <v>592</v>
      </c>
    </row>
    <row r="520" spans="1:2" x14ac:dyDescent="0.35">
      <c r="A520">
        <v>1556</v>
      </c>
      <c r="B520">
        <v>593</v>
      </c>
    </row>
    <row r="521" spans="1:2" x14ac:dyDescent="0.35">
      <c r="A521">
        <v>2370</v>
      </c>
      <c r="B521">
        <v>759</v>
      </c>
    </row>
    <row r="522" spans="1:2" x14ac:dyDescent="0.35">
      <c r="A522">
        <v>1583</v>
      </c>
      <c r="B522">
        <v>835</v>
      </c>
    </row>
    <row r="523" spans="1:2" x14ac:dyDescent="0.35">
      <c r="A523">
        <v>2227</v>
      </c>
      <c r="B523">
        <v>596</v>
      </c>
    </row>
    <row r="524" spans="1:2" x14ac:dyDescent="0.35">
      <c r="A524">
        <v>2245</v>
      </c>
      <c r="B524">
        <v>598</v>
      </c>
    </row>
    <row r="525" spans="1:2" x14ac:dyDescent="0.35">
      <c r="A525">
        <v>2185</v>
      </c>
      <c r="B525">
        <v>599</v>
      </c>
    </row>
    <row r="526" spans="1:2" x14ac:dyDescent="0.35">
      <c r="A526">
        <v>1421</v>
      </c>
      <c r="B526">
        <v>600</v>
      </c>
    </row>
    <row r="527" spans="1:2" x14ac:dyDescent="0.35">
      <c r="A527">
        <v>1669</v>
      </c>
      <c r="B527">
        <v>601</v>
      </c>
    </row>
    <row r="528" spans="1:2" x14ac:dyDescent="0.35">
      <c r="A528">
        <v>1297</v>
      </c>
      <c r="B528">
        <v>602</v>
      </c>
    </row>
    <row r="529" spans="1:2" x14ac:dyDescent="0.35">
      <c r="A529">
        <v>1089</v>
      </c>
      <c r="B529">
        <v>603</v>
      </c>
    </row>
    <row r="530" spans="1:2" x14ac:dyDescent="0.35">
      <c r="A530">
        <v>1024</v>
      </c>
      <c r="B530">
        <v>605</v>
      </c>
    </row>
    <row r="531" spans="1:2" x14ac:dyDescent="0.35">
      <c r="A531">
        <v>1577</v>
      </c>
      <c r="B531">
        <v>606</v>
      </c>
    </row>
    <row r="532" spans="1:2" x14ac:dyDescent="0.35">
      <c r="A532">
        <v>1934</v>
      </c>
      <c r="B532">
        <v>607</v>
      </c>
    </row>
    <row r="533" spans="1:2" x14ac:dyDescent="0.35">
      <c r="A533">
        <v>1402</v>
      </c>
      <c r="B533">
        <v>608</v>
      </c>
    </row>
    <row r="534" spans="1:2" x14ac:dyDescent="0.35">
      <c r="A534">
        <v>1968</v>
      </c>
      <c r="B534">
        <v>609</v>
      </c>
    </row>
    <row r="535" spans="1:2" x14ac:dyDescent="0.35">
      <c r="A535">
        <v>1596</v>
      </c>
      <c r="B535">
        <v>610</v>
      </c>
    </row>
    <row r="536" spans="1:2" x14ac:dyDescent="0.35">
      <c r="A536">
        <v>1492</v>
      </c>
      <c r="B536">
        <v>611</v>
      </c>
    </row>
    <row r="537" spans="1:2" x14ac:dyDescent="0.35">
      <c r="A537">
        <v>2142</v>
      </c>
      <c r="B537">
        <v>613</v>
      </c>
    </row>
    <row r="538" spans="1:2" x14ac:dyDescent="0.35">
      <c r="A538">
        <v>2641</v>
      </c>
      <c r="B538">
        <v>614</v>
      </c>
    </row>
    <row r="539" spans="1:2" x14ac:dyDescent="0.35">
      <c r="A539">
        <v>2836</v>
      </c>
      <c r="B539">
        <v>615</v>
      </c>
    </row>
    <row r="540" spans="1:2" x14ac:dyDescent="0.35">
      <c r="A540">
        <v>1417</v>
      </c>
      <c r="B540">
        <v>616</v>
      </c>
    </row>
    <row r="541" spans="1:2" x14ac:dyDescent="0.35">
      <c r="A541">
        <v>1945</v>
      </c>
      <c r="B541">
        <v>641</v>
      </c>
    </row>
    <row r="542" spans="1:2" x14ac:dyDescent="0.35">
      <c r="A542">
        <v>1112</v>
      </c>
      <c r="B542">
        <v>618</v>
      </c>
    </row>
    <row r="543" spans="1:2" x14ac:dyDescent="0.35">
      <c r="A543">
        <v>1651</v>
      </c>
      <c r="B543">
        <v>946</v>
      </c>
    </row>
    <row r="544" spans="1:2" x14ac:dyDescent="0.35">
      <c r="A544">
        <v>2045</v>
      </c>
      <c r="B544">
        <v>621</v>
      </c>
    </row>
    <row r="545" spans="1:2" x14ac:dyDescent="0.35">
      <c r="A545">
        <v>1670</v>
      </c>
      <c r="B545">
        <v>622</v>
      </c>
    </row>
    <row r="546" spans="1:2" x14ac:dyDescent="0.35">
      <c r="A546">
        <v>2986</v>
      </c>
      <c r="B546">
        <v>623</v>
      </c>
    </row>
    <row r="547" spans="1:2" x14ac:dyDescent="0.35">
      <c r="A547">
        <v>2532</v>
      </c>
      <c r="B547">
        <v>624</v>
      </c>
    </row>
    <row r="548" spans="1:2" x14ac:dyDescent="0.35">
      <c r="A548">
        <v>1166</v>
      </c>
      <c r="B548">
        <v>625</v>
      </c>
    </row>
    <row r="549" spans="1:2" x14ac:dyDescent="0.35">
      <c r="A549">
        <v>1376</v>
      </c>
      <c r="B549">
        <v>626</v>
      </c>
    </row>
    <row r="550" spans="1:2" x14ac:dyDescent="0.35">
      <c r="A550">
        <v>2657</v>
      </c>
      <c r="B550">
        <v>627</v>
      </c>
    </row>
    <row r="551" spans="1:2" x14ac:dyDescent="0.35">
      <c r="A551">
        <v>2279</v>
      </c>
      <c r="B551">
        <v>838</v>
      </c>
    </row>
    <row r="552" spans="1:2" x14ac:dyDescent="0.35">
      <c r="A552">
        <v>2296</v>
      </c>
      <c r="B552">
        <v>630</v>
      </c>
    </row>
    <row r="553" spans="1:2" x14ac:dyDescent="0.35">
      <c r="A553">
        <v>2844</v>
      </c>
      <c r="B553">
        <v>985</v>
      </c>
    </row>
    <row r="554" spans="1:2" x14ac:dyDescent="0.35">
      <c r="A554">
        <v>1096</v>
      </c>
      <c r="B554">
        <v>634</v>
      </c>
    </row>
    <row r="555" spans="1:2" x14ac:dyDescent="0.35">
      <c r="A555">
        <v>2963</v>
      </c>
      <c r="B555">
        <v>635</v>
      </c>
    </row>
    <row r="556" spans="1:2" x14ac:dyDescent="0.35">
      <c r="A556">
        <v>2084</v>
      </c>
      <c r="B556">
        <v>636</v>
      </c>
    </row>
    <row r="557" spans="1:2" x14ac:dyDescent="0.35">
      <c r="A557">
        <v>1082</v>
      </c>
      <c r="B557">
        <v>637</v>
      </c>
    </row>
    <row r="558" spans="1:2" x14ac:dyDescent="0.35">
      <c r="A558">
        <v>1058</v>
      </c>
      <c r="B558">
        <v>638</v>
      </c>
    </row>
    <row r="559" spans="1:2" x14ac:dyDescent="0.35">
      <c r="A559">
        <v>2820</v>
      </c>
      <c r="B559">
        <v>639</v>
      </c>
    </row>
    <row r="560" spans="1:2" x14ac:dyDescent="0.35">
      <c r="A560">
        <v>1194</v>
      </c>
      <c r="B560">
        <v>640</v>
      </c>
    </row>
    <row r="561" spans="1:2" x14ac:dyDescent="0.35">
      <c r="A561">
        <v>2617</v>
      </c>
      <c r="B561">
        <v>642</v>
      </c>
    </row>
    <row r="562" spans="1:2" x14ac:dyDescent="0.35">
      <c r="A562">
        <v>1259</v>
      </c>
      <c r="B562">
        <v>643</v>
      </c>
    </row>
    <row r="563" spans="1:2" x14ac:dyDescent="0.35">
      <c r="A563">
        <v>1504</v>
      </c>
      <c r="B563">
        <v>644</v>
      </c>
    </row>
    <row r="564" spans="1:2" x14ac:dyDescent="0.35">
      <c r="A564">
        <v>1398</v>
      </c>
      <c r="B564">
        <v>880</v>
      </c>
    </row>
    <row r="565" spans="1:2" x14ac:dyDescent="0.35">
      <c r="A565">
        <v>1055</v>
      </c>
      <c r="B565">
        <v>942</v>
      </c>
    </row>
    <row r="566" spans="1:2" x14ac:dyDescent="0.35">
      <c r="A566">
        <v>2055</v>
      </c>
      <c r="B566">
        <v>647</v>
      </c>
    </row>
    <row r="567" spans="1:2" x14ac:dyDescent="0.35">
      <c r="A567">
        <v>1611</v>
      </c>
      <c r="B567">
        <v>649</v>
      </c>
    </row>
    <row r="568" spans="1:2" x14ac:dyDescent="0.35">
      <c r="A568">
        <v>1606</v>
      </c>
      <c r="B568">
        <v>651</v>
      </c>
    </row>
    <row r="569" spans="1:2" x14ac:dyDescent="0.35">
      <c r="A569">
        <v>2395</v>
      </c>
      <c r="B569">
        <v>978</v>
      </c>
    </row>
    <row r="570" spans="1:2" x14ac:dyDescent="0.35">
      <c r="A570">
        <v>1956</v>
      </c>
      <c r="B570">
        <v>654</v>
      </c>
    </row>
    <row r="571" spans="1:2" x14ac:dyDescent="0.35">
      <c r="A571">
        <v>2179</v>
      </c>
      <c r="B571">
        <v>655</v>
      </c>
    </row>
    <row r="572" spans="1:2" x14ac:dyDescent="0.35">
      <c r="A572">
        <v>1221</v>
      </c>
      <c r="B572">
        <v>657</v>
      </c>
    </row>
    <row r="573" spans="1:2" x14ac:dyDescent="0.35">
      <c r="A573">
        <v>2402</v>
      </c>
      <c r="B573">
        <v>658</v>
      </c>
    </row>
    <row r="574" spans="1:2" x14ac:dyDescent="0.35">
      <c r="A574">
        <v>1879</v>
      </c>
      <c r="B574">
        <v>659</v>
      </c>
    </row>
    <row r="575" spans="1:2" x14ac:dyDescent="0.35">
      <c r="A575">
        <v>1906</v>
      </c>
      <c r="B575">
        <v>660</v>
      </c>
    </row>
    <row r="576" spans="1:2" x14ac:dyDescent="0.35">
      <c r="A576">
        <v>1129</v>
      </c>
      <c r="B576">
        <v>661</v>
      </c>
    </row>
    <row r="577" spans="1:2" x14ac:dyDescent="0.35">
      <c r="A577">
        <v>1109</v>
      </c>
      <c r="B577">
        <v>662</v>
      </c>
    </row>
    <row r="578" spans="1:2" x14ac:dyDescent="0.35">
      <c r="A578">
        <v>2323</v>
      </c>
      <c r="B578">
        <v>663</v>
      </c>
    </row>
    <row r="579" spans="1:2" x14ac:dyDescent="0.35">
      <c r="A579">
        <v>2100</v>
      </c>
      <c r="B579">
        <v>665</v>
      </c>
    </row>
    <row r="580" spans="1:2" x14ac:dyDescent="0.35">
      <c r="A580">
        <v>2165</v>
      </c>
      <c r="B580">
        <v>666</v>
      </c>
    </row>
    <row r="581" spans="1:2" x14ac:dyDescent="0.35">
      <c r="A581">
        <v>2563</v>
      </c>
      <c r="B581">
        <v>668</v>
      </c>
    </row>
    <row r="582" spans="1:2" x14ac:dyDescent="0.35">
      <c r="A582">
        <v>2521</v>
      </c>
      <c r="B582">
        <v>669</v>
      </c>
    </row>
    <row r="583" spans="1:2" x14ac:dyDescent="0.35">
      <c r="A583">
        <v>2974</v>
      </c>
      <c r="B583">
        <v>670</v>
      </c>
    </row>
    <row r="584" spans="1:2" x14ac:dyDescent="0.35">
      <c r="A584">
        <v>2202</v>
      </c>
      <c r="B584">
        <v>671</v>
      </c>
    </row>
    <row r="585" spans="1:2" x14ac:dyDescent="0.35">
      <c r="A585">
        <v>1094</v>
      </c>
      <c r="B585">
        <v>672</v>
      </c>
    </row>
    <row r="586" spans="1:2" x14ac:dyDescent="0.35">
      <c r="A586">
        <v>1007</v>
      </c>
      <c r="B586">
        <v>878</v>
      </c>
    </row>
    <row r="587" spans="1:2" x14ac:dyDescent="0.35">
      <c r="A587">
        <v>1422</v>
      </c>
      <c r="B587">
        <v>675</v>
      </c>
    </row>
    <row r="588" spans="1:2" x14ac:dyDescent="0.35">
      <c r="A588">
        <v>2474</v>
      </c>
      <c r="B588">
        <v>701</v>
      </c>
    </row>
    <row r="589" spans="1:2" x14ac:dyDescent="0.35">
      <c r="A589">
        <v>1336</v>
      </c>
      <c r="B589">
        <v>677</v>
      </c>
    </row>
    <row r="590" spans="1:2" x14ac:dyDescent="0.35">
      <c r="A590">
        <v>2528</v>
      </c>
      <c r="B590">
        <v>896</v>
      </c>
    </row>
    <row r="591" spans="1:2" x14ac:dyDescent="0.35">
      <c r="A591">
        <v>1813</v>
      </c>
      <c r="B591">
        <v>681</v>
      </c>
    </row>
    <row r="592" spans="1:2" x14ac:dyDescent="0.35">
      <c r="A592">
        <v>2390</v>
      </c>
      <c r="B592">
        <v>682</v>
      </c>
    </row>
    <row r="593" spans="1:2" x14ac:dyDescent="0.35">
      <c r="A593">
        <v>2124</v>
      </c>
      <c r="B593">
        <v>683</v>
      </c>
    </row>
    <row r="594" spans="1:2" x14ac:dyDescent="0.35">
      <c r="A594">
        <v>2272</v>
      </c>
      <c r="B594">
        <v>684</v>
      </c>
    </row>
    <row r="595" spans="1:2" x14ac:dyDescent="0.35">
      <c r="A595">
        <v>2936</v>
      </c>
      <c r="B595">
        <v>804</v>
      </c>
    </row>
    <row r="596" spans="1:2" x14ac:dyDescent="0.35">
      <c r="A596">
        <v>1284</v>
      </c>
      <c r="B596">
        <v>686</v>
      </c>
    </row>
    <row r="597" spans="1:2" x14ac:dyDescent="0.35">
      <c r="A597">
        <v>2938</v>
      </c>
      <c r="B597">
        <v>688</v>
      </c>
    </row>
    <row r="598" spans="1:2" x14ac:dyDescent="0.35">
      <c r="A598">
        <v>2071</v>
      </c>
      <c r="B598">
        <v>882</v>
      </c>
    </row>
    <row r="599" spans="1:2" x14ac:dyDescent="0.35">
      <c r="A599">
        <v>1287</v>
      </c>
      <c r="B599">
        <v>691</v>
      </c>
    </row>
    <row r="600" spans="1:2" x14ac:dyDescent="0.35">
      <c r="A600">
        <v>2239</v>
      </c>
      <c r="B600">
        <v>693</v>
      </c>
    </row>
    <row r="601" spans="1:2" x14ac:dyDescent="0.35">
      <c r="A601">
        <v>1507</v>
      </c>
      <c r="B601">
        <v>694</v>
      </c>
    </row>
    <row r="602" spans="1:2" x14ac:dyDescent="0.35">
      <c r="A602">
        <v>1077</v>
      </c>
      <c r="B602">
        <v>695</v>
      </c>
    </row>
    <row r="603" spans="1:2" x14ac:dyDescent="0.35">
      <c r="A603">
        <v>2583</v>
      </c>
      <c r="B603">
        <v>696</v>
      </c>
    </row>
    <row r="604" spans="1:2" x14ac:dyDescent="0.35">
      <c r="A604">
        <v>2660</v>
      </c>
      <c r="B604">
        <v>698</v>
      </c>
    </row>
    <row r="605" spans="1:2" x14ac:dyDescent="0.35">
      <c r="A605">
        <v>2065</v>
      </c>
      <c r="B605">
        <v>699</v>
      </c>
    </row>
    <row r="606" spans="1:2" x14ac:dyDescent="0.35">
      <c r="A606">
        <v>2745</v>
      </c>
      <c r="B606">
        <v>700</v>
      </c>
    </row>
    <row r="607" spans="1:2" x14ac:dyDescent="0.35">
      <c r="A607">
        <v>1701</v>
      </c>
      <c r="B607">
        <v>702</v>
      </c>
    </row>
    <row r="608" spans="1:2" x14ac:dyDescent="0.35">
      <c r="A608">
        <v>1564</v>
      </c>
      <c r="B608">
        <v>703</v>
      </c>
    </row>
    <row r="609" spans="1:2" x14ac:dyDescent="0.35">
      <c r="A609">
        <v>2199</v>
      </c>
      <c r="B609">
        <v>704</v>
      </c>
    </row>
    <row r="610" spans="1:2" x14ac:dyDescent="0.35">
      <c r="A610">
        <v>2230</v>
      </c>
      <c r="B610">
        <v>705</v>
      </c>
    </row>
    <row r="611" spans="1:2" x14ac:dyDescent="0.35">
      <c r="A611">
        <v>2928</v>
      </c>
      <c r="B611">
        <v>706</v>
      </c>
    </row>
    <row r="612" spans="1:2" x14ac:dyDescent="0.35">
      <c r="A612">
        <v>2754</v>
      </c>
      <c r="B612">
        <v>707</v>
      </c>
    </row>
    <row r="613" spans="1:2" x14ac:dyDescent="0.35">
      <c r="A613">
        <v>1526</v>
      </c>
      <c r="B613">
        <v>708</v>
      </c>
    </row>
    <row r="614" spans="1:2" x14ac:dyDescent="0.35">
      <c r="A614">
        <v>2738</v>
      </c>
      <c r="B614">
        <v>709</v>
      </c>
    </row>
    <row r="615" spans="1:2" x14ac:dyDescent="0.35">
      <c r="A615">
        <v>2886</v>
      </c>
      <c r="B615">
        <v>711</v>
      </c>
    </row>
    <row r="616" spans="1:2" x14ac:dyDescent="0.35">
      <c r="A616">
        <v>2595</v>
      </c>
      <c r="B616">
        <v>712</v>
      </c>
    </row>
    <row r="617" spans="1:2" x14ac:dyDescent="0.35">
      <c r="A617">
        <v>1483</v>
      </c>
      <c r="B617">
        <v>713</v>
      </c>
    </row>
    <row r="618" spans="1:2" x14ac:dyDescent="0.35">
      <c r="A618">
        <v>2893</v>
      </c>
      <c r="B618">
        <v>714</v>
      </c>
    </row>
    <row r="619" spans="1:2" x14ac:dyDescent="0.35">
      <c r="A619">
        <v>1496</v>
      </c>
      <c r="B619">
        <v>715</v>
      </c>
    </row>
    <row r="620" spans="1:2" x14ac:dyDescent="0.35">
      <c r="A620">
        <v>2030</v>
      </c>
      <c r="B620">
        <v>725</v>
      </c>
    </row>
    <row r="621" spans="1:2" x14ac:dyDescent="0.35">
      <c r="A621">
        <v>1663</v>
      </c>
      <c r="B621">
        <v>718</v>
      </c>
    </row>
    <row r="622" spans="1:2" x14ac:dyDescent="0.35">
      <c r="A622">
        <v>1262</v>
      </c>
      <c r="B622">
        <v>911</v>
      </c>
    </row>
    <row r="623" spans="1:2" x14ac:dyDescent="0.35">
      <c r="A623">
        <v>1505</v>
      </c>
      <c r="B623">
        <v>720</v>
      </c>
    </row>
    <row r="624" spans="1:2" x14ac:dyDescent="0.35">
      <c r="A624">
        <v>2113</v>
      </c>
      <c r="B624">
        <v>722</v>
      </c>
    </row>
    <row r="625" spans="1:2" x14ac:dyDescent="0.35">
      <c r="A625">
        <v>1819</v>
      </c>
      <c r="B625">
        <v>727</v>
      </c>
    </row>
    <row r="626" spans="1:2" x14ac:dyDescent="0.35">
      <c r="A626">
        <v>2022</v>
      </c>
      <c r="B626">
        <v>728</v>
      </c>
    </row>
    <row r="627" spans="1:2" x14ac:dyDescent="0.35">
      <c r="A627">
        <v>1285</v>
      </c>
      <c r="B627">
        <v>729</v>
      </c>
    </row>
    <row r="628" spans="1:2" x14ac:dyDescent="0.35">
      <c r="A628">
        <v>1204</v>
      </c>
      <c r="B628">
        <v>730</v>
      </c>
    </row>
    <row r="629" spans="1:2" x14ac:dyDescent="0.35">
      <c r="A629">
        <v>1979</v>
      </c>
      <c r="B629">
        <v>731</v>
      </c>
    </row>
    <row r="630" spans="1:2" x14ac:dyDescent="0.35">
      <c r="A630">
        <v>2932</v>
      </c>
      <c r="B630">
        <v>733</v>
      </c>
    </row>
    <row r="631" spans="1:2" x14ac:dyDescent="0.35">
      <c r="A631">
        <v>1146</v>
      </c>
      <c r="B631">
        <v>734</v>
      </c>
    </row>
    <row r="632" spans="1:2" x14ac:dyDescent="0.35">
      <c r="A632">
        <v>2606</v>
      </c>
      <c r="B632">
        <v>736</v>
      </c>
    </row>
    <row r="633" spans="1:2" x14ac:dyDescent="0.35">
      <c r="A633">
        <v>2235</v>
      </c>
      <c r="B633">
        <v>737</v>
      </c>
    </row>
    <row r="634" spans="1:2" x14ac:dyDescent="0.35">
      <c r="A634">
        <v>1026</v>
      </c>
      <c r="B634">
        <v>738</v>
      </c>
    </row>
    <row r="635" spans="1:2" x14ac:dyDescent="0.35">
      <c r="A635">
        <v>1907</v>
      </c>
      <c r="B635">
        <v>739</v>
      </c>
    </row>
    <row r="636" spans="1:2" x14ac:dyDescent="0.35">
      <c r="A636">
        <v>2231</v>
      </c>
      <c r="B636">
        <v>740</v>
      </c>
    </row>
    <row r="637" spans="1:2" x14ac:dyDescent="0.35">
      <c r="A637">
        <v>2089</v>
      </c>
      <c r="B637">
        <v>741</v>
      </c>
    </row>
    <row r="638" spans="1:2" x14ac:dyDescent="0.35">
      <c r="A638">
        <v>1799</v>
      </c>
      <c r="B638">
        <v>742</v>
      </c>
    </row>
    <row r="639" spans="1:2" x14ac:dyDescent="0.35">
      <c r="A639">
        <v>1633</v>
      </c>
      <c r="B639">
        <v>743</v>
      </c>
    </row>
    <row r="640" spans="1:2" x14ac:dyDescent="0.35">
      <c r="A640">
        <v>2028</v>
      </c>
      <c r="B640">
        <v>744</v>
      </c>
    </row>
    <row r="641" spans="1:2" x14ac:dyDescent="0.35">
      <c r="A641">
        <v>2834</v>
      </c>
      <c r="B641">
        <v>745</v>
      </c>
    </row>
    <row r="642" spans="1:2" x14ac:dyDescent="0.35">
      <c r="A642">
        <v>2533</v>
      </c>
      <c r="B642">
        <v>746</v>
      </c>
    </row>
    <row r="643" spans="1:2" x14ac:dyDescent="0.35">
      <c r="A643">
        <v>2139</v>
      </c>
      <c r="B643">
        <v>748</v>
      </c>
    </row>
    <row r="644" spans="1:2" x14ac:dyDescent="0.35">
      <c r="A644">
        <v>2478</v>
      </c>
      <c r="B644">
        <v>750</v>
      </c>
    </row>
    <row r="645" spans="1:2" x14ac:dyDescent="0.35">
      <c r="A645">
        <v>2959</v>
      </c>
      <c r="B645">
        <v>995</v>
      </c>
    </row>
    <row r="646" spans="1:2" x14ac:dyDescent="0.35">
      <c r="A646">
        <v>2760</v>
      </c>
      <c r="B646">
        <v>754</v>
      </c>
    </row>
    <row r="647" spans="1:2" x14ac:dyDescent="0.35">
      <c r="A647">
        <v>1208</v>
      </c>
      <c r="B647">
        <v>755</v>
      </c>
    </row>
    <row r="648" spans="1:2" x14ac:dyDescent="0.35">
      <c r="A648">
        <v>1978</v>
      </c>
      <c r="B648">
        <v>757</v>
      </c>
    </row>
    <row r="649" spans="1:2" x14ac:dyDescent="0.35">
      <c r="A649">
        <v>2456</v>
      </c>
      <c r="B649">
        <v>758</v>
      </c>
    </row>
    <row r="650" spans="1:2" x14ac:dyDescent="0.35">
      <c r="A650">
        <v>1494</v>
      </c>
      <c r="B650">
        <v>827</v>
      </c>
    </row>
    <row r="651" spans="1:2" x14ac:dyDescent="0.35">
      <c r="A651">
        <v>1152</v>
      </c>
      <c r="B651">
        <v>761</v>
      </c>
    </row>
    <row r="652" spans="1:2" x14ac:dyDescent="0.35">
      <c r="A652">
        <v>1790</v>
      </c>
      <c r="B652">
        <v>763</v>
      </c>
    </row>
    <row r="653" spans="1:2" x14ac:dyDescent="0.35">
      <c r="A653">
        <v>2861</v>
      </c>
      <c r="B653">
        <v>764</v>
      </c>
    </row>
    <row r="654" spans="1:2" x14ac:dyDescent="0.35">
      <c r="A654">
        <v>1073</v>
      </c>
      <c r="B654">
        <v>766</v>
      </c>
    </row>
    <row r="655" spans="1:2" x14ac:dyDescent="0.35">
      <c r="A655">
        <v>2887</v>
      </c>
      <c r="B655">
        <v>901</v>
      </c>
    </row>
    <row r="656" spans="1:2" x14ac:dyDescent="0.35">
      <c r="A656">
        <v>2357</v>
      </c>
      <c r="B656">
        <v>772</v>
      </c>
    </row>
    <row r="657" spans="1:2" x14ac:dyDescent="0.35">
      <c r="A657">
        <v>1030</v>
      </c>
      <c r="B657">
        <v>773</v>
      </c>
    </row>
    <row r="658" spans="1:2" x14ac:dyDescent="0.35">
      <c r="A658">
        <v>2435</v>
      </c>
      <c r="B658">
        <v>774</v>
      </c>
    </row>
    <row r="659" spans="1:2" x14ac:dyDescent="0.35">
      <c r="A659">
        <v>1929</v>
      </c>
      <c r="B659">
        <v>776</v>
      </c>
    </row>
    <row r="660" spans="1:2" x14ac:dyDescent="0.35">
      <c r="A660">
        <v>2615</v>
      </c>
      <c r="B660">
        <v>777</v>
      </c>
    </row>
    <row r="661" spans="1:2" x14ac:dyDescent="0.35">
      <c r="A661">
        <v>2468</v>
      </c>
      <c r="B661">
        <v>778</v>
      </c>
    </row>
    <row r="662" spans="1:2" x14ac:dyDescent="0.35">
      <c r="A662">
        <v>1582</v>
      </c>
      <c r="B662">
        <v>779</v>
      </c>
    </row>
    <row r="663" spans="1:2" x14ac:dyDescent="0.35">
      <c r="A663">
        <v>2914</v>
      </c>
      <c r="B663">
        <v>964</v>
      </c>
    </row>
    <row r="664" spans="1:2" x14ac:dyDescent="0.35">
      <c r="A664">
        <v>2082</v>
      </c>
      <c r="B664">
        <v>782</v>
      </c>
    </row>
    <row r="665" spans="1:2" x14ac:dyDescent="0.35">
      <c r="A665">
        <v>1586</v>
      </c>
      <c r="B665">
        <v>783</v>
      </c>
    </row>
    <row r="666" spans="1:2" x14ac:dyDescent="0.35">
      <c r="A666">
        <v>1914</v>
      </c>
      <c r="B666">
        <v>784</v>
      </c>
    </row>
    <row r="667" spans="1:2" x14ac:dyDescent="0.35">
      <c r="A667">
        <v>2808</v>
      </c>
      <c r="B667">
        <v>787</v>
      </c>
    </row>
    <row r="668" spans="1:2" x14ac:dyDescent="0.35">
      <c r="A668">
        <v>1630</v>
      </c>
      <c r="B668">
        <v>788</v>
      </c>
    </row>
    <row r="669" spans="1:2" x14ac:dyDescent="0.35">
      <c r="A669">
        <v>2398</v>
      </c>
      <c r="B669">
        <v>790</v>
      </c>
    </row>
    <row r="670" spans="1:2" x14ac:dyDescent="0.35">
      <c r="A670">
        <v>1015</v>
      </c>
      <c r="B670">
        <v>791</v>
      </c>
    </row>
    <row r="671" spans="1:2" x14ac:dyDescent="0.35">
      <c r="A671">
        <v>1411</v>
      </c>
      <c r="B671">
        <v>792</v>
      </c>
    </row>
    <row r="672" spans="1:2" x14ac:dyDescent="0.35">
      <c r="A672">
        <v>2702</v>
      </c>
      <c r="B672">
        <v>793</v>
      </c>
    </row>
    <row r="673" spans="1:2" x14ac:dyDescent="0.35">
      <c r="A673">
        <v>1946</v>
      </c>
      <c r="B673">
        <v>794</v>
      </c>
    </row>
    <row r="674" spans="1:2" x14ac:dyDescent="0.35">
      <c r="A674">
        <v>1617</v>
      </c>
      <c r="B674">
        <v>796</v>
      </c>
    </row>
    <row r="675" spans="1:2" x14ac:dyDescent="0.35">
      <c r="A675">
        <v>1947</v>
      </c>
      <c r="B675">
        <v>798</v>
      </c>
    </row>
    <row r="676" spans="1:2" x14ac:dyDescent="0.35">
      <c r="A676">
        <v>1381</v>
      </c>
      <c r="B676">
        <v>799</v>
      </c>
    </row>
    <row r="677" spans="1:2" x14ac:dyDescent="0.35">
      <c r="A677">
        <v>1916</v>
      </c>
      <c r="B677">
        <v>803</v>
      </c>
    </row>
    <row r="678" spans="1:2" x14ac:dyDescent="0.35">
      <c r="A678">
        <v>2303</v>
      </c>
      <c r="B678">
        <v>805</v>
      </c>
    </row>
    <row r="679" spans="1:2" x14ac:dyDescent="0.35">
      <c r="A679">
        <v>2487</v>
      </c>
      <c r="B679">
        <v>806</v>
      </c>
    </row>
    <row r="680" spans="1:2" x14ac:dyDescent="0.35">
      <c r="A680">
        <v>2788</v>
      </c>
      <c r="B680">
        <v>807</v>
      </c>
    </row>
    <row r="681" spans="1:2" x14ac:dyDescent="0.35">
      <c r="A681">
        <v>1881</v>
      </c>
      <c r="B681">
        <v>809</v>
      </c>
    </row>
    <row r="682" spans="1:2" x14ac:dyDescent="0.35">
      <c r="A682">
        <v>2625</v>
      </c>
      <c r="B682">
        <v>812</v>
      </c>
    </row>
    <row r="683" spans="1:2" x14ac:dyDescent="0.35">
      <c r="A683">
        <v>2229</v>
      </c>
      <c r="B683">
        <v>813</v>
      </c>
    </row>
    <row r="684" spans="1:2" x14ac:dyDescent="0.35">
      <c r="A684">
        <v>1882</v>
      </c>
      <c r="B684">
        <v>814</v>
      </c>
    </row>
    <row r="685" spans="1:2" x14ac:dyDescent="0.35">
      <c r="A685">
        <v>2577</v>
      </c>
      <c r="B685">
        <v>825</v>
      </c>
    </row>
    <row r="686" spans="1:2" x14ac:dyDescent="0.35">
      <c r="A686">
        <v>2985</v>
      </c>
      <c r="B686">
        <v>816</v>
      </c>
    </row>
    <row r="687" spans="1:2" x14ac:dyDescent="0.35">
      <c r="A687">
        <v>1310</v>
      </c>
      <c r="B687">
        <v>817</v>
      </c>
    </row>
    <row r="688" spans="1:2" x14ac:dyDescent="0.35">
      <c r="A688">
        <v>1213</v>
      </c>
      <c r="B688">
        <v>818</v>
      </c>
    </row>
    <row r="689" spans="1:2" x14ac:dyDescent="0.35">
      <c r="A689">
        <v>2353</v>
      </c>
      <c r="B689">
        <v>819</v>
      </c>
    </row>
    <row r="690" spans="1:2" x14ac:dyDescent="0.35">
      <c r="A690">
        <v>1493</v>
      </c>
      <c r="B690">
        <v>820</v>
      </c>
    </row>
    <row r="691" spans="1:2" x14ac:dyDescent="0.35">
      <c r="A691">
        <v>1016</v>
      </c>
      <c r="B691">
        <v>886</v>
      </c>
    </row>
    <row r="692" spans="1:2" x14ac:dyDescent="0.35">
      <c r="A692">
        <v>1634</v>
      </c>
      <c r="B692">
        <v>822</v>
      </c>
    </row>
    <row r="693" spans="1:2" x14ac:dyDescent="0.35">
      <c r="A693">
        <v>1623</v>
      </c>
      <c r="B693">
        <v>824</v>
      </c>
    </row>
    <row r="694" spans="1:2" x14ac:dyDescent="0.35">
      <c r="A694">
        <v>1086</v>
      </c>
      <c r="B694">
        <v>828</v>
      </c>
    </row>
    <row r="695" spans="1:2" x14ac:dyDescent="0.35">
      <c r="A695">
        <v>2264</v>
      </c>
      <c r="B695">
        <v>830</v>
      </c>
    </row>
    <row r="696" spans="1:2" x14ac:dyDescent="0.35">
      <c r="A696">
        <v>1340</v>
      </c>
      <c r="B696">
        <v>833</v>
      </c>
    </row>
    <row r="697" spans="1:2" x14ac:dyDescent="0.35">
      <c r="A697">
        <v>1396</v>
      </c>
      <c r="B697">
        <v>834</v>
      </c>
    </row>
    <row r="698" spans="1:2" x14ac:dyDescent="0.35">
      <c r="A698">
        <v>1811</v>
      </c>
      <c r="B698">
        <v>836</v>
      </c>
    </row>
    <row r="699" spans="1:2" x14ac:dyDescent="0.35">
      <c r="A699">
        <v>2991</v>
      </c>
      <c r="B699">
        <v>839</v>
      </c>
    </row>
    <row r="700" spans="1:2" x14ac:dyDescent="0.35">
      <c r="A700">
        <v>2244</v>
      </c>
      <c r="B700">
        <v>841</v>
      </c>
    </row>
    <row r="701" spans="1:2" x14ac:dyDescent="0.35">
      <c r="A701">
        <v>1225</v>
      </c>
      <c r="B701">
        <v>842</v>
      </c>
    </row>
    <row r="702" spans="1:2" x14ac:dyDescent="0.35">
      <c r="A702">
        <v>2997</v>
      </c>
      <c r="B702">
        <v>843</v>
      </c>
    </row>
    <row r="703" spans="1:2" x14ac:dyDescent="0.35">
      <c r="A703">
        <v>2829</v>
      </c>
      <c r="B703">
        <v>844</v>
      </c>
    </row>
    <row r="704" spans="1:2" x14ac:dyDescent="0.35">
      <c r="A704">
        <v>2748</v>
      </c>
      <c r="B704">
        <v>845</v>
      </c>
    </row>
    <row r="705" spans="1:2" x14ac:dyDescent="0.35">
      <c r="A705">
        <v>2931</v>
      </c>
      <c r="B705">
        <v>846</v>
      </c>
    </row>
    <row r="706" spans="1:2" x14ac:dyDescent="0.35">
      <c r="A706">
        <v>1614</v>
      </c>
      <c r="B706">
        <v>848</v>
      </c>
    </row>
    <row r="707" spans="1:2" x14ac:dyDescent="0.35">
      <c r="A707">
        <v>1755</v>
      </c>
      <c r="B707">
        <v>849</v>
      </c>
    </row>
    <row r="708" spans="1:2" x14ac:dyDescent="0.35">
      <c r="A708">
        <v>1604</v>
      </c>
      <c r="B708">
        <v>850</v>
      </c>
    </row>
    <row r="709" spans="1:2" x14ac:dyDescent="0.35">
      <c r="A709">
        <v>2803</v>
      </c>
      <c r="B709">
        <v>852</v>
      </c>
    </row>
    <row r="710" spans="1:2" x14ac:dyDescent="0.35">
      <c r="A710">
        <v>1510</v>
      </c>
      <c r="B710">
        <v>999</v>
      </c>
    </row>
    <row r="711" spans="1:2" x14ac:dyDescent="0.35">
      <c r="A711">
        <v>1538</v>
      </c>
      <c r="B711">
        <v>856</v>
      </c>
    </row>
    <row r="712" spans="1:2" x14ac:dyDescent="0.35">
      <c r="A712">
        <v>1548</v>
      </c>
      <c r="B712">
        <v>857</v>
      </c>
    </row>
    <row r="713" spans="1:2" x14ac:dyDescent="0.35">
      <c r="A713">
        <v>2232</v>
      </c>
      <c r="B713">
        <v>858</v>
      </c>
    </row>
    <row r="714" spans="1:2" x14ac:dyDescent="0.35">
      <c r="A714">
        <v>1127</v>
      </c>
      <c r="B714">
        <v>860</v>
      </c>
    </row>
    <row r="715" spans="1:2" x14ac:dyDescent="0.35">
      <c r="A715">
        <v>1769</v>
      </c>
      <c r="B715">
        <v>861</v>
      </c>
    </row>
    <row r="716" spans="1:2" x14ac:dyDescent="0.35">
      <c r="A716">
        <v>2401</v>
      </c>
      <c r="B716">
        <v>862</v>
      </c>
    </row>
    <row r="717" spans="1:2" x14ac:dyDescent="0.35">
      <c r="A717">
        <v>1849</v>
      </c>
      <c r="B717">
        <v>865</v>
      </c>
    </row>
    <row r="718" spans="1:2" x14ac:dyDescent="0.35">
      <c r="A718">
        <v>1774</v>
      </c>
      <c r="B718">
        <v>908</v>
      </c>
    </row>
    <row r="719" spans="1:2" x14ac:dyDescent="0.35">
      <c r="A719">
        <v>1773</v>
      </c>
      <c r="B719">
        <v>867</v>
      </c>
    </row>
    <row r="720" spans="1:2" x14ac:dyDescent="0.35">
      <c r="A720">
        <v>1702</v>
      </c>
      <c r="B720">
        <v>868</v>
      </c>
    </row>
    <row r="721" spans="1:2" x14ac:dyDescent="0.35">
      <c r="A721">
        <v>1478</v>
      </c>
      <c r="B721">
        <v>869</v>
      </c>
    </row>
    <row r="722" spans="1:2" x14ac:dyDescent="0.35">
      <c r="A722">
        <v>1609</v>
      </c>
      <c r="B722">
        <v>870</v>
      </c>
    </row>
    <row r="723" spans="1:2" x14ac:dyDescent="0.35">
      <c r="A723">
        <v>1878</v>
      </c>
      <c r="B723">
        <v>871</v>
      </c>
    </row>
    <row r="724" spans="1:2" x14ac:dyDescent="0.35">
      <c r="A724">
        <v>1063</v>
      </c>
      <c r="B724">
        <v>874</v>
      </c>
    </row>
    <row r="725" spans="1:2" x14ac:dyDescent="0.35">
      <c r="A725">
        <v>2485</v>
      </c>
      <c r="B725">
        <v>875</v>
      </c>
    </row>
    <row r="726" spans="1:2" x14ac:dyDescent="0.35">
      <c r="A726">
        <v>2972</v>
      </c>
      <c r="B726">
        <v>877</v>
      </c>
    </row>
    <row r="727" spans="1:2" x14ac:dyDescent="0.35">
      <c r="A727">
        <v>1718</v>
      </c>
      <c r="B727">
        <v>879</v>
      </c>
    </row>
    <row r="728" spans="1:2" x14ac:dyDescent="0.35">
      <c r="A728">
        <v>1337</v>
      </c>
      <c r="B728">
        <v>883</v>
      </c>
    </row>
    <row r="729" spans="1:2" x14ac:dyDescent="0.35">
      <c r="A729">
        <v>1764</v>
      </c>
      <c r="B729">
        <v>884</v>
      </c>
    </row>
    <row r="730" spans="1:2" x14ac:dyDescent="0.35">
      <c r="A730">
        <v>2491</v>
      </c>
      <c r="B730">
        <v>885</v>
      </c>
    </row>
    <row r="731" spans="1:2" x14ac:dyDescent="0.35">
      <c r="A731">
        <v>1759</v>
      </c>
      <c r="B731">
        <v>887</v>
      </c>
    </row>
    <row r="732" spans="1:2" x14ac:dyDescent="0.35">
      <c r="A732">
        <v>2744</v>
      </c>
      <c r="B732">
        <v>888</v>
      </c>
    </row>
    <row r="733" spans="1:2" x14ac:dyDescent="0.35">
      <c r="A733">
        <v>2526</v>
      </c>
      <c r="B733">
        <v>889</v>
      </c>
    </row>
    <row r="734" spans="1:2" x14ac:dyDescent="0.35">
      <c r="A734">
        <v>2598</v>
      </c>
      <c r="B734">
        <v>890</v>
      </c>
    </row>
    <row r="735" spans="1:2" x14ac:dyDescent="0.35">
      <c r="A735">
        <v>1626</v>
      </c>
      <c r="B735">
        <v>891</v>
      </c>
    </row>
    <row r="736" spans="1:2" x14ac:dyDescent="0.35">
      <c r="A736">
        <v>2258</v>
      </c>
      <c r="B736">
        <v>893</v>
      </c>
    </row>
    <row r="737" spans="1:2" x14ac:dyDescent="0.35">
      <c r="A737">
        <v>1185</v>
      </c>
      <c r="B737">
        <v>897</v>
      </c>
    </row>
    <row r="738" spans="1:2" x14ac:dyDescent="0.35">
      <c r="A738">
        <v>1198</v>
      </c>
      <c r="B738">
        <v>898</v>
      </c>
    </row>
    <row r="739" spans="1:2" x14ac:dyDescent="0.35">
      <c r="A739">
        <v>1891</v>
      </c>
      <c r="B739">
        <v>899</v>
      </c>
    </row>
    <row r="740" spans="1:2" x14ac:dyDescent="0.35">
      <c r="A740">
        <v>2755</v>
      </c>
      <c r="B740">
        <v>971</v>
      </c>
    </row>
    <row r="741" spans="1:2" x14ac:dyDescent="0.35">
      <c r="A741">
        <v>2711</v>
      </c>
      <c r="B741">
        <v>902</v>
      </c>
    </row>
    <row r="742" spans="1:2" x14ac:dyDescent="0.35">
      <c r="A742">
        <v>2862</v>
      </c>
      <c r="B742">
        <v>903</v>
      </c>
    </row>
    <row r="743" spans="1:2" x14ac:dyDescent="0.35">
      <c r="A743">
        <v>2177</v>
      </c>
      <c r="B743">
        <v>904</v>
      </c>
    </row>
    <row r="744" spans="1:2" x14ac:dyDescent="0.35">
      <c r="A744">
        <v>2573</v>
      </c>
      <c r="B744">
        <v>905</v>
      </c>
    </row>
    <row r="745" spans="1:2" x14ac:dyDescent="0.35">
      <c r="A745">
        <v>1277</v>
      </c>
      <c r="B745">
        <v>906</v>
      </c>
    </row>
    <row r="746" spans="1:2" x14ac:dyDescent="0.35">
      <c r="A746">
        <v>1722</v>
      </c>
      <c r="B746">
        <v>909</v>
      </c>
    </row>
    <row r="747" spans="1:2" x14ac:dyDescent="0.35">
      <c r="A747">
        <v>2717</v>
      </c>
      <c r="B747">
        <v>912</v>
      </c>
    </row>
    <row r="748" spans="1:2" x14ac:dyDescent="0.35">
      <c r="A748">
        <v>1963</v>
      </c>
      <c r="B748">
        <v>913</v>
      </c>
    </row>
    <row r="749" spans="1:2" x14ac:dyDescent="0.35">
      <c r="A749">
        <v>1866</v>
      </c>
      <c r="B749">
        <v>914</v>
      </c>
    </row>
    <row r="750" spans="1:2" x14ac:dyDescent="0.35">
      <c r="A750">
        <v>1228</v>
      </c>
      <c r="B750">
        <v>916</v>
      </c>
    </row>
    <row r="751" spans="1:2" x14ac:dyDescent="0.35">
      <c r="A751">
        <v>2999</v>
      </c>
      <c r="B751">
        <v>948</v>
      </c>
    </row>
    <row r="752" spans="1:2" x14ac:dyDescent="0.35">
      <c r="A752">
        <v>2289</v>
      </c>
      <c r="B752">
        <v>919</v>
      </c>
    </row>
    <row r="753" spans="1:2" x14ac:dyDescent="0.35">
      <c r="A753">
        <v>2122</v>
      </c>
      <c r="B753">
        <v>920</v>
      </c>
    </row>
    <row r="754" spans="1:2" x14ac:dyDescent="0.35">
      <c r="A754">
        <v>1033</v>
      </c>
      <c r="B754">
        <v>922</v>
      </c>
    </row>
    <row r="755" spans="1:2" x14ac:dyDescent="0.35">
      <c r="A755">
        <v>2559</v>
      </c>
      <c r="B755">
        <v>924</v>
      </c>
    </row>
    <row r="756" spans="1:2" x14ac:dyDescent="0.35">
      <c r="A756">
        <v>1524</v>
      </c>
      <c r="B756">
        <v>926</v>
      </c>
    </row>
    <row r="757" spans="1:2" x14ac:dyDescent="0.35">
      <c r="A757">
        <v>1867</v>
      </c>
      <c r="B757">
        <v>927</v>
      </c>
    </row>
    <row r="758" spans="1:2" x14ac:dyDescent="0.35">
      <c r="A758">
        <v>2688</v>
      </c>
      <c r="B758">
        <v>928</v>
      </c>
    </row>
    <row r="759" spans="1:2" x14ac:dyDescent="0.35">
      <c r="A759">
        <v>1908</v>
      </c>
      <c r="B759">
        <v>929</v>
      </c>
    </row>
    <row r="760" spans="1:2" x14ac:dyDescent="0.35">
      <c r="A760">
        <v>2422</v>
      </c>
      <c r="B760">
        <v>930</v>
      </c>
    </row>
    <row r="761" spans="1:2" x14ac:dyDescent="0.35">
      <c r="A761">
        <v>1600</v>
      </c>
      <c r="B761">
        <v>932</v>
      </c>
    </row>
    <row r="762" spans="1:2" x14ac:dyDescent="0.35">
      <c r="A762">
        <v>1720</v>
      </c>
      <c r="B762">
        <v>934</v>
      </c>
    </row>
    <row r="763" spans="1:2" x14ac:dyDescent="0.35">
      <c r="A763">
        <v>1346</v>
      </c>
      <c r="B763">
        <v>935</v>
      </c>
    </row>
    <row r="764" spans="1:2" x14ac:dyDescent="0.35">
      <c r="A764">
        <v>1766</v>
      </c>
      <c r="B764">
        <v>936</v>
      </c>
    </row>
    <row r="765" spans="1:2" x14ac:dyDescent="0.35">
      <c r="A765">
        <v>1902</v>
      </c>
      <c r="B765">
        <v>937</v>
      </c>
    </row>
    <row r="766" spans="1:2" x14ac:dyDescent="0.35">
      <c r="A766">
        <v>1877</v>
      </c>
      <c r="B766">
        <v>938</v>
      </c>
    </row>
    <row r="767" spans="1:2" x14ac:dyDescent="0.35">
      <c r="A767">
        <v>2825</v>
      </c>
      <c r="B767">
        <v>939</v>
      </c>
    </row>
    <row r="768" spans="1:2" x14ac:dyDescent="0.35">
      <c r="A768">
        <v>1724</v>
      </c>
      <c r="B768">
        <v>944</v>
      </c>
    </row>
    <row r="769" spans="1:2" x14ac:dyDescent="0.35">
      <c r="A769">
        <v>2772</v>
      </c>
      <c r="B769">
        <v>947</v>
      </c>
    </row>
    <row r="770" spans="1:2" x14ac:dyDescent="0.35">
      <c r="A770">
        <v>2026</v>
      </c>
      <c r="B770">
        <v>949</v>
      </c>
    </row>
    <row r="771" spans="1:2" x14ac:dyDescent="0.35">
      <c r="A771">
        <v>2871</v>
      </c>
      <c r="B771">
        <v>950</v>
      </c>
    </row>
    <row r="772" spans="1:2" x14ac:dyDescent="0.35">
      <c r="A772">
        <v>1468</v>
      </c>
      <c r="B772">
        <v>952</v>
      </c>
    </row>
    <row r="773" spans="1:2" x14ac:dyDescent="0.35">
      <c r="A773">
        <v>2378</v>
      </c>
      <c r="B773">
        <v>953</v>
      </c>
    </row>
    <row r="774" spans="1:2" x14ac:dyDescent="0.35">
      <c r="A774">
        <v>1042</v>
      </c>
      <c r="B774">
        <v>955</v>
      </c>
    </row>
    <row r="775" spans="1:2" x14ac:dyDescent="0.35">
      <c r="A775">
        <v>1667</v>
      </c>
      <c r="B775">
        <v>956</v>
      </c>
    </row>
    <row r="776" spans="1:2" x14ac:dyDescent="0.35">
      <c r="A776">
        <v>2896</v>
      </c>
      <c r="B776">
        <v>957</v>
      </c>
    </row>
    <row r="777" spans="1:2" x14ac:dyDescent="0.35">
      <c r="A777">
        <v>2172</v>
      </c>
      <c r="B777">
        <v>958</v>
      </c>
    </row>
    <row r="778" spans="1:2" x14ac:dyDescent="0.35">
      <c r="A778">
        <v>2198</v>
      </c>
      <c r="B778">
        <v>959</v>
      </c>
    </row>
    <row r="779" spans="1:2" x14ac:dyDescent="0.35">
      <c r="A779">
        <v>2400</v>
      </c>
      <c r="B779">
        <v>960</v>
      </c>
    </row>
    <row r="780" spans="1:2" x14ac:dyDescent="0.35">
      <c r="A780">
        <v>2500</v>
      </c>
      <c r="B780">
        <v>961</v>
      </c>
    </row>
    <row r="781" spans="1:2" x14ac:dyDescent="0.35">
      <c r="A781">
        <v>1739</v>
      </c>
      <c r="B781">
        <v>962</v>
      </c>
    </row>
    <row r="782" spans="1:2" x14ac:dyDescent="0.35">
      <c r="A782">
        <v>1438</v>
      </c>
      <c r="B782">
        <v>963</v>
      </c>
    </row>
    <row r="783" spans="1:2" x14ac:dyDescent="0.35">
      <c r="A783">
        <v>2849</v>
      </c>
      <c r="B783">
        <v>965</v>
      </c>
    </row>
    <row r="784" spans="1:2" x14ac:dyDescent="0.35">
      <c r="A784">
        <v>2635</v>
      </c>
      <c r="B784">
        <v>966</v>
      </c>
    </row>
    <row r="785" spans="1:2" x14ac:dyDescent="0.35">
      <c r="A785">
        <v>1829</v>
      </c>
      <c r="B785">
        <v>967</v>
      </c>
    </row>
    <row r="786" spans="1:2" x14ac:dyDescent="0.35">
      <c r="A786">
        <v>2132</v>
      </c>
      <c r="B786">
        <v>968</v>
      </c>
    </row>
    <row r="787" spans="1:2" x14ac:dyDescent="0.35">
      <c r="A787">
        <v>2630</v>
      </c>
      <c r="B787">
        <v>972</v>
      </c>
    </row>
    <row r="788" spans="1:2" x14ac:dyDescent="0.35">
      <c r="A788">
        <v>1615</v>
      </c>
      <c r="B788">
        <v>973</v>
      </c>
    </row>
    <row r="789" spans="1:2" x14ac:dyDescent="0.35">
      <c r="A789">
        <v>1034</v>
      </c>
      <c r="B789">
        <v>974</v>
      </c>
    </row>
    <row r="790" spans="1:2" x14ac:dyDescent="0.35">
      <c r="A790">
        <v>1499</v>
      </c>
      <c r="B790">
        <v>975</v>
      </c>
    </row>
    <row r="791" spans="1:2" x14ac:dyDescent="0.35">
      <c r="A791">
        <v>1590</v>
      </c>
      <c r="B791">
        <v>979</v>
      </c>
    </row>
    <row r="792" spans="1:2" x14ac:dyDescent="0.35">
      <c r="A792">
        <v>2634</v>
      </c>
      <c r="B792">
        <v>980</v>
      </c>
    </row>
    <row r="793" spans="1:2" x14ac:dyDescent="0.35">
      <c r="A793">
        <v>2620</v>
      </c>
      <c r="B793">
        <v>981</v>
      </c>
    </row>
    <row r="794" spans="1:2" x14ac:dyDescent="0.35">
      <c r="A794">
        <v>1831</v>
      </c>
      <c r="B794">
        <v>982</v>
      </c>
    </row>
    <row r="795" spans="1:2" x14ac:dyDescent="0.35">
      <c r="A795">
        <v>1397</v>
      </c>
      <c r="B795">
        <v>983</v>
      </c>
    </row>
    <row r="796" spans="1:2" x14ac:dyDescent="0.35">
      <c r="A796">
        <v>1618</v>
      </c>
      <c r="B796">
        <v>984</v>
      </c>
    </row>
    <row r="797" spans="1:2" x14ac:dyDescent="0.35">
      <c r="A797">
        <v>1560</v>
      </c>
      <c r="B797">
        <v>987</v>
      </c>
    </row>
    <row r="798" spans="1:2" x14ac:dyDescent="0.35">
      <c r="A798">
        <v>1147</v>
      </c>
      <c r="B798">
        <v>988</v>
      </c>
    </row>
    <row r="799" spans="1:2" x14ac:dyDescent="0.35">
      <c r="A799">
        <v>2541</v>
      </c>
      <c r="B799">
        <v>989</v>
      </c>
    </row>
    <row r="800" spans="1:2" x14ac:dyDescent="0.35">
      <c r="A800">
        <v>1134</v>
      </c>
      <c r="B800">
        <v>990</v>
      </c>
    </row>
    <row r="801" spans="1:2" x14ac:dyDescent="0.35">
      <c r="A801">
        <v>1251</v>
      </c>
      <c r="B801">
        <v>991</v>
      </c>
    </row>
    <row r="802" spans="1:2" x14ac:dyDescent="0.35">
      <c r="A802">
        <v>1467</v>
      </c>
      <c r="B802">
        <v>996</v>
      </c>
    </row>
    <row r="803" spans="1:2" x14ac:dyDescent="0.35">
      <c r="A803">
        <v>2582</v>
      </c>
      <c r="B803">
        <v>997</v>
      </c>
    </row>
    <row r="804" spans="1:2" x14ac:dyDescent="0.35">
      <c r="A804">
        <v>1779</v>
      </c>
      <c r="B804">
        <v>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6"/>
  <sheetViews>
    <sheetView topLeftCell="F787" workbookViewId="0">
      <selection activeCell="P1" sqref="P1:P805"/>
    </sheetView>
  </sheetViews>
  <sheetFormatPr defaultRowHeight="14.5" x14ac:dyDescent="0.35"/>
  <cols>
    <col min="8" max="8" width="11" customWidth="1"/>
    <col min="9" max="9" width="14.54296875" customWidth="1"/>
    <col min="10" max="10" width="11.7265625" customWidth="1"/>
    <col min="11" max="11" width="18" customWidth="1"/>
    <col min="12" max="12" width="14.36328125" customWidth="1"/>
    <col min="13" max="13" width="15.453125" customWidth="1"/>
  </cols>
  <sheetData>
    <row r="1" spans="1:16" x14ac:dyDescent="0.35">
      <c r="K1" t="s">
        <v>22</v>
      </c>
      <c r="P1" t="s">
        <v>34</v>
      </c>
    </row>
    <row r="2" spans="1:16" x14ac:dyDescent="0.35">
      <c r="E2" t="s">
        <v>20</v>
      </c>
      <c r="J2">
        <v>12570</v>
      </c>
      <c r="K2" t="s">
        <v>26</v>
      </c>
      <c r="L2" t="s">
        <v>27</v>
      </c>
      <c r="M2" t="s">
        <v>28</v>
      </c>
      <c r="P2" t="s">
        <v>33</v>
      </c>
    </row>
    <row r="3" spans="1:16" x14ac:dyDescent="0.35">
      <c r="A3" t="s">
        <v>0</v>
      </c>
      <c r="B3" t="s">
        <v>1</v>
      </c>
      <c r="C3" t="s">
        <v>15</v>
      </c>
      <c r="E3" t="s">
        <v>0</v>
      </c>
      <c r="F3" t="s">
        <v>16</v>
      </c>
      <c r="G3" t="s">
        <v>17</v>
      </c>
      <c r="H3" t="s">
        <v>18</v>
      </c>
      <c r="J3">
        <f>0</f>
        <v>0</v>
      </c>
      <c r="K3" s="1">
        <v>0.2</v>
      </c>
      <c r="L3" s="1">
        <v>0.4</v>
      </c>
      <c r="M3" s="1">
        <v>0.45</v>
      </c>
      <c r="P3">
        <v>59114.077499999999</v>
      </c>
    </row>
    <row r="4" spans="1:16" x14ac:dyDescent="0.35">
      <c r="A4">
        <v>1000</v>
      </c>
      <c r="B4">
        <v>387</v>
      </c>
      <c r="C4">
        <v>173197.95</v>
      </c>
      <c r="E4">
        <v>1000</v>
      </c>
      <c r="F4">
        <v>173197.95</v>
      </c>
      <c r="G4" t="b">
        <f>A4=E4</f>
        <v>1</v>
      </c>
      <c r="H4" t="b">
        <f>C4=F4</f>
        <v>1</v>
      </c>
      <c r="J4">
        <f>(C4-J2)*0</f>
        <v>0</v>
      </c>
      <c r="L4">
        <f>($C4-125140)*L3</f>
        <v>19223.180000000004</v>
      </c>
      <c r="M4">
        <f>IF(C4&gt;=125141, (C4-125141)*M3," ")</f>
        <v>21625.627500000006</v>
      </c>
      <c r="N4">
        <f>SUM(J4:M4)</f>
        <v>40848.80750000001</v>
      </c>
      <c r="P4">
        <v>56264.016000000003</v>
      </c>
    </row>
    <row r="5" spans="1:16" x14ac:dyDescent="0.35">
      <c r="A5">
        <v>1001</v>
      </c>
      <c r="B5">
        <v>6</v>
      </c>
      <c r="C5">
        <v>166864.47999999998</v>
      </c>
      <c r="E5">
        <v>1001</v>
      </c>
      <c r="F5">
        <v>166864.48000000001</v>
      </c>
      <c r="G5" t="b">
        <f t="shared" ref="G5:G68" si="0">A5=E5</f>
        <v>1</v>
      </c>
      <c r="H5" t="b">
        <f t="shared" ref="H5:H68" si="1">C5=F5</f>
        <v>1</v>
      </c>
      <c r="J5">
        <f t="shared" ref="J5:J68" si="2">(C5-J3)*0</f>
        <v>0</v>
      </c>
      <c r="K5">
        <f>($C5-50270)*K$3</f>
        <v>23318.895999999997</v>
      </c>
      <c r="P5">
        <v>3079.904</v>
      </c>
    </row>
    <row r="6" spans="1:16" x14ac:dyDescent="0.35">
      <c r="A6">
        <v>1007</v>
      </c>
      <c r="B6">
        <v>878</v>
      </c>
      <c r="C6">
        <v>27969.520000000004</v>
      </c>
      <c r="E6">
        <v>1007</v>
      </c>
      <c r="F6">
        <v>27969.52</v>
      </c>
      <c r="G6" t="b">
        <f t="shared" si="0"/>
        <v>1</v>
      </c>
      <c r="H6" t="b">
        <f t="shared" si="1"/>
        <v>1</v>
      </c>
      <c r="J6">
        <f t="shared" si="2"/>
        <v>0</v>
      </c>
      <c r="K6">
        <f>($C6-50270)*K$3</f>
        <v>-4460.0959999999995</v>
      </c>
      <c r="P6">
        <v>31845.315999999999</v>
      </c>
    </row>
    <row r="7" spans="1:16" x14ac:dyDescent="0.35">
      <c r="A7">
        <v>1010</v>
      </c>
      <c r="B7">
        <v>263</v>
      </c>
      <c r="C7">
        <v>111033.29</v>
      </c>
      <c r="E7">
        <v>1010</v>
      </c>
      <c r="F7">
        <v>111033.29</v>
      </c>
      <c r="G7" t="b">
        <f t="shared" si="0"/>
        <v>1</v>
      </c>
      <c r="H7" t="b">
        <f t="shared" si="1"/>
        <v>1</v>
      </c>
      <c r="J7">
        <f t="shared" si="2"/>
        <v>0</v>
      </c>
      <c r="K7">
        <f>($C7-50270)*K$3</f>
        <v>12152.657999999999</v>
      </c>
      <c r="P7">
        <v>33727.811999999998</v>
      </c>
    </row>
    <row r="8" spans="1:16" x14ac:dyDescent="0.35">
      <c r="A8">
        <v>1012</v>
      </c>
      <c r="B8">
        <v>97</v>
      </c>
      <c r="C8">
        <v>115739.53000000001</v>
      </c>
      <c r="E8">
        <v>1012</v>
      </c>
      <c r="F8">
        <v>115739.53</v>
      </c>
      <c r="G8" t="b">
        <f t="shared" si="0"/>
        <v>1</v>
      </c>
      <c r="H8" t="b">
        <f t="shared" si="1"/>
        <v>1</v>
      </c>
      <c r="J8">
        <f t="shared" si="2"/>
        <v>0</v>
      </c>
      <c r="K8">
        <f>($C8-50270)*K$3</f>
        <v>13093.906000000003</v>
      </c>
      <c r="L8" t="s">
        <v>29</v>
      </c>
      <c r="P8">
        <v>20555.919999999998</v>
      </c>
    </row>
    <row r="9" spans="1:16" x14ac:dyDescent="0.35">
      <c r="A9">
        <v>1015</v>
      </c>
      <c r="B9">
        <v>791</v>
      </c>
      <c r="C9">
        <v>82809.800000000017</v>
      </c>
      <c r="E9">
        <v>1015</v>
      </c>
      <c r="F9">
        <v>82809.8</v>
      </c>
      <c r="G9" t="b">
        <f t="shared" si="0"/>
        <v>1</v>
      </c>
      <c r="H9" t="b">
        <f t="shared" si="1"/>
        <v>1</v>
      </c>
      <c r="J9">
        <f t="shared" si="2"/>
        <v>0</v>
      </c>
      <c r="K9">
        <f>($C9-50270)*K$3</f>
        <v>6507.9600000000037</v>
      </c>
      <c r="P9">
        <v>33537.46</v>
      </c>
    </row>
    <row r="10" spans="1:16" x14ac:dyDescent="0.35">
      <c r="A10">
        <v>1016</v>
      </c>
      <c r="B10">
        <v>886</v>
      </c>
      <c r="C10">
        <v>115263.64999999997</v>
      </c>
      <c r="E10">
        <v>1016</v>
      </c>
      <c r="F10">
        <v>115263.65</v>
      </c>
      <c r="G10" t="b">
        <f t="shared" si="0"/>
        <v>1</v>
      </c>
      <c r="H10" t="b">
        <f t="shared" si="1"/>
        <v>1</v>
      </c>
      <c r="J10">
        <f t="shared" si="2"/>
        <v>0</v>
      </c>
      <c r="K10">
        <f>($C10-50270)*K$3</f>
        <v>12998.729999999994</v>
      </c>
      <c r="P10">
        <v>16705.315999999999</v>
      </c>
    </row>
    <row r="11" spans="1:16" x14ac:dyDescent="0.35">
      <c r="A11">
        <v>1022</v>
      </c>
      <c r="B11">
        <v>556</v>
      </c>
      <c r="C11">
        <v>73183.290000000008</v>
      </c>
      <c r="E11">
        <v>1022</v>
      </c>
      <c r="F11">
        <v>73183.289999999994</v>
      </c>
      <c r="G11" t="b">
        <f t="shared" si="0"/>
        <v>1</v>
      </c>
      <c r="H11" t="b">
        <f t="shared" si="1"/>
        <v>1</v>
      </c>
      <c r="J11">
        <f t="shared" si="2"/>
        <v>0</v>
      </c>
      <c r="K11">
        <f>($C11-50270)*K$3</f>
        <v>4582.6580000000022</v>
      </c>
      <c r="P11">
        <v>22926.356</v>
      </c>
    </row>
    <row r="12" spans="1:16" x14ac:dyDescent="0.35">
      <c r="A12">
        <v>1023</v>
      </c>
      <c r="B12">
        <v>372</v>
      </c>
      <c r="C12">
        <v>88735.89</v>
      </c>
      <c r="E12">
        <v>1023</v>
      </c>
      <c r="F12">
        <v>88735.89</v>
      </c>
      <c r="G12" t="b">
        <f t="shared" si="0"/>
        <v>1</v>
      </c>
      <c r="H12" t="b">
        <f t="shared" si="1"/>
        <v>1</v>
      </c>
      <c r="J12">
        <f t="shared" si="2"/>
        <v>0</v>
      </c>
      <c r="K12">
        <f>($C12-50270)*K$3</f>
        <v>7693.1779999999999</v>
      </c>
      <c r="P12">
        <v>35863.612000000001</v>
      </c>
    </row>
    <row r="13" spans="1:16" x14ac:dyDescent="0.35">
      <c r="A13">
        <v>1024</v>
      </c>
      <c r="B13">
        <v>605</v>
      </c>
      <c r="C13">
        <v>121079.03000000001</v>
      </c>
      <c r="E13">
        <v>1024</v>
      </c>
      <c r="F13">
        <v>121079.03</v>
      </c>
      <c r="G13" t="b">
        <f t="shared" si="0"/>
        <v>1</v>
      </c>
      <c r="H13" t="b">
        <f t="shared" si="1"/>
        <v>1</v>
      </c>
      <c r="J13">
        <f t="shared" si="2"/>
        <v>0</v>
      </c>
      <c r="K13">
        <f>($C13-50270)*K$3</f>
        <v>14161.806000000004</v>
      </c>
      <c r="P13">
        <v>61032.684000000001</v>
      </c>
    </row>
    <row r="14" spans="1:16" x14ac:dyDescent="0.35">
      <c r="A14">
        <v>1025</v>
      </c>
      <c r="B14">
        <v>417</v>
      </c>
      <c r="C14">
        <v>177461.52</v>
      </c>
      <c r="E14">
        <v>1025</v>
      </c>
      <c r="F14">
        <v>177461.52</v>
      </c>
      <c r="G14" t="b">
        <f t="shared" si="0"/>
        <v>1</v>
      </c>
      <c r="H14" t="b">
        <f t="shared" si="1"/>
        <v>1</v>
      </c>
      <c r="J14">
        <f t="shared" si="2"/>
        <v>0</v>
      </c>
      <c r="K14">
        <f>($C14-50270)*K$3</f>
        <v>25438.304</v>
      </c>
      <c r="P14">
        <v>19814.256000000001</v>
      </c>
    </row>
    <row r="15" spans="1:16" x14ac:dyDescent="0.35">
      <c r="A15">
        <v>1026</v>
      </c>
      <c r="B15">
        <v>738</v>
      </c>
      <c r="C15">
        <v>80955.640000000014</v>
      </c>
      <c r="E15">
        <v>1026</v>
      </c>
      <c r="F15">
        <v>80955.64</v>
      </c>
      <c r="G15" t="b">
        <f t="shared" si="0"/>
        <v>1</v>
      </c>
      <c r="H15" t="b">
        <f t="shared" si="1"/>
        <v>1</v>
      </c>
      <c r="J15">
        <f t="shared" si="2"/>
        <v>0</v>
      </c>
      <c r="K15">
        <f>($C15-50270)*K$3</f>
        <v>6137.1280000000033</v>
      </c>
      <c r="P15">
        <v>16763.256000000001</v>
      </c>
    </row>
    <row r="16" spans="1:16" x14ac:dyDescent="0.35">
      <c r="A16">
        <v>1027</v>
      </c>
      <c r="B16">
        <v>933</v>
      </c>
      <c r="C16">
        <v>73328.14</v>
      </c>
      <c r="E16">
        <v>1027</v>
      </c>
      <c r="F16">
        <v>73328.14</v>
      </c>
      <c r="G16" t="b">
        <f t="shared" si="0"/>
        <v>1</v>
      </c>
      <c r="H16" t="b">
        <f t="shared" si="1"/>
        <v>1</v>
      </c>
      <c r="J16">
        <f t="shared" si="2"/>
        <v>0</v>
      </c>
      <c r="K16">
        <f>($C16-50270)*K$3</f>
        <v>4611.6279999999997</v>
      </c>
      <c r="P16">
        <v>3008.3760000000002</v>
      </c>
    </row>
    <row r="17" spans="1:16" x14ac:dyDescent="0.35">
      <c r="A17">
        <v>1030</v>
      </c>
      <c r="B17">
        <v>773</v>
      </c>
      <c r="C17">
        <v>27611.88</v>
      </c>
      <c r="E17">
        <v>1030</v>
      </c>
      <c r="F17">
        <v>27611.88</v>
      </c>
      <c r="G17" t="b">
        <f t="shared" si="0"/>
        <v>1</v>
      </c>
      <c r="H17" t="b">
        <f t="shared" si="1"/>
        <v>1</v>
      </c>
      <c r="J17">
        <f t="shared" si="2"/>
        <v>0</v>
      </c>
      <c r="K17">
        <f>($C17-50270)*K$3</f>
        <v>-4531.6239999999998</v>
      </c>
      <c r="P17">
        <v>70815.922500000001</v>
      </c>
    </row>
    <row r="18" spans="1:16" x14ac:dyDescent="0.35">
      <c r="A18">
        <v>1032</v>
      </c>
      <c r="B18">
        <v>239</v>
      </c>
      <c r="C18">
        <v>199202.05</v>
      </c>
      <c r="E18">
        <v>1032</v>
      </c>
      <c r="F18">
        <v>199202.05</v>
      </c>
      <c r="G18" t="b">
        <f t="shared" si="0"/>
        <v>1</v>
      </c>
      <c r="H18" t="b">
        <f t="shared" si="1"/>
        <v>1</v>
      </c>
      <c r="J18">
        <f t="shared" si="2"/>
        <v>0</v>
      </c>
      <c r="K18">
        <f>($C18-50270)*K$3</f>
        <v>29786.41</v>
      </c>
      <c r="P18">
        <v>68016.103499999997</v>
      </c>
    </row>
    <row r="19" spans="1:16" x14ac:dyDescent="0.35">
      <c r="A19">
        <v>1033</v>
      </c>
      <c r="B19">
        <v>922</v>
      </c>
      <c r="C19">
        <v>192980.23</v>
      </c>
      <c r="E19">
        <v>1033</v>
      </c>
      <c r="F19">
        <v>192980.23</v>
      </c>
      <c r="G19" t="b">
        <f t="shared" si="0"/>
        <v>1</v>
      </c>
      <c r="H19" t="b">
        <f t="shared" si="1"/>
        <v>1</v>
      </c>
      <c r="J19">
        <f t="shared" si="2"/>
        <v>0</v>
      </c>
      <c r="K19">
        <f>($C19-50270)*K$3</f>
        <v>28542.046000000002</v>
      </c>
      <c r="P19">
        <v>46200.904499999997</v>
      </c>
    </row>
    <row r="20" spans="1:16" x14ac:dyDescent="0.35">
      <c r="A20">
        <v>1034</v>
      </c>
      <c r="B20">
        <v>974</v>
      </c>
      <c r="C20">
        <v>144502.01</v>
      </c>
      <c r="E20">
        <v>1034</v>
      </c>
      <c r="F20">
        <v>144502.01</v>
      </c>
      <c r="G20" t="b">
        <f t="shared" si="0"/>
        <v>1</v>
      </c>
      <c r="H20" t="b">
        <f t="shared" si="1"/>
        <v>1</v>
      </c>
      <c r="J20">
        <f t="shared" si="2"/>
        <v>0</v>
      </c>
      <c r="K20">
        <f>($C20-50270)*K$3</f>
        <v>18846.402000000002</v>
      </c>
      <c r="P20">
        <v>72262.308000000005</v>
      </c>
    </row>
    <row r="21" spans="1:16" x14ac:dyDescent="0.35">
      <c r="A21">
        <v>1036</v>
      </c>
      <c r="B21">
        <v>124</v>
      </c>
      <c r="C21">
        <v>202416.24000000002</v>
      </c>
      <c r="E21">
        <v>1036</v>
      </c>
      <c r="F21">
        <v>202416.24</v>
      </c>
      <c r="G21" t="b">
        <f t="shared" si="0"/>
        <v>1</v>
      </c>
      <c r="H21" t="b">
        <f t="shared" si="1"/>
        <v>1</v>
      </c>
      <c r="J21">
        <f t="shared" si="2"/>
        <v>0</v>
      </c>
      <c r="K21">
        <f>($C21-50270)*K$3</f>
        <v>30429.248000000007</v>
      </c>
      <c r="P21">
        <v>56426.169000000002</v>
      </c>
    </row>
    <row r="22" spans="1:16" x14ac:dyDescent="0.35">
      <c r="A22">
        <v>1041</v>
      </c>
      <c r="B22">
        <v>633</v>
      </c>
      <c r="C22">
        <v>167224.82000000004</v>
      </c>
      <c r="E22">
        <v>1041</v>
      </c>
      <c r="F22">
        <v>167224.82</v>
      </c>
      <c r="G22" t="b">
        <f t="shared" si="0"/>
        <v>1</v>
      </c>
      <c r="H22" t="b">
        <f t="shared" si="1"/>
        <v>1</v>
      </c>
      <c r="J22">
        <f t="shared" si="2"/>
        <v>0</v>
      </c>
      <c r="K22">
        <f>($C22-50270)*K$3</f>
        <v>23390.964000000007</v>
      </c>
      <c r="P22">
        <v>37063.32</v>
      </c>
    </row>
    <row r="23" spans="1:16" x14ac:dyDescent="0.35">
      <c r="A23">
        <v>1042</v>
      </c>
      <c r="B23">
        <v>955</v>
      </c>
      <c r="C23">
        <v>124078.29999999997</v>
      </c>
      <c r="E23">
        <v>1042</v>
      </c>
      <c r="F23">
        <v>124078.3</v>
      </c>
      <c r="G23" t="b">
        <f t="shared" si="0"/>
        <v>1</v>
      </c>
      <c r="H23" t="b">
        <f t="shared" si="1"/>
        <v>1</v>
      </c>
      <c r="J23">
        <f t="shared" si="2"/>
        <v>0</v>
      </c>
      <c r="K23">
        <f>($C23-50270)*K$3</f>
        <v>14761.659999999996</v>
      </c>
      <c r="P23">
        <v>43935.375</v>
      </c>
    </row>
    <row r="24" spans="1:16" x14ac:dyDescent="0.35">
      <c r="A24">
        <v>1043</v>
      </c>
      <c r="B24">
        <v>116</v>
      </c>
      <c r="C24">
        <v>139467.50000000003</v>
      </c>
      <c r="E24">
        <v>1043</v>
      </c>
      <c r="F24">
        <v>139467.5</v>
      </c>
      <c r="G24" t="b">
        <f t="shared" si="0"/>
        <v>1</v>
      </c>
      <c r="H24" t="b">
        <f t="shared" si="1"/>
        <v>1</v>
      </c>
      <c r="J24">
        <f t="shared" si="2"/>
        <v>0</v>
      </c>
      <c r="K24">
        <f>($C24-50270)*K$3</f>
        <v>17839.500000000007</v>
      </c>
      <c r="P24">
        <v>33074.748</v>
      </c>
    </row>
    <row r="25" spans="1:16" x14ac:dyDescent="0.35">
      <c r="A25">
        <v>1044</v>
      </c>
      <c r="B25">
        <v>106</v>
      </c>
      <c r="C25">
        <v>114106.87000000001</v>
      </c>
      <c r="E25">
        <v>1044</v>
      </c>
      <c r="F25">
        <v>114106.87</v>
      </c>
      <c r="G25" t="b">
        <f t="shared" si="0"/>
        <v>1</v>
      </c>
      <c r="H25" t="b">
        <f t="shared" si="1"/>
        <v>1</v>
      </c>
      <c r="J25">
        <f t="shared" si="2"/>
        <v>0</v>
      </c>
      <c r="K25">
        <f>($C25-50270)*K$3</f>
        <v>12767.374000000003</v>
      </c>
      <c r="P25">
        <v>4649.6279999999997</v>
      </c>
    </row>
    <row r="26" spans="1:16" x14ac:dyDescent="0.35">
      <c r="A26">
        <v>1050</v>
      </c>
      <c r="B26">
        <v>412</v>
      </c>
      <c r="C26">
        <v>35818.14</v>
      </c>
      <c r="E26">
        <v>1050</v>
      </c>
      <c r="F26">
        <v>35818.14</v>
      </c>
      <c r="G26" t="b">
        <f t="shared" si="0"/>
        <v>1</v>
      </c>
      <c r="H26" t="b">
        <f t="shared" si="1"/>
        <v>1</v>
      </c>
      <c r="J26">
        <f t="shared" si="2"/>
        <v>0</v>
      </c>
      <c r="K26">
        <f>($C26-50270)*K$3</f>
        <v>-2890.3720000000003</v>
      </c>
      <c r="P26">
        <v>25373.279999999999</v>
      </c>
    </row>
    <row r="27" spans="1:16" x14ac:dyDescent="0.35">
      <c r="A27">
        <v>1052</v>
      </c>
      <c r="B27">
        <v>511</v>
      </c>
      <c r="C27">
        <v>94853.200000000012</v>
      </c>
      <c r="E27">
        <v>1052</v>
      </c>
      <c r="F27">
        <v>94853.2</v>
      </c>
      <c r="G27" t="b">
        <f t="shared" si="0"/>
        <v>1</v>
      </c>
      <c r="H27" t="b">
        <f t="shared" si="1"/>
        <v>1</v>
      </c>
      <c r="J27">
        <f t="shared" si="2"/>
        <v>0</v>
      </c>
      <c r="K27">
        <f>($C27-50270)*K$3</f>
        <v>8916.6400000000031</v>
      </c>
      <c r="P27">
        <v>34576.635999999999</v>
      </c>
    </row>
    <row r="28" spans="1:16" x14ac:dyDescent="0.35">
      <c r="A28">
        <v>1054</v>
      </c>
      <c r="B28">
        <v>499</v>
      </c>
      <c r="C28">
        <v>117861.59</v>
      </c>
      <c r="E28">
        <v>1054</v>
      </c>
      <c r="F28">
        <v>117861.59</v>
      </c>
      <c r="G28" t="b">
        <f t="shared" si="0"/>
        <v>1</v>
      </c>
      <c r="H28" t="b">
        <f t="shared" si="1"/>
        <v>1</v>
      </c>
      <c r="J28">
        <f t="shared" si="2"/>
        <v>0</v>
      </c>
      <c r="K28">
        <f>($C28-50270)*K$3</f>
        <v>13518.317999999999</v>
      </c>
      <c r="P28">
        <v>66809.523000000001</v>
      </c>
    </row>
    <row r="29" spans="1:16" x14ac:dyDescent="0.35">
      <c r="A29">
        <v>1055</v>
      </c>
      <c r="B29">
        <v>942</v>
      </c>
      <c r="C29">
        <v>190298.93999999997</v>
      </c>
      <c r="E29">
        <v>1055</v>
      </c>
      <c r="F29">
        <v>190298.94</v>
      </c>
      <c r="G29" t="b">
        <f t="shared" si="0"/>
        <v>1</v>
      </c>
      <c r="H29" t="b">
        <f t="shared" si="1"/>
        <v>1</v>
      </c>
      <c r="J29">
        <f t="shared" si="2"/>
        <v>0</v>
      </c>
      <c r="K29">
        <f>($C29-50270)*K$3</f>
        <v>28005.787999999997</v>
      </c>
      <c r="P29">
        <v>17665.932000000001</v>
      </c>
    </row>
    <row r="30" spans="1:16" x14ac:dyDescent="0.35">
      <c r="A30">
        <v>1057</v>
      </c>
      <c r="B30">
        <v>324</v>
      </c>
      <c r="C30">
        <v>75584.83</v>
      </c>
      <c r="E30">
        <v>1057</v>
      </c>
      <c r="F30">
        <v>75584.83</v>
      </c>
      <c r="G30" t="b">
        <f t="shared" si="0"/>
        <v>1</v>
      </c>
      <c r="H30" t="b">
        <f t="shared" si="1"/>
        <v>1</v>
      </c>
      <c r="J30">
        <f t="shared" si="2"/>
        <v>0</v>
      </c>
      <c r="K30">
        <f>($C30-50270)*K$3</f>
        <v>5062.9660000000003</v>
      </c>
      <c r="P30">
        <v>37164.843999999997</v>
      </c>
    </row>
    <row r="31" spans="1:16" x14ac:dyDescent="0.35">
      <c r="A31">
        <v>1058</v>
      </c>
      <c r="B31">
        <v>638</v>
      </c>
      <c r="C31">
        <v>124332.10999999999</v>
      </c>
      <c r="E31">
        <v>1058</v>
      </c>
      <c r="F31">
        <v>124332.11</v>
      </c>
      <c r="G31" t="b">
        <f t="shared" si="0"/>
        <v>1</v>
      </c>
      <c r="H31" t="b">
        <f t="shared" si="1"/>
        <v>1</v>
      </c>
      <c r="J31">
        <f t="shared" si="2"/>
        <v>0</v>
      </c>
      <c r="K31">
        <f>($C31-50270)*K$3</f>
        <v>14812.421999999999</v>
      </c>
      <c r="P31">
        <v>22226.36</v>
      </c>
    </row>
    <row r="32" spans="1:16" x14ac:dyDescent="0.35">
      <c r="A32">
        <v>1060</v>
      </c>
      <c r="B32">
        <v>797</v>
      </c>
      <c r="C32">
        <v>86985.900000000009</v>
      </c>
      <c r="E32">
        <v>1060</v>
      </c>
      <c r="F32">
        <v>86985.9</v>
      </c>
      <c r="G32" t="b">
        <f t="shared" si="0"/>
        <v>1</v>
      </c>
      <c r="H32" t="b">
        <f t="shared" si="1"/>
        <v>1</v>
      </c>
      <c r="J32">
        <f t="shared" si="2"/>
        <v>0</v>
      </c>
      <c r="K32">
        <f>($C32-50270)*K$3</f>
        <v>7343.1800000000021</v>
      </c>
      <c r="P32">
        <v>5782.924</v>
      </c>
    </row>
    <row r="33" spans="1:16" x14ac:dyDescent="0.35">
      <c r="A33">
        <v>1062</v>
      </c>
      <c r="B33">
        <v>464</v>
      </c>
      <c r="C33">
        <v>41484.620000000003</v>
      </c>
      <c r="E33">
        <v>1062</v>
      </c>
      <c r="F33">
        <v>41484.620000000003</v>
      </c>
      <c r="G33" t="b">
        <f t="shared" si="0"/>
        <v>1</v>
      </c>
      <c r="H33" t="b">
        <f t="shared" si="1"/>
        <v>1</v>
      </c>
      <c r="J33">
        <f t="shared" si="2"/>
        <v>0</v>
      </c>
      <c r="K33">
        <f>($C33-50270)*K$3</f>
        <v>-1757.0759999999996</v>
      </c>
      <c r="P33">
        <v>36373.224000000002</v>
      </c>
    </row>
    <row r="34" spans="1:16" x14ac:dyDescent="0.35">
      <c r="A34">
        <v>1063</v>
      </c>
      <c r="B34">
        <v>874</v>
      </c>
      <c r="C34">
        <v>122353.06</v>
      </c>
      <c r="E34">
        <v>1063</v>
      </c>
      <c r="F34">
        <v>122353.06</v>
      </c>
      <c r="G34" t="b">
        <f t="shared" si="0"/>
        <v>1</v>
      </c>
      <c r="H34" t="b">
        <f t="shared" si="1"/>
        <v>1</v>
      </c>
      <c r="J34">
        <f t="shared" si="2"/>
        <v>0</v>
      </c>
      <c r="K34">
        <f>($C34-50270)*K$3</f>
        <v>14416.612000000001</v>
      </c>
      <c r="P34">
        <v>67138.320000000007</v>
      </c>
    </row>
    <row r="35" spans="1:16" x14ac:dyDescent="0.35">
      <c r="A35">
        <v>1065</v>
      </c>
      <c r="B35">
        <v>921</v>
      </c>
      <c r="C35">
        <v>191029.60000000003</v>
      </c>
      <c r="E35">
        <v>1065</v>
      </c>
      <c r="F35">
        <v>191029.6</v>
      </c>
      <c r="G35" t="b">
        <f t="shared" si="0"/>
        <v>1</v>
      </c>
      <c r="H35" t="b">
        <f t="shared" si="1"/>
        <v>1</v>
      </c>
      <c r="J35">
        <f t="shared" si="2"/>
        <v>0</v>
      </c>
      <c r="K35">
        <f>($C35-50270)*K$3</f>
        <v>28151.920000000009</v>
      </c>
      <c r="P35">
        <v>51909.078000000001</v>
      </c>
    </row>
    <row r="36" spans="1:16" x14ac:dyDescent="0.35">
      <c r="A36">
        <v>1072</v>
      </c>
      <c r="B36">
        <v>558</v>
      </c>
      <c r="C36">
        <v>157186.84</v>
      </c>
      <c r="E36">
        <v>1072</v>
      </c>
      <c r="F36">
        <v>157186.84</v>
      </c>
      <c r="G36" t="b">
        <f t="shared" si="0"/>
        <v>1</v>
      </c>
      <c r="H36" t="b">
        <f t="shared" si="1"/>
        <v>1</v>
      </c>
      <c r="J36">
        <f t="shared" si="2"/>
        <v>0</v>
      </c>
      <c r="K36">
        <f>($C36-50270)*K$3</f>
        <v>21383.368000000002</v>
      </c>
      <c r="P36">
        <v>46679.8485</v>
      </c>
    </row>
    <row r="37" spans="1:16" x14ac:dyDescent="0.35">
      <c r="A37">
        <v>1073</v>
      </c>
      <c r="B37">
        <v>766</v>
      </c>
      <c r="C37">
        <v>145566.32999999999</v>
      </c>
      <c r="E37">
        <v>1073</v>
      </c>
      <c r="F37">
        <v>145566.32999999999</v>
      </c>
      <c r="G37" t="b">
        <f t="shared" si="0"/>
        <v>1</v>
      </c>
      <c r="H37" t="b">
        <f t="shared" si="1"/>
        <v>1</v>
      </c>
      <c r="J37">
        <f t="shared" si="2"/>
        <v>0</v>
      </c>
      <c r="K37">
        <f>($C37-50270)*K$3</f>
        <v>19059.266</v>
      </c>
      <c r="P37">
        <v>50156.463000000003</v>
      </c>
    </row>
    <row r="38" spans="1:16" x14ac:dyDescent="0.35">
      <c r="A38">
        <v>1074</v>
      </c>
      <c r="B38">
        <v>969</v>
      </c>
      <c r="C38">
        <v>153292.13999999998</v>
      </c>
      <c r="E38">
        <v>1074</v>
      </c>
      <c r="F38">
        <v>153292.14000000001</v>
      </c>
      <c r="G38" t="b">
        <f t="shared" si="0"/>
        <v>1</v>
      </c>
      <c r="H38" t="b">
        <f t="shared" si="1"/>
        <v>1</v>
      </c>
      <c r="J38">
        <f t="shared" si="2"/>
        <v>0</v>
      </c>
      <c r="K38">
        <f>($C38-50270)*K$3</f>
        <v>20604.428</v>
      </c>
      <c r="P38">
        <v>4733.6899999999996</v>
      </c>
    </row>
    <row r="39" spans="1:16" x14ac:dyDescent="0.35">
      <c r="A39">
        <v>1076</v>
      </c>
      <c r="B39">
        <v>80</v>
      </c>
      <c r="C39">
        <v>36238.449999999997</v>
      </c>
      <c r="E39">
        <v>1076</v>
      </c>
      <c r="F39">
        <v>36238.449999999997</v>
      </c>
      <c r="G39" t="b">
        <f t="shared" si="0"/>
        <v>1</v>
      </c>
      <c r="H39" t="b">
        <f t="shared" si="1"/>
        <v>1</v>
      </c>
      <c r="J39">
        <f t="shared" si="2"/>
        <v>0</v>
      </c>
      <c r="K39">
        <f>($C39-50270)*K$3</f>
        <v>-2806.3100000000009</v>
      </c>
      <c r="P39">
        <v>56513.360999999997</v>
      </c>
    </row>
    <row r="40" spans="1:16" x14ac:dyDescent="0.35">
      <c r="A40">
        <v>1077</v>
      </c>
      <c r="B40">
        <v>695</v>
      </c>
      <c r="C40">
        <v>167418.57999999999</v>
      </c>
      <c r="E40">
        <v>1077</v>
      </c>
      <c r="F40">
        <v>167418.57999999999</v>
      </c>
      <c r="G40" t="b">
        <f t="shared" si="0"/>
        <v>1</v>
      </c>
      <c r="H40" t="b">
        <f t="shared" si="1"/>
        <v>1</v>
      </c>
      <c r="J40">
        <f t="shared" si="2"/>
        <v>0</v>
      </c>
      <c r="K40">
        <f>($C40-50270)*K$3</f>
        <v>23429.716</v>
      </c>
      <c r="P40">
        <v>57093.006000000001</v>
      </c>
    </row>
    <row r="41" spans="1:16" x14ac:dyDescent="0.35">
      <c r="A41">
        <v>1081</v>
      </c>
      <c r="B41">
        <v>11</v>
      </c>
      <c r="C41">
        <v>168706.68</v>
      </c>
      <c r="E41">
        <v>1081</v>
      </c>
      <c r="F41">
        <v>168706.68</v>
      </c>
      <c r="G41" t="b">
        <f t="shared" si="0"/>
        <v>1</v>
      </c>
      <c r="H41" t="b">
        <f t="shared" si="1"/>
        <v>1</v>
      </c>
      <c r="J41">
        <f t="shared" si="2"/>
        <v>0</v>
      </c>
      <c r="K41">
        <f>($C41-50270)*K$3</f>
        <v>23687.335999999999</v>
      </c>
      <c r="P41">
        <v>13717.7</v>
      </c>
    </row>
    <row r="42" spans="1:16" x14ac:dyDescent="0.35">
      <c r="A42">
        <v>1082</v>
      </c>
      <c r="B42">
        <v>637</v>
      </c>
      <c r="C42">
        <v>65714.25</v>
      </c>
      <c r="E42">
        <v>1082</v>
      </c>
      <c r="F42">
        <v>65714.25</v>
      </c>
      <c r="G42" t="b">
        <f t="shared" si="0"/>
        <v>1</v>
      </c>
      <c r="H42" t="b">
        <f t="shared" si="1"/>
        <v>1</v>
      </c>
      <c r="J42">
        <f t="shared" si="2"/>
        <v>0</v>
      </c>
      <c r="K42">
        <f>($C42-50270)*K$3</f>
        <v>3088.8500000000004</v>
      </c>
      <c r="P42">
        <v>2874.3</v>
      </c>
    </row>
    <row r="43" spans="1:16" x14ac:dyDescent="0.35">
      <c r="A43">
        <v>1085</v>
      </c>
      <c r="B43">
        <v>24</v>
      </c>
      <c r="C43">
        <v>26941.5</v>
      </c>
      <c r="E43">
        <v>1085</v>
      </c>
      <c r="F43">
        <v>26941.5</v>
      </c>
      <c r="G43" t="b">
        <f t="shared" si="0"/>
        <v>1</v>
      </c>
      <c r="H43" t="b">
        <f t="shared" si="1"/>
        <v>1</v>
      </c>
      <c r="J43">
        <f t="shared" si="2"/>
        <v>0</v>
      </c>
      <c r="K43">
        <f>($C43-50270)*K$3</f>
        <v>-4665.7</v>
      </c>
      <c r="P43">
        <v>298.30200000000002</v>
      </c>
    </row>
    <row r="44" spans="1:16" x14ac:dyDescent="0.35">
      <c r="A44">
        <v>1086</v>
      </c>
      <c r="B44">
        <v>828</v>
      </c>
      <c r="C44">
        <v>14061.509999999998</v>
      </c>
      <c r="E44">
        <v>1086</v>
      </c>
      <c r="F44">
        <v>14061.51</v>
      </c>
      <c r="G44" t="b">
        <f t="shared" si="0"/>
        <v>1</v>
      </c>
      <c r="H44" t="b">
        <f t="shared" si="1"/>
        <v>1</v>
      </c>
      <c r="J44">
        <f t="shared" si="2"/>
        <v>0</v>
      </c>
      <c r="K44">
        <f>($C44-50270)*K$3</f>
        <v>-7241.6980000000012</v>
      </c>
      <c r="P44">
        <v>62753.5245</v>
      </c>
    </row>
    <row r="45" spans="1:16" x14ac:dyDescent="0.35">
      <c r="A45">
        <v>1087</v>
      </c>
      <c r="B45">
        <v>546</v>
      </c>
      <c r="C45">
        <v>181285.61</v>
      </c>
      <c r="E45">
        <v>1087</v>
      </c>
      <c r="F45">
        <v>181285.61</v>
      </c>
      <c r="G45" t="b">
        <f t="shared" si="0"/>
        <v>1</v>
      </c>
      <c r="H45" t="b">
        <f t="shared" si="1"/>
        <v>1</v>
      </c>
      <c r="J45">
        <f t="shared" si="2"/>
        <v>0</v>
      </c>
      <c r="K45">
        <f>($C45-50270)*K$3</f>
        <v>26203.121999999999</v>
      </c>
      <c r="P45">
        <v>36445.807999999997</v>
      </c>
    </row>
    <row r="46" spans="1:16" x14ac:dyDescent="0.35">
      <c r="A46">
        <v>1089</v>
      </c>
      <c r="B46">
        <v>603</v>
      </c>
      <c r="C46">
        <v>122534.51999999999</v>
      </c>
      <c r="E46">
        <v>1089</v>
      </c>
      <c r="F46">
        <v>122534.52</v>
      </c>
      <c r="G46" t="b">
        <f t="shared" si="0"/>
        <v>1</v>
      </c>
      <c r="H46" t="b">
        <f t="shared" si="1"/>
        <v>1</v>
      </c>
      <c r="J46">
        <f t="shared" si="2"/>
        <v>0</v>
      </c>
      <c r="K46">
        <f>($C46-50270)*K$3</f>
        <v>14452.903999999999</v>
      </c>
      <c r="P46">
        <v>26993.484</v>
      </c>
    </row>
    <row r="47" spans="1:16" x14ac:dyDescent="0.35">
      <c r="A47">
        <v>1092</v>
      </c>
      <c r="B47">
        <v>770</v>
      </c>
      <c r="C47">
        <v>98903.71</v>
      </c>
      <c r="E47">
        <v>1092</v>
      </c>
      <c r="F47">
        <v>98903.71</v>
      </c>
      <c r="G47" t="b">
        <f t="shared" si="0"/>
        <v>1</v>
      </c>
      <c r="H47" t="b">
        <f t="shared" si="1"/>
        <v>1</v>
      </c>
      <c r="J47">
        <f t="shared" si="2"/>
        <v>0</v>
      </c>
      <c r="K47">
        <f>($C47-50270)*K$3</f>
        <v>9726.742000000002</v>
      </c>
      <c r="P47">
        <v>7864.94</v>
      </c>
    </row>
    <row r="48" spans="1:16" x14ac:dyDescent="0.35">
      <c r="A48">
        <v>1094</v>
      </c>
      <c r="B48">
        <v>672</v>
      </c>
      <c r="C48">
        <v>51082.349999999991</v>
      </c>
      <c r="E48">
        <v>1094</v>
      </c>
      <c r="F48">
        <v>51082.35</v>
      </c>
      <c r="G48" t="b">
        <f t="shared" si="0"/>
        <v>1</v>
      </c>
      <c r="H48" t="b">
        <f t="shared" si="1"/>
        <v>1</v>
      </c>
      <c r="J48">
        <f t="shared" si="2"/>
        <v>0</v>
      </c>
      <c r="K48">
        <f>($C48-50270)*K$3</f>
        <v>162.46999999999827</v>
      </c>
      <c r="P48">
        <v>22411.9</v>
      </c>
    </row>
    <row r="49" spans="1:16" x14ac:dyDescent="0.35">
      <c r="A49">
        <v>1096</v>
      </c>
      <c r="B49">
        <v>634</v>
      </c>
      <c r="C49">
        <v>87449.75</v>
      </c>
      <c r="E49">
        <v>1096</v>
      </c>
      <c r="F49">
        <v>87449.75</v>
      </c>
      <c r="G49" t="b">
        <f t="shared" si="0"/>
        <v>1</v>
      </c>
      <c r="H49" t="b">
        <f t="shared" si="1"/>
        <v>1</v>
      </c>
      <c r="J49">
        <f t="shared" si="2"/>
        <v>0</v>
      </c>
      <c r="K49">
        <f>($C49-50270)*K$3</f>
        <v>7435.9500000000007</v>
      </c>
      <c r="P49">
        <v>19924.964</v>
      </c>
    </row>
    <row r="50" spans="1:16" x14ac:dyDescent="0.35">
      <c r="A50">
        <v>1106</v>
      </c>
      <c r="B50">
        <v>328</v>
      </c>
      <c r="C50">
        <v>81232.409999999974</v>
      </c>
      <c r="E50">
        <v>1106</v>
      </c>
      <c r="F50">
        <v>81232.41</v>
      </c>
      <c r="G50" t="b">
        <f t="shared" si="0"/>
        <v>1</v>
      </c>
      <c r="H50" t="b">
        <f t="shared" si="1"/>
        <v>1</v>
      </c>
      <c r="J50">
        <f t="shared" si="2"/>
        <v>0</v>
      </c>
      <c r="K50">
        <f>($C50-50270)*K$3</f>
        <v>6192.4819999999954</v>
      </c>
      <c r="P50">
        <v>16934.367999999999</v>
      </c>
    </row>
    <row r="51" spans="1:16" x14ac:dyDescent="0.35">
      <c r="A51">
        <v>1109</v>
      </c>
      <c r="B51">
        <v>662</v>
      </c>
      <c r="C51">
        <v>73755.92</v>
      </c>
      <c r="E51">
        <v>1109</v>
      </c>
      <c r="F51">
        <v>73755.92</v>
      </c>
      <c r="G51" t="b">
        <f t="shared" si="0"/>
        <v>1</v>
      </c>
      <c r="H51" t="b">
        <f t="shared" si="1"/>
        <v>1</v>
      </c>
      <c r="J51">
        <f t="shared" si="2"/>
        <v>0</v>
      </c>
      <c r="K51">
        <f>($C51-50270)*K$3</f>
        <v>4697.1840000000002</v>
      </c>
      <c r="P51">
        <v>37653.555</v>
      </c>
    </row>
    <row r="52" spans="1:16" x14ac:dyDescent="0.35">
      <c r="A52">
        <v>1110</v>
      </c>
      <c r="B52">
        <v>449</v>
      </c>
      <c r="C52">
        <v>125507.89999999998</v>
      </c>
      <c r="E52">
        <v>1110</v>
      </c>
      <c r="F52">
        <v>125507.9</v>
      </c>
      <c r="G52" t="b">
        <f t="shared" si="0"/>
        <v>1</v>
      </c>
      <c r="H52" t="b">
        <f t="shared" si="1"/>
        <v>1</v>
      </c>
      <c r="J52">
        <f t="shared" si="2"/>
        <v>0</v>
      </c>
      <c r="K52">
        <f>($C52-50270)*K$3</f>
        <v>15047.579999999996</v>
      </c>
      <c r="P52">
        <v>52955.800499999998</v>
      </c>
    </row>
    <row r="53" spans="1:16" x14ac:dyDescent="0.35">
      <c r="A53">
        <v>1111</v>
      </c>
      <c r="B53">
        <v>217</v>
      </c>
      <c r="C53">
        <v>159512.89000000001</v>
      </c>
      <c r="E53">
        <v>1111</v>
      </c>
      <c r="F53">
        <v>159512.89000000001</v>
      </c>
      <c r="G53" t="b">
        <f t="shared" si="0"/>
        <v>1</v>
      </c>
      <c r="H53" t="b">
        <f t="shared" si="1"/>
        <v>1</v>
      </c>
      <c r="J53">
        <f t="shared" si="2"/>
        <v>0</v>
      </c>
      <c r="K53">
        <f>($C53-50270)*K$3</f>
        <v>21848.578000000005</v>
      </c>
      <c r="P53">
        <v>50158.190999999999</v>
      </c>
    </row>
    <row r="54" spans="1:16" x14ac:dyDescent="0.35">
      <c r="A54">
        <v>1112</v>
      </c>
      <c r="B54">
        <v>618</v>
      </c>
      <c r="C54">
        <v>153295.97999999998</v>
      </c>
      <c r="E54">
        <v>1112</v>
      </c>
      <c r="F54">
        <v>153295.98000000001</v>
      </c>
      <c r="G54" t="b">
        <f t="shared" si="0"/>
        <v>1</v>
      </c>
      <c r="H54" t="b">
        <f t="shared" si="1"/>
        <v>1</v>
      </c>
      <c r="J54">
        <f t="shared" si="2"/>
        <v>0</v>
      </c>
      <c r="K54">
        <f>($C54-50270)*K$3</f>
        <v>20605.195999999996</v>
      </c>
      <c r="P54">
        <v>53217.565499999997</v>
      </c>
    </row>
    <row r="55" spans="1:16" x14ac:dyDescent="0.35">
      <c r="A55">
        <v>1114</v>
      </c>
      <c r="B55">
        <v>475</v>
      </c>
      <c r="C55">
        <v>160094.59000000003</v>
      </c>
      <c r="E55">
        <v>1114</v>
      </c>
      <c r="F55">
        <v>160094.59</v>
      </c>
      <c r="G55" t="b">
        <f t="shared" si="0"/>
        <v>1</v>
      </c>
      <c r="H55" t="b">
        <f t="shared" si="1"/>
        <v>1</v>
      </c>
      <c r="J55">
        <f t="shared" si="2"/>
        <v>0</v>
      </c>
      <c r="K55">
        <f>($C55-50270)*K$3</f>
        <v>21964.918000000005</v>
      </c>
      <c r="P55">
        <v>34765.796000000002</v>
      </c>
    </row>
    <row r="56" spans="1:16" x14ac:dyDescent="0.35">
      <c r="A56">
        <v>1124</v>
      </c>
      <c r="B56">
        <v>105</v>
      </c>
      <c r="C56">
        <v>118334.49</v>
      </c>
      <c r="E56">
        <v>1124</v>
      </c>
      <c r="F56">
        <v>118334.49</v>
      </c>
      <c r="G56" t="b">
        <f t="shared" si="0"/>
        <v>1</v>
      </c>
      <c r="H56" t="b">
        <f t="shared" si="1"/>
        <v>1</v>
      </c>
      <c r="J56">
        <f t="shared" si="2"/>
        <v>0</v>
      </c>
      <c r="K56">
        <f>($C56-50270)*K$3</f>
        <v>13612.898000000001</v>
      </c>
      <c r="P56">
        <v>39292.477500000001</v>
      </c>
    </row>
    <row r="57" spans="1:16" x14ac:dyDescent="0.35">
      <c r="A57">
        <v>1127</v>
      </c>
      <c r="B57">
        <v>860</v>
      </c>
      <c r="C57">
        <v>129149.95</v>
      </c>
      <c r="E57">
        <v>1127</v>
      </c>
      <c r="F57">
        <v>129149.95</v>
      </c>
      <c r="G57" t="b">
        <f t="shared" si="0"/>
        <v>1</v>
      </c>
      <c r="H57" t="b">
        <f t="shared" si="1"/>
        <v>1</v>
      </c>
      <c r="J57">
        <f t="shared" si="2"/>
        <v>0</v>
      </c>
      <c r="K57">
        <f>($C57-50270)*K$3</f>
        <v>15775.99</v>
      </c>
      <c r="P57">
        <v>25103.092000000001</v>
      </c>
    </row>
    <row r="58" spans="1:16" x14ac:dyDescent="0.35">
      <c r="A58">
        <v>1129</v>
      </c>
      <c r="B58">
        <v>661</v>
      </c>
      <c r="C58">
        <v>94177.729999999981</v>
      </c>
      <c r="E58">
        <v>1129</v>
      </c>
      <c r="F58">
        <v>94177.73</v>
      </c>
      <c r="G58" t="b">
        <f t="shared" si="0"/>
        <v>1</v>
      </c>
      <c r="H58" t="b">
        <f t="shared" si="1"/>
        <v>1</v>
      </c>
      <c r="J58">
        <f t="shared" si="2"/>
        <v>0</v>
      </c>
      <c r="K58">
        <f>($C58-50270)*K$3</f>
        <v>8781.5459999999966</v>
      </c>
      <c r="P58">
        <v>2701.3820000000001</v>
      </c>
    </row>
    <row r="59" spans="1:16" x14ac:dyDescent="0.35">
      <c r="A59">
        <v>1131</v>
      </c>
      <c r="B59">
        <v>437</v>
      </c>
      <c r="C59">
        <v>26076.909999999996</v>
      </c>
      <c r="E59">
        <v>1131</v>
      </c>
      <c r="F59">
        <v>26076.91</v>
      </c>
      <c r="G59" t="b">
        <f t="shared" si="0"/>
        <v>1</v>
      </c>
      <c r="H59" t="b">
        <f t="shared" si="1"/>
        <v>1</v>
      </c>
      <c r="J59">
        <f t="shared" si="2"/>
        <v>0</v>
      </c>
      <c r="K59">
        <f>($C59-50270)*K$3</f>
        <v>-4838.6180000000013</v>
      </c>
      <c r="P59">
        <v>24670.948</v>
      </c>
    </row>
    <row r="60" spans="1:16" x14ac:dyDescent="0.35">
      <c r="A60">
        <v>1133</v>
      </c>
      <c r="B60">
        <v>462</v>
      </c>
      <c r="C60">
        <v>93097.37000000001</v>
      </c>
      <c r="E60">
        <v>1133</v>
      </c>
      <c r="F60">
        <v>93097.37</v>
      </c>
      <c r="G60" t="b">
        <f t="shared" si="0"/>
        <v>1</v>
      </c>
      <c r="H60" t="b">
        <f t="shared" si="1"/>
        <v>1</v>
      </c>
      <c r="J60">
        <f t="shared" si="2"/>
        <v>0</v>
      </c>
      <c r="K60">
        <f>($C60-50270)*K$3</f>
        <v>8565.474000000002</v>
      </c>
      <c r="P60">
        <v>5734.4260000000004</v>
      </c>
    </row>
    <row r="61" spans="1:16" x14ac:dyDescent="0.35">
      <c r="A61">
        <v>1134</v>
      </c>
      <c r="B61">
        <v>990</v>
      </c>
      <c r="C61">
        <v>41242.129999999997</v>
      </c>
      <c r="E61">
        <v>1134</v>
      </c>
      <c r="F61">
        <v>41242.129999999997</v>
      </c>
      <c r="G61" t="b">
        <f t="shared" si="0"/>
        <v>1</v>
      </c>
      <c r="H61" t="b">
        <f t="shared" si="1"/>
        <v>1</v>
      </c>
      <c r="J61">
        <f t="shared" si="2"/>
        <v>0</v>
      </c>
      <c r="K61">
        <f>($C61-50270)*K$3</f>
        <v>-1805.5740000000005</v>
      </c>
      <c r="P61">
        <v>48562.1895</v>
      </c>
    </row>
    <row r="62" spans="1:16" x14ac:dyDescent="0.35">
      <c r="A62">
        <v>1138</v>
      </c>
      <c r="B62">
        <v>406</v>
      </c>
      <c r="C62">
        <v>149749.31</v>
      </c>
      <c r="E62">
        <v>1138</v>
      </c>
      <c r="F62">
        <v>149749.31</v>
      </c>
      <c r="G62" t="b">
        <f t="shared" si="0"/>
        <v>1</v>
      </c>
      <c r="H62" t="b">
        <f t="shared" si="1"/>
        <v>1</v>
      </c>
      <c r="J62">
        <f t="shared" si="2"/>
        <v>0</v>
      </c>
      <c r="K62">
        <f>($C62-50270)*K$3</f>
        <v>19895.862000000001</v>
      </c>
      <c r="P62">
        <v>66019.574999999997</v>
      </c>
    </row>
    <row r="63" spans="1:16" x14ac:dyDescent="0.35">
      <c r="A63">
        <v>1139</v>
      </c>
      <c r="B63">
        <v>332</v>
      </c>
      <c r="C63">
        <v>188543.5</v>
      </c>
      <c r="E63">
        <v>1139</v>
      </c>
      <c r="F63">
        <v>188543.5</v>
      </c>
      <c r="G63" t="b">
        <f t="shared" si="0"/>
        <v>1</v>
      </c>
      <c r="H63" t="b">
        <f t="shared" si="1"/>
        <v>1</v>
      </c>
      <c r="J63">
        <f t="shared" si="2"/>
        <v>0</v>
      </c>
      <c r="K63">
        <f>($C63-50270)*K$3</f>
        <v>27654.7</v>
      </c>
      <c r="P63">
        <v>48657.049500000001</v>
      </c>
    </row>
    <row r="64" spans="1:16" x14ac:dyDescent="0.35">
      <c r="A64">
        <v>1140</v>
      </c>
      <c r="B64">
        <v>994</v>
      </c>
      <c r="C64">
        <v>149960.10999999996</v>
      </c>
      <c r="E64">
        <v>1140</v>
      </c>
      <c r="F64">
        <v>149960.10999999999</v>
      </c>
      <c r="G64" t="b">
        <f t="shared" si="0"/>
        <v>1</v>
      </c>
      <c r="H64" t="b">
        <f t="shared" si="1"/>
        <v>1</v>
      </c>
      <c r="J64">
        <f t="shared" si="2"/>
        <v>0</v>
      </c>
      <c r="K64">
        <f>($C64-50270)*K$3</f>
        <v>19938.021999999994</v>
      </c>
      <c r="P64">
        <v>13241.384</v>
      </c>
    </row>
    <row r="65" spans="1:16" x14ac:dyDescent="0.35">
      <c r="A65">
        <v>1142</v>
      </c>
      <c r="B65">
        <v>881</v>
      </c>
      <c r="C65">
        <v>64523.459999999992</v>
      </c>
      <c r="E65">
        <v>1142</v>
      </c>
      <c r="F65">
        <v>64523.46</v>
      </c>
      <c r="G65" t="b">
        <f t="shared" si="0"/>
        <v>1</v>
      </c>
      <c r="H65" t="b">
        <f t="shared" si="1"/>
        <v>1</v>
      </c>
      <c r="J65">
        <f t="shared" si="2"/>
        <v>0</v>
      </c>
      <c r="K65">
        <f>($C65-50270)*K$3</f>
        <v>2850.6919999999986</v>
      </c>
      <c r="P65">
        <v>30350.292000000001</v>
      </c>
    </row>
    <row r="66" spans="1:16" x14ac:dyDescent="0.35">
      <c r="A66">
        <v>1146</v>
      </c>
      <c r="B66">
        <v>734</v>
      </c>
      <c r="C66">
        <v>107295.73000000001</v>
      </c>
      <c r="E66">
        <v>1146</v>
      </c>
      <c r="F66">
        <v>107295.73</v>
      </c>
      <c r="G66" t="b">
        <f t="shared" si="0"/>
        <v>1</v>
      </c>
      <c r="H66" t="b">
        <f t="shared" si="1"/>
        <v>1</v>
      </c>
      <c r="J66">
        <f t="shared" si="2"/>
        <v>0</v>
      </c>
      <c r="K66">
        <f>($C66-50270)*K$3</f>
        <v>11405.146000000002</v>
      </c>
      <c r="P66">
        <v>67623.676500000001</v>
      </c>
    </row>
    <row r="67" spans="1:16" x14ac:dyDescent="0.35">
      <c r="A67">
        <v>1147</v>
      </c>
      <c r="B67">
        <v>988</v>
      </c>
      <c r="C67">
        <v>192108.16999999998</v>
      </c>
      <c r="E67">
        <v>1147</v>
      </c>
      <c r="F67">
        <v>192108.17</v>
      </c>
      <c r="G67" t="b">
        <f t="shared" si="0"/>
        <v>1</v>
      </c>
      <c r="H67" t="b">
        <f t="shared" si="1"/>
        <v>1</v>
      </c>
      <c r="J67">
        <f t="shared" si="2"/>
        <v>0</v>
      </c>
      <c r="K67">
        <f>($C67-50270)*K$3</f>
        <v>28367.633999999998</v>
      </c>
      <c r="P67">
        <v>18452.892</v>
      </c>
    </row>
    <row r="68" spans="1:16" x14ac:dyDescent="0.35">
      <c r="A68">
        <v>1151</v>
      </c>
      <c r="B68">
        <v>892</v>
      </c>
      <c r="C68">
        <v>77552.23000000001</v>
      </c>
      <c r="E68">
        <v>1151</v>
      </c>
      <c r="F68">
        <v>77552.23</v>
      </c>
      <c r="G68" t="b">
        <f t="shared" si="0"/>
        <v>1</v>
      </c>
      <c r="H68" t="b">
        <f t="shared" si="1"/>
        <v>1</v>
      </c>
      <c r="J68">
        <f t="shared" si="2"/>
        <v>0</v>
      </c>
      <c r="K68">
        <f>($C68-50270)*K$3</f>
        <v>5456.4460000000026</v>
      </c>
      <c r="P68">
        <v>22855.315999999999</v>
      </c>
    </row>
    <row r="69" spans="1:16" x14ac:dyDescent="0.35">
      <c r="A69">
        <v>1152</v>
      </c>
      <c r="B69">
        <v>761</v>
      </c>
      <c r="C69">
        <v>88558.29</v>
      </c>
      <c r="E69">
        <v>1152</v>
      </c>
      <c r="F69">
        <v>88558.29</v>
      </c>
      <c r="G69" t="b">
        <f t="shared" ref="G69:G132" si="3">A69=E69</f>
        <v>1</v>
      </c>
      <c r="H69" t="b">
        <f t="shared" ref="H69:H132" si="4">C69=F69</f>
        <v>1</v>
      </c>
      <c r="J69">
        <f t="shared" ref="J69:J132" si="5">(C69-J67)*0</f>
        <v>0</v>
      </c>
      <c r="K69">
        <f t="shared" ref="K69:K132" si="6">($C69-50270)*K$3</f>
        <v>7657.6579999999994</v>
      </c>
      <c r="P69">
        <v>19421.144</v>
      </c>
    </row>
    <row r="70" spans="1:16" x14ac:dyDescent="0.35">
      <c r="A70">
        <v>1153</v>
      </c>
      <c r="B70">
        <v>109</v>
      </c>
      <c r="C70">
        <v>79972.859999999986</v>
      </c>
      <c r="E70">
        <v>1153</v>
      </c>
      <c r="F70">
        <v>79972.86</v>
      </c>
      <c r="G70" t="b">
        <f t="shared" si="3"/>
        <v>1</v>
      </c>
      <c r="H70" t="b">
        <f t="shared" si="4"/>
        <v>1</v>
      </c>
      <c r="J70">
        <f t="shared" si="5"/>
        <v>0</v>
      </c>
      <c r="K70">
        <f t="shared" si="6"/>
        <v>5940.5719999999974</v>
      </c>
      <c r="P70">
        <v>19703.563999999998</v>
      </c>
    </row>
    <row r="71" spans="1:16" x14ac:dyDescent="0.35">
      <c r="A71">
        <v>1157</v>
      </c>
      <c r="B71">
        <v>492</v>
      </c>
      <c r="C71">
        <v>80678.91</v>
      </c>
      <c r="E71">
        <v>1157</v>
      </c>
      <c r="F71">
        <v>80678.91</v>
      </c>
      <c r="G71" t="b">
        <f t="shared" si="3"/>
        <v>1</v>
      </c>
      <c r="H71" t="b">
        <f t="shared" si="4"/>
        <v>1</v>
      </c>
      <c r="J71">
        <f t="shared" si="5"/>
        <v>0</v>
      </c>
      <c r="K71">
        <f t="shared" si="6"/>
        <v>6081.7820000000011</v>
      </c>
      <c r="P71">
        <v>31565.027999999998</v>
      </c>
    </row>
    <row r="72" spans="1:16" x14ac:dyDescent="0.35">
      <c r="A72">
        <v>1162</v>
      </c>
      <c r="B72">
        <v>71</v>
      </c>
      <c r="C72">
        <v>110332.57</v>
      </c>
      <c r="E72">
        <v>1162</v>
      </c>
      <c r="F72">
        <v>110332.57</v>
      </c>
      <c r="G72" t="b">
        <f t="shared" si="3"/>
        <v>1</v>
      </c>
      <c r="H72" t="b">
        <f t="shared" si="4"/>
        <v>1</v>
      </c>
      <c r="J72">
        <f t="shared" si="5"/>
        <v>0</v>
      </c>
      <c r="K72">
        <f t="shared" si="6"/>
        <v>12012.514000000003</v>
      </c>
      <c r="P72">
        <v>24336.36</v>
      </c>
    </row>
    <row r="73" spans="1:16" x14ac:dyDescent="0.35">
      <c r="A73">
        <v>1166</v>
      </c>
      <c r="B73">
        <v>625</v>
      </c>
      <c r="C73">
        <v>92260.9</v>
      </c>
      <c r="E73">
        <v>1166</v>
      </c>
      <c r="F73">
        <v>92260.9</v>
      </c>
      <c r="G73" t="b">
        <f t="shared" si="3"/>
        <v>1</v>
      </c>
      <c r="H73" t="b">
        <f t="shared" si="4"/>
        <v>1</v>
      </c>
      <c r="J73">
        <f t="shared" si="5"/>
        <v>0</v>
      </c>
      <c r="K73">
        <f t="shared" si="6"/>
        <v>8398.1799999999985</v>
      </c>
      <c r="P73">
        <v>31674.22</v>
      </c>
    </row>
    <row r="74" spans="1:16" x14ac:dyDescent="0.35">
      <c r="A74">
        <v>1168</v>
      </c>
      <c r="B74">
        <v>535</v>
      </c>
      <c r="C74">
        <v>110605.54999999999</v>
      </c>
      <c r="E74">
        <v>1168</v>
      </c>
      <c r="F74">
        <v>110605.55</v>
      </c>
      <c r="G74" t="b">
        <f t="shared" si="3"/>
        <v>1</v>
      </c>
      <c r="H74" t="b">
        <f t="shared" si="4"/>
        <v>1</v>
      </c>
      <c r="J74">
        <f t="shared" si="5"/>
        <v>0</v>
      </c>
      <c r="K74">
        <f t="shared" si="6"/>
        <v>12067.109999999999</v>
      </c>
      <c r="P74">
        <v>7173.6719999999996</v>
      </c>
    </row>
    <row r="75" spans="1:16" x14ac:dyDescent="0.35">
      <c r="A75">
        <v>1170</v>
      </c>
      <c r="B75">
        <v>589</v>
      </c>
      <c r="C75">
        <v>48438.36</v>
      </c>
      <c r="E75">
        <v>1170</v>
      </c>
      <c r="F75">
        <v>48438.36</v>
      </c>
      <c r="G75" t="b">
        <f t="shared" si="3"/>
        <v>1</v>
      </c>
      <c r="H75" t="b">
        <f t="shared" si="4"/>
        <v>1</v>
      </c>
      <c r="J75">
        <f t="shared" si="5"/>
        <v>0</v>
      </c>
      <c r="K75">
        <f t="shared" si="6"/>
        <v>-366.32799999999992</v>
      </c>
      <c r="P75">
        <v>17445.184000000001</v>
      </c>
    </row>
    <row r="76" spans="1:16" x14ac:dyDescent="0.35">
      <c r="A76">
        <v>1173</v>
      </c>
      <c r="B76">
        <v>231</v>
      </c>
      <c r="C76">
        <v>75032.960000000006</v>
      </c>
      <c r="E76">
        <v>1173</v>
      </c>
      <c r="F76">
        <v>75032.960000000006</v>
      </c>
      <c r="G76" t="b">
        <f t="shared" si="3"/>
        <v>1</v>
      </c>
      <c r="H76" t="b">
        <f t="shared" si="4"/>
        <v>1</v>
      </c>
      <c r="J76">
        <f t="shared" si="5"/>
        <v>0</v>
      </c>
      <c r="K76">
        <f t="shared" si="6"/>
        <v>4952.5920000000015</v>
      </c>
      <c r="P76">
        <v>48978.916499999999</v>
      </c>
    </row>
    <row r="77" spans="1:16" x14ac:dyDescent="0.35">
      <c r="A77">
        <v>1175</v>
      </c>
      <c r="B77">
        <v>318</v>
      </c>
      <c r="C77">
        <v>150675.37</v>
      </c>
      <c r="E77">
        <v>1175</v>
      </c>
      <c r="F77">
        <v>150675.37</v>
      </c>
      <c r="G77" t="b">
        <f t="shared" si="3"/>
        <v>1</v>
      </c>
      <c r="H77" t="b">
        <f t="shared" si="4"/>
        <v>1</v>
      </c>
      <c r="J77">
        <f t="shared" si="5"/>
        <v>0</v>
      </c>
      <c r="K77">
        <f t="shared" si="6"/>
        <v>20081.074000000001</v>
      </c>
      <c r="P77">
        <v>49524.235500000003</v>
      </c>
    </row>
    <row r="78" spans="1:16" x14ac:dyDescent="0.35">
      <c r="A78">
        <v>1185</v>
      </c>
      <c r="B78">
        <v>897</v>
      </c>
      <c r="C78">
        <v>151887.19</v>
      </c>
      <c r="E78">
        <v>1185</v>
      </c>
      <c r="F78">
        <v>151887.19</v>
      </c>
      <c r="G78" t="b">
        <f t="shared" si="3"/>
        <v>1</v>
      </c>
      <c r="H78" t="b">
        <f t="shared" si="4"/>
        <v>1</v>
      </c>
      <c r="J78">
        <f t="shared" si="5"/>
        <v>0</v>
      </c>
      <c r="K78">
        <f t="shared" si="6"/>
        <v>20323.438000000002</v>
      </c>
      <c r="P78">
        <v>34417.004000000001</v>
      </c>
    </row>
    <row r="79" spans="1:16" x14ac:dyDescent="0.35">
      <c r="A79">
        <v>1186</v>
      </c>
      <c r="B79">
        <v>115</v>
      </c>
      <c r="C79">
        <v>117462.50999999998</v>
      </c>
      <c r="E79">
        <v>1186</v>
      </c>
      <c r="F79">
        <v>117462.51</v>
      </c>
      <c r="G79" t="b">
        <f t="shared" si="3"/>
        <v>1</v>
      </c>
      <c r="H79" t="b">
        <f t="shared" si="4"/>
        <v>1</v>
      </c>
      <c r="J79">
        <f t="shared" si="5"/>
        <v>0</v>
      </c>
      <c r="K79">
        <f t="shared" si="6"/>
        <v>13438.501999999997</v>
      </c>
      <c r="P79">
        <v>46028.082000000002</v>
      </c>
    </row>
    <row r="80" spans="1:16" x14ac:dyDescent="0.35">
      <c r="A80">
        <v>1188</v>
      </c>
      <c r="B80">
        <v>767</v>
      </c>
      <c r="C80">
        <v>144117.96</v>
      </c>
      <c r="E80">
        <v>1188</v>
      </c>
      <c r="F80">
        <v>144117.96</v>
      </c>
      <c r="G80" t="b">
        <f t="shared" si="3"/>
        <v>1</v>
      </c>
      <c r="H80" t="b">
        <f t="shared" si="4"/>
        <v>1</v>
      </c>
      <c r="J80">
        <f t="shared" si="5"/>
        <v>0</v>
      </c>
      <c r="K80">
        <f t="shared" si="6"/>
        <v>18769.592000000001</v>
      </c>
      <c r="P80">
        <v>20725.887999999999</v>
      </c>
    </row>
    <row r="81" spans="1:16" x14ac:dyDescent="0.35">
      <c r="A81">
        <v>1194</v>
      </c>
      <c r="B81">
        <v>640</v>
      </c>
      <c r="C81">
        <v>83234.720000000001</v>
      </c>
      <c r="E81">
        <v>1194</v>
      </c>
      <c r="F81">
        <v>83234.720000000001</v>
      </c>
      <c r="G81" t="b">
        <f t="shared" si="3"/>
        <v>1</v>
      </c>
      <c r="H81" t="b">
        <f t="shared" si="4"/>
        <v>1</v>
      </c>
      <c r="J81">
        <f t="shared" si="5"/>
        <v>0</v>
      </c>
      <c r="K81">
        <f t="shared" si="6"/>
        <v>6592.9440000000004</v>
      </c>
      <c r="P81">
        <v>16509.468000000001</v>
      </c>
    </row>
    <row r="82" spans="1:16" x14ac:dyDescent="0.35">
      <c r="A82">
        <v>1198</v>
      </c>
      <c r="B82">
        <v>898</v>
      </c>
      <c r="C82">
        <v>72693.67</v>
      </c>
      <c r="E82">
        <v>1198</v>
      </c>
      <c r="F82">
        <v>72693.67</v>
      </c>
      <c r="G82" t="b">
        <f t="shared" si="3"/>
        <v>1</v>
      </c>
      <c r="H82" t="b">
        <f t="shared" si="4"/>
        <v>1</v>
      </c>
      <c r="J82">
        <f t="shared" si="5"/>
        <v>0</v>
      </c>
      <c r="K82">
        <f t="shared" si="6"/>
        <v>4484.7339999999995</v>
      </c>
      <c r="P82">
        <v>66363.303</v>
      </c>
    </row>
    <row r="83" spans="1:16" x14ac:dyDescent="0.35">
      <c r="A83">
        <v>1202</v>
      </c>
      <c r="B83">
        <v>93</v>
      </c>
      <c r="C83">
        <v>189307.34</v>
      </c>
      <c r="E83">
        <v>1202</v>
      </c>
      <c r="F83">
        <v>189307.34</v>
      </c>
      <c r="G83" t="b">
        <f t="shared" si="3"/>
        <v>1</v>
      </c>
      <c r="H83" t="b">
        <f t="shared" si="4"/>
        <v>1</v>
      </c>
      <c r="J83">
        <f t="shared" si="5"/>
        <v>0</v>
      </c>
      <c r="K83">
        <f t="shared" si="6"/>
        <v>27807.468000000001</v>
      </c>
      <c r="P83">
        <v>4529.6099999999997</v>
      </c>
    </row>
    <row r="84" spans="1:16" x14ac:dyDescent="0.35">
      <c r="A84">
        <v>1204</v>
      </c>
      <c r="B84">
        <v>730</v>
      </c>
      <c r="C84">
        <v>35218.050000000003</v>
      </c>
      <c r="E84">
        <v>1204</v>
      </c>
      <c r="F84">
        <v>35218.050000000003</v>
      </c>
      <c r="G84" t="b">
        <f t="shared" si="3"/>
        <v>1</v>
      </c>
      <c r="H84" t="b">
        <f t="shared" si="4"/>
        <v>1</v>
      </c>
      <c r="J84">
        <f t="shared" si="5"/>
        <v>0</v>
      </c>
      <c r="K84">
        <f t="shared" si="6"/>
        <v>-3010.3899999999994</v>
      </c>
      <c r="P84">
        <v>47551.957499999997</v>
      </c>
    </row>
    <row r="85" spans="1:16" x14ac:dyDescent="0.35">
      <c r="A85">
        <v>1206</v>
      </c>
      <c r="B85">
        <v>212</v>
      </c>
      <c r="C85">
        <v>147504.35</v>
      </c>
      <c r="E85">
        <v>1206</v>
      </c>
      <c r="F85">
        <v>147504.35</v>
      </c>
      <c r="G85" t="b">
        <f t="shared" si="3"/>
        <v>1</v>
      </c>
      <c r="H85" t="b">
        <f t="shared" si="4"/>
        <v>1</v>
      </c>
      <c r="J85">
        <f t="shared" si="5"/>
        <v>0</v>
      </c>
      <c r="K85">
        <f t="shared" si="6"/>
        <v>19446.870000000003</v>
      </c>
      <c r="P85">
        <v>51631.184999999998</v>
      </c>
    </row>
    <row r="86" spans="1:16" x14ac:dyDescent="0.35">
      <c r="A86">
        <v>1207</v>
      </c>
      <c r="B86">
        <v>802</v>
      </c>
      <c r="C86">
        <v>156569.30000000002</v>
      </c>
      <c r="E86">
        <v>1207</v>
      </c>
      <c r="F86">
        <v>156569.29999999999</v>
      </c>
      <c r="G86" t="b">
        <f t="shared" si="3"/>
        <v>1</v>
      </c>
      <c r="H86" t="b">
        <f t="shared" si="4"/>
        <v>1</v>
      </c>
      <c r="J86">
        <f t="shared" si="5"/>
        <v>0</v>
      </c>
      <c r="K86">
        <f t="shared" si="6"/>
        <v>21259.860000000004</v>
      </c>
      <c r="P86">
        <v>11247.072</v>
      </c>
    </row>
    <row r="87" spans="1:16" x14ac:dyDescent="0.35">
      <c r="A87">
        <v>1208</v>
      </c>
      <c r="B87">
        <v>755</v>
      </c>
      <c r="C87">
        <v>59537.680000000008</v>
      </c>
      <c r="E87">
        <v>1208</v>
      </c>
      <c r="F87">
        <v>59537.68</v>
      </c>
      <c r="G87" t="b">
        <f t="shared" si="3"/>
        <v>1</v>
      </c>
      <c r="H87" t="b">
        <f t="shared" si="4"/>
        <v>1</v>
      </c>
      <c r="J87">
        <f t="shared" si="5"/>
        <v>0</v>
      </c>
      <c r="K87">
        <f t="shared" si="6"/>
        <v>1853.5360000000016</v>
      </c>
      <c r="P87">
        <v>45699.0645</v>
      </c>
    </row>
    <row r="88" spans="1:16" x14ac:dyDescent="0.35">
      <c r="A88">
        <v>1213</v>
      </c>
      <c r="B88">
        <v>818</v>
      </c>
      <c r="C88">
        <v>143386.81</v>
      </c>
      <c r="E88">
        <v>1213</v>
      </c>
      <c r="F88">
        <v>143386.81</v>
      </c>
      <c r="G88" t="b">
        <f t="shared" si="3"/>
        <v>1</v>
      </c>
      <c r="H88" t="b">
        <f t="shared" si="4"/>
        <v>1</v>
      </c>
      <c r="J88">
        <f t="shared" si="5"/>
        <v>0</v>
      </c>
      <c r="K88">
        <f t="shared" si="6"/>
        <v>18623.362000000001</v>
      </c>
      <c r="P88">
        <v>3494.4940000000001</v>
      </c>
    </row>
    <row r="89" spans="1:16" x14ac:dyDescent="0.35">
      <c r="A89">
        <v>1220</v>
      </c>
      <c r="B89">
        <v>118</v>
      </c>
      <c r="C89">
        <v>30042.47</v>
      </c>
      <c r="E89">
        <v>1220</v>
      </c>
      <c r="F89">
        <v>30042.47</v>
      </c>
      <c r="G89" t="b">
        <f t="shared" si="3"/>
        <v>1</v>
      </c>
      <c r="H89" t="b">
        <f t="shared" si="4"/>
        <v>1</v>
      </c>
      <c r="J89">
        <f t="shared" si="5"/>
        <v>0</v>
      </c>
      <c r="K89">
        <f t="shared" si="6"/>
        <v>-4045.5059999999999</v>
      </c>
      <c r="P89">
        <v>41113.033499999998</v>
      </c>
    </row>
    <row r="90" spans="1:16" x14ac:dyDescent="0.35">
      <c r="A90">
        <v>1221</v>
      </c>
      <c r="B90">
        <v>657</v>
      </c>
      <c r="C90">
        <v>133195.62999999998</v>
      </c>
      <c r="E90">
        <v>1221</v>
      </c>
      <c r="F90">
        <v>133195.63</v>
      </c>
      <c r="G90" t="b">
        <f t="shared" si="3"/>
        <v>1</v>
      </c>
      <c r="H90" t="b">
        <f t="shared" si="4"/>
        <v>1</v>
      </c>
      <c r="J90">
        <f t="shared" si="5"/>
        <v>0</v>
      </c>
      <c r="K90">
        <f t="shared" si="6"/>
        <v>16585.125999999997</v>
      </c>
      <c r="P90">
        <v>40730.209499999997</v>
      </c>
    </row>
    <row r="91" spans="1:16" x14ac:dyDescent="0.35">
      <c r="A91">
        <v>1222</v>
      </c>
      <c r="B91">
        <v>416</v>
      </c>
      <c r="C91">
        <v>132344.90999999997</v>
      </c>
      <c r="E91">
        <v>1222</v>
      </c>
      <c r="F91">
        <v>132344.91</v>
      </c>
      <c r="G91" t="b">
        <f t="shared" si="3"/>
        <v>1</v>
      </c>
      <c r="H91" t="b">
        <f t="shared" si="4"/>
        <v>1</v>
      </c>
      <c r="J91">
        <f t="shared" si="5"/>
        <v>0</v>
      </c>
      <c r="K91">
        <f t="shared" si="6"/>
        <v>16414.981999999996</v>
      </c>
      <c r="P91">
        <v>8241.0040000000008</v>
      </c>
    </row>
    <row r="92" spans="1:16" x14ac:dyDescent="0.35">
      <c r="A92">
        <v>1225</v>
      </c>
      <c r="B92">
        <v>842</v>
      </c>
      <c r="C92">
        <v>52022.509999999995</v>
      </c>
      <c r="E92">
        <v>1225</v>
      </c>
      <c r="F92">
        <v>52022.51</v>
      </c>
      <c r="G92" t="b">
        <f t="shared" si="3"/>
        <v>1</v>
      </c>
      <c r="H92" t="b">
        <f t="shared" si="4"/>
        <v>1</v>
      </c>
      <c r="J92">
        <f t="shared" si="5"/>
        <v>0</v>
      </c>
      <c r="K92">
        <f t="shared" si="6"/>
        <v>350.50199999999899</v>
      </c>
      <c r="P92">
        <v>5771.3059999999996</v>
      </c>
    </row>
    <row r="93" spans="1:16" x14ac:dyDescent="0.35">
      <c r="A93">
        <v>1228</v>
      </c>
      <c r="B93">
        <v>916</v>
      </c>
      <c r="C93">
        <v>41426.529999999992</v>
      </c>
      <c r="E93">
        <v>1228</v>
      </c>
      <c r="F93">
        <v>41426.53</v>
      </c>
      <c r="G93" t="b">
        <f t="shared" si="3"/>
        <v>1</v>
      </c>
      <c r="H93" t="b">
        <f t="shared" si="4"/>
        <v>1</v>
      </c>
      <c r="J93">
        <f t="shared" si="5"/>
        <v>0</v>
      </c>
      <c r="K93">
        <f t="shared" si="6"/>
        <v>-1768.6940000000018</v>
      </c>
      <c r="P93">
        <v>62982.610500000003</v>
      </c>
    </row>
    <row r="94" spans="1:16" x14ac:dyDescent="0.35">
      <c r="A94">
        <v>1232</v>
      </c>
      <c r="B94">
        <v>45</v>
      </c>
      <c r="C94">
        <v>181794.68999999997</v>
      </c>
      <c r="E94">
        <v>1232</v>
      </c>
      <c r="F94">
        <v>181794.69</v>
      </c>
      <c r="G94" t="b">
        <f t="shared" si="3"/>
        <v>1</v>
      </c>
      <c r="H94" t="b">
        <f t="shared" si="4"/>
        <v>1</v>
      </c>
      <c r="J94">
        <f t="shared" si="5"/>
        <v>0</v>
      </c>
      <c r="K94">
        <f t="shared" si="6"/>
        <v>26304.937999999995</v>
      </c>
      <c r="P94">
        <v>62069.267999999996</v>
      </c>
    </row>
    <row r="95" spans="1:16" x14ac:dyDescent="0.35">
      <c r="A95">
        <v>1239</v>
      </c>
      <c r="B95">
        <v>257</v>
      </c>
      <c r="C95">
        <v>179765.04</v>
      </c>
      <c r="E95">
        <v>1239</v>
      </c>
      <c r="F95">
        <v>179765.04</v>
      </c>
      <c r="G95" t="b">
        <f t="shared" si="3"/>
        <v>1</v>
      </c>
      <c r="H95" t="b">
        <f t="shared" si="4"/>
        <v>1</v>
      </c>
      <c r="J95">
        <f t="shared" si="5"/>
        <v>0</v>
      </c>
      <c r="K95">
        <f t="shared" si="6"/>
        <v>25899.008000000002</v>
      </c>
      <c r="P95">
        <v>46612.033499999998</v>
      </c>
    </row>
    <row r="96" spans="1:16" x14ac:dyDescent="0.35">
      <c r="A96">
        <v>1243</v>
      </c>
      <c r="B96">
        <v>159</v>
      </c>
      <c r="C96">
        <v>145415.62999999998</v>
      </c>
      <c r="E96">
        <v>1243</v>
      </c>
      <c r="F96">
        <v>145415.63</v>
      </c>
      <c r="G96" t="b">
        <f t="shared" si="3"/>
        <v>1</v>
      </c>
      <c r="H96" t="b">
        <f t="shared" si="4"/>
        <v>1</v>
      </c>
      <c r="J96">
        <f t="shared" si="5"/>
        <v>0</v>
      </c>
      <c r="K96">
        <f t="shared" si="6"/>
        <v>19029.125999999997</v>
      </c>
      <c r="P96">
        <v>57585.620999999999</v>
      </c>
    </row>
    <row r="97" spans="1:16" x14ac:dyDescent="0.35">
      <c r="A97">
        <v>1244</v>
      </c>
      <c r="B97">
        <v>98</v>
      </c>
      <c r="C97">
        <v>169801.37999999998</v>
      </c>
      <c r="E97">
        <v>1244</v>
      </c>
      <c r="F97">
        <v>169801.38</v>
      </c>
      <c r="G97" t="b">
        <f t="shared" si="3"/>
        <v>1</v>
      </c>
      <c r="H97" t="b">
        <f t="shared" si="4"/>
        <v>1</v>
      </c>
      <c r="J97">
        <f t="shared" si="5"/>
        <v>0</v>
      </c>
      <c r="K97">
        <f t="shared" si="6"/>
        <v>23906.275999999998</v>
      </c>
      <c r="P97">
        <v>45283.8</v>
      </c>
    </row>
    <row r="98" spans="1:16" x14ac:dyDescent="0.35">
      <c r="A98">
        <v>1246</v>
      </c>
      <c r="B98">
        <v>422</v>
      </c>
      <c r="C98">
        <v>142464</v>
      </c>
      <c r="E98">
        <v>1246</v>
      </c>
      <c r="F98">
        <v>142464</v>
      </c>
      <c r="G98" t="b">
        <f t="shared" si="3"/>
        <v>1</v>
      </c>
      <c r="H98" t="b">
        <f t="shared" si="4"/>
        <v>1</v>
      </c>
      <c r="J98">
        <f t="shared" si="5"/>
        <v>0</v>
      </c>
      <c r="K98">
        <f t="shared" si="6"/>
        <v>18438.8</v>
      </c>
      <c r="P98">
        <v>25945.516</v>
      </c>
    </row>
    <row r="99" spans="1:16" x14ac:dyDescent="0.35">
      <c r="A99">
        <v>1248</v>
      </c>
      <c r="B99">
        <v>775</v>
      </c>
      <c r="C99">
        <v>96283.79</v>
      </c>
      <c r="E99">
        <v>1248</v>
      </c>
      <c r="F99">
        <v>96283.79</v>
      </c>
      <c r="G99" t="b">
        <f t="shared" si="3"/>
        <v>1</v>
      </c>
      <c r="H99" t="b">
        <f t="shared" si="4"/>
        <v>1</v>
      </c>
      <c r="J99">
        <f t="shared" si="5"/>
        <v>0</v>
      </c>
      <c r="K99">
        <f t="shared" si="6"/>
        <v>9202.7579999999998</v>
      </c>
      <c r="P99">
        <v>15989.856</v>
      </c>
    </row>
    <row r="100" spans="1:16" x14ac:dyDescent="0.35">
      <c r="A100">
        <v>1251</v>
      </c>
      <c r="B100">
        <v>991</v>
      </c>
      <c r="C100">
        <v>71394.64</v>
      </c>
      <c r="E100">
        <v>1251</v>
      </c>
      <c r="F100">
        <v>71394.64</v>
      </c>
      <c r="G100" t="b">
        <f t="shared" si="3"/>
        <v>1</v>
      </c>
      <c r="H100" t="b">
        <f t="shared" si="4"/>
        <v>1</v>
      </c>
      <c r="J100">
        <f t="shared" si="5"/>
        <v>0</v>
      </c>
      <c r="K100">
        <f t="shared" si="6"/>
        <v>4224.9279999999999</v>
      </c>
      <c r="P100">
        <v>6441.2139999999999</v>
      </c>
    </row>
    <row r="101" spans="1:16" x14ac:dyDescent="0.35">
      <c r="A101">
        <v>1252</v>
      </c>
      <c r="B101">
        <v>451</v>
      </c>
      <c r="C101">
        <v>44776.069999999992</v>
      </c>
      <c r="E101">
        <v>1252</v>
      </c>
      <c r="F101">
        <v>44776.07</v>
      </c>
      <c r="G101" t="b">
        <f t="shared" si="3"/>
        <v>1</v>
      </c>
      <c r="H101" t="b">
        <f t="shared" si="4"/>
        <v>1</v>
      </c>
      <c r="J101">
        <f t="shared" si="5"/>
        <v>0</v>
      </c>
      <c r="K101">
        <f t="shared" si="6"/>
        <v>-1098.7860000000016</v>
      </c>
      <c r="P101">
        <v>55900.690499999997</v>
      </c>
    </row>
    <row r="102" spans="1:16" x14ac:dyDescent="0.35">
      <c r="A102">
        <v>1255</v>
      </c>
      <c r="B102">
        <v>986</v>
      </c>
      <c r="C102">
        <v>166057.08999999997</v>
      </c>
      <c r="E102">
        <v>1255</v>
      </c>
      <c r="F102">
        <v>166057.09</v>
      </c>
      <c r="G102" t="b">
        <f t="shared" si="3"/>
        <v>1</v>
      </c>
      <c r="H102" t="b">
        <f t="shared" si="4"/>
        <v>1</v>
      </c>
      <c r="J102">
        <f t="shared" si="5"/>
        <v>0</v>
      </c>
      <c r="K102">
        <f t="shared" si="6"/>
        <v>23157.417999999994</v>
      </c>
      <c r="P102">
        <v>12591.284</v>
      </c>
    </row>
    <row r="103" spans="1:16" x14ac:dyDescent="0.35">
      <c r="A103">
        <v>1258</v>
      </c>
      <c r="B103">
        <v>648</v>
      </c>
      <c r="C103">
        <v>62898.209999999992</v>
      </c>
      <c r="E103">
        <v>1258</v>
      </c>
      <c r="F103">
        <v>62898.21</v>
      </c>
      <c r="G103" t="b">
        <f t="shared" si="3"/>
        <v>1</v>
      </c>
      <c r="H103" t="b">
        <f t="shared" si="4"/>
        <v>1</v>
      </c>
      <c r="J103">
        <f t="shared" si="5"/>
        <v>0</v>
      </c>
      <c r="K103">
        <f t="shared" si="6"/>
        <v>2525.6419999999985</v>
      </c>
      <c r="P103">
        <v>35068.252</v>
      </c>
    </row>
    <row r="104" spans="1:16" x14ac:dyDescent="0.35">
      <c r="A104">
        <v>1259</v>
      </c>
      <c r="B104">
        <v>643</v>
      </c>
      <c r="C104">
        <v>119090.63</v>
      </c>
      <c r="E104">
        <v>1259</v>
      </c>
      <c r="F104">
        <v>119090.63</v>
      </c>
      <c r="G104" t="b">
        <f t="shared" si="3"/>
        <v>1</v>
      </c>
      <c r="H104" t="b">
        <f t="shared" si="4"/>
        <v>1</v>
      </c>
      <c r="J104">
        <f t="shared" si="5"/>
        <v>0</v>
      </c>
      <c r="K104">
        <f t="shared" si="6"/>
        <v>13764.126000000002</v>
      </c>
      <c r="P104">
        <v>11157.22</v>
      </c>
    </row>
    <row r="105" spans="1:16" x14ac:dyDescent="0.35">
      <c r="A105">
        <v>1262</v>
      </c>
      <c r="B105">
        <v>911</v>
      </c>
      <c r="C105">
        <v>59313.05</v>
      </c>
      <c r="E105">
        <v>1262</v>
      </c>
      <c r="F105">
        <v>59313.05</v>
      </c>
      <c r="G105" t="b">
        <f t="shared" si="3"/>
        <v>1</v>
      </c>
      <c r="H105" t="b">
        <f t="shared" si="4"/>
        <v>1</v>
      </c>
      <c r="J105">
        <f t="shared" si="5"/>
        <v>0</v>
      </c>
      <c r="K105">
        <f t="shared" si="6"/>
        <v>1808.6100000000006</v>
      </c>
      <c r="P105">
        <v>52708.5435</v>
      </c>
    </row>
    <row r="106" spans="1:16" x14ac:dyDescent="0.35">
      <c r="A106">
        <v>1268</v>
      </c>
      <c r="B106">
        <v>710</v>
      </c>
      <c r="C106">
        <v>158963.43</v>
      </c>
      <c r="E106">
        <v>1268</v>
      </c>
      <c r="F106">
        <v>158963.43</v>
      </c>
      <c r="G106" t="b">
        <f t="shared" si="3"/>
        <v>1</v>
      </c>
      <c r="H106" t="b">
        <f t="shared" si="4"/>
        <v>1</v>
      </c>
      <c r="J106">
        <f t="shared" si="5"/>
        <v>0</v>
      </c>
      <c r="K106">
        <f t="shared" si="6"/>
        <v>21738.686000000002</v>
      </c>
      <c r="P106">
        <v>68765.394</v>
      </c>
    </row>
    <row r="107" spans="1:16" x14ac:dyDescent="0.35">
      <c r="A107">
        <v>1272</v>
      </c>
      <c r="B107">
        <v>391</v>
      </c>
      <c r="C107">
        <v>194645.32000000004</v>
      </c>
      <c r="E107">
        <v>1272</v>
      </c>
      <c r="F107">
        <v>194645.32</v>
      </c>
      <c r="G107" t="b">
        <f t="shared" si="3"/>
        <v>1</v>
      </c>
      <c r="H107" t="b">
        <f t="shared" si="4"/>
        <v>1</v>
      </c>
      <c r="J107">
        <f t="shared" si="5"/>
        <v>0</v>
      </c>
      <c r="K107">
        <f t="shared" si="6"/>
        <v>28875.064000000009</v>
      </c>
      <c r="P107">
        <v>44686.672500000001</v>
      </c>
    </row>
    <row r="108" spans="1:16" x14ac:dyDescent="0.35">
      <c r="A108">
        <v>1277</v>
      </c>
      <c r="B108">
        <v>906</v>
      </c>
      <c r="C108">
        <v>141137.04999999999</v>
      </c>
      <c r="E108">
        <v>1277</v>
      </c>
      <c r="F108">
        <v>141137.04999999999</v>
      </c>
      <c r="G108" t="b">
        <f t="shared" si="3"/>
        <v>1</v>
      </c>
      <c r="H108" t="b">
        <f t="shared" si="4"/>
        <v>1</v>
      </c>
      <c r="J108">
        <f t="shared" si="5"/>
        <v>0</v>
      </c>
      <c r="K108">
        <f t="shared" si="6"/>
        <v>18173.41</v>
      </c>
      <c r="P108">
        <v>208.066</v>
      </c>
    </row>
    <row r="109" spans="1:16" x14ac:dyDescent="0.35">
      <c r="A109">
        <v>1280</v>
      </c>
      <c r="B109">
        <v>214</v>
      </c>
      <c r="C109">
        <v>13610.330000000002</v>
      </c>
      <c r="E109">
        <v>1280</v>
      </c>
      <c r="F109">
        <v>13610.33</v>
      </c>
      <c r="G109" t="b">
        <f t="shared" si="3"/>
        <v>1</v>
      </c>
      <c r="H109" t="b">
        <f t="shared" si="4"/>
        <v>1</v>
      </c>
      <c r="J109">
        <f t="shared" si="5"/>
        <v>0</v>
      </c>
      <c r="K109">
        <f t="shared" si="6"/>
        <v>-7331.9340000000002</v>
      </c>
      <c r="P109">
        <v>13797.147999999999</v>
      </c>
    </row>
    <row r="110" spans="1:16" x14ac:dyDescent="0.35">
      <c r="A110">
        <v>1282</v>
      </c>
      <c r="B110">
        <v>488</v>
      </c>
      <c r="C110">
        <v>65912.87</v>
      </c>
      <c r="E110">
        <v>1282</v>
      </c>
      <c r="F110">
        <v>65912.87</v>
      </c>
      <c r="G110" t="b">
        <f t="shared" si="3"/>
        <v>1</v>
      </c>
      <c r="H110" t="b">
        <f t="shared" si="4"/>
        <v>1</v>
      </c>
      <c r="J110">
        <f t="shared" si="5"/>
        <v>0</v>
      </c>
      <c r="K110">
        <f t="shared" si="6"/>
        <v>3128.5739999999992</v>
      </c>
      <c r="P110">
        <v>51434.3145</v>
      </c>
    </row>
    <row r="111" spans="1:16" x14ac:dyDescent="0.35">
      <c r="A111">
        <v>1284</v>
      </c>
      <c r="B111">
        <v>686</v>
      </c>
      <c r="C111">
        <v>156131.81</v>
      </c>
      <c r="E111">
        <v>1284</v>
      </c>
      <c r="F111">
        <v>156131.81</v>
      </c>
      <c r="G111" t="b">
        <f t="shared" si="3"/>
        <v>1</v>
      </c>
      <c r="H111" t="b">
        <f t="shared" si="4"/>
        <v>1</v>
      </c>
      <c r="J111">
        <f t="shared" si="5"/>
        <v>0</v>
      </c>
      <c r="K111">
        <f t="shared" si="6"/>
        <v>21172.362000000001</v>
      </c>
      <c r="P111">
        <v>5756.13</v>
      </c>
    </row>
    <row r="112" spans="1:16" x14ac:dyDescent="0.35">
      <c r="A112">
        <v>1285</v>
      </c>
      <c r="B112">
        <v>729</v>
      </c>
      <c r="C112">
        <v>41350.65</v>
      </c>
      <c r="E112">
        <v>1285</v>
      </c>
      <c r="F112">
        <v>41350.65</v>
      </c>
      <c r="G112" t="b">
        <f t="shared" si="3"/>
        <v>1</v>
      </c>
      <c r="H112" t="b">
        <f t="shared" si="4"/>
        <v>1</v>
      </c>
      <c r="J112">
        <f t="shared" si="5"/>
        <v>0</v>
      </c>
      <c r="K112">
        <f t="shared" si="6"/>
        <v>-1783.87</v>
      </c>
      <c r="P112">
        <v>5955.9939999999997</v>
      </c>
    </row>
    <row r="113" spans="1:16" x14ac:dyDescent="0.35">
      <c r="A113">
        <v>1286</v>
      </c>
      <c r="B113">
        <v>832</v>
      </c>
      <c r="C113">
        <v>42349.969999999994</v>
      </c>
      <c r="E113">
        <v>1286</v>
      </c>
      <c r="F113">
        <v>42349.97</v>
      </c>
      <c r="G113" t="b">
        <f t="shared" si="3"/>
        <v>1</v>
      </c>
      <c r="H113" t="b">
        <f t="shared" si="4"/>
        <v>1</v>
      </c>
      <c r="J113">
        <f t="shared" si="5"/>
        <v>0</v>
      </c>
      <c r="K113">
        <f t="shared" si="6"/>
        <v>-1584.0060000000012</v>
      </c>
      <c r="P113">
        <v>70289.287500000006</v>
      </c>
    </row>
    <row r="114" spans="1:16" x14ac:dyDescent="0.35">
      <c r="A114">
        <v>1287</v>
      </c>
      <c r="B114">
        <v>691</v>
      </c>
      <c r="C114">
        <v>198031.75000000003</v>
      </c>
      <c r="E114">
        <v>1287</v>
      </c>
      <c r="F114">
        <v>198031.75</v>
      </c>
      <c r="G114" t="b">
        <f t="shared" si="3"/>
        <v>1</v>
      </c>
      <c r="H114" t="b">
        <f t="shared" si="4"/>
        <v>1</v>
      </c>
      <c r="J114">
        <f t="shared" si="5"/>
        <v>0</v>
      </c>
      <c r="K114">
        <f t="shared" si="6"/>
        <v>29552.350000000006</v>
      </c>
      <c r="P114">
        <v>28718.12</v>
      </c>
    </row>
    <row r="115" spans="1:16" x14ac:dyDescent="0.35">
      <c r="A115">
        <v>1292</v>
      </c>
      <c r="B115">
        <v>491</v>
      </c>
      <c r="C115">
        <v>103215.29999999999</v>
      </c>
      <c r="E115">
        <v>1292</v>
      </c>
      <c r="F115">
        <v>103215.3</v>
      </c>
      <c r="G115" t="b">
        <f t="shared" si="3"/>
        <v>1</v>
      </c>
      <c r="H115" t="b">
        <f t="shared" si="4"/>
        <v>1</v>
      </c>
      <c r="J115">
        <f t="shared" si="5"/>
        <v>0</v>
      </c>
      <c r="K115">
        <f t="shared" si="6"/>
        <v>10589.059999999998</v>
      </c>
      <c r="P115">
        <v>3521.018</v>
      </c>
    </row>
    <row r="116" spans="1:16" x14ac:dyDescent="0.35">
      <c r="A116">
        <v>1293</v>
      </c>
      <c r="B116">
        <v>30</v>
      </c>
      <c r="C116">
        <v>30175.090000000004</v>
      </c>
      <c r="E116">
        <v>1293</v>
      </c>
      <c r="F116">
        <v>30175.09</v>
      </c>
      <c r="G116" t="b">
        <f t="shared" si="3"/>
        <v>1</v>
      </c>
      <c r="H116" t="b">
        <f t="shared" si="4"/>
        <v>1</v>
      </c>
      <c r="J116">
        <f t="shared" si="5"/>
        <v>0</v>
      </c>
      <c r="K116">
        <f t="shared" si="6"/>
        <v>-4018.9819999999995</v>
      </c>
      <c r="P116">
        <v>46648.578000000001</v>
      </c>
    </row>
    <row r="117" spans="1:16" x14ac:dyDescent="0.35">
      <c r="A117">
        <v>1296</v>
      </c>
      <c r="B117">
        <v>374</v>
      </c>
      <c r="C117">
        <v>145496.84</v>
      </c>
      <c r="E117">
        <v>1296</v>
      </c>
      <c r="F117">
        <v>145496.84</v>
      </c>
      <c r="G117" t="b">
        <f t="shared" si="3"/>
        <v>1</v>
      </c>
      <c r="H117" t="b">
        <f t="shared" si="4"/>
        <v>1</v>
      </c>
      <c r="J117">
        <f t="shared" si="5"/>
        <v>0</v>
      </c>
      <c r="K117">
        <f t="shared" si="6"/>
        <v>19045.367999999999</v>
      </c>
      <c r="P117">
        <v>10928.835999999999</v>
      </c>
    </row>
    <row r="118" spans="1:16" x14ac:dyDescent="0.35">
      <c r="A118">
        <v>1297</v>
      </c>
      <c r="B118">
        <v>602</v>
      </c>
      <c r="C118">
        <v>58742.09</v>
      </c>
      <c r="E118">
        <v>1297</v>
      </c>
      <c r="F118">
        <v>58742.09</v>
      </c>
      <c r="G118" t="b">
        <f t="shared" si="3"/>
        <v>1</v>
      </c>
      <c r="H118" t="b">
        <f t="shared" si="4"/>
        <v>1</v>
      </c>
      <c r="J118">
        <f t="shared" si="5"/>
        <v>0</v>
      </c>
      <c r="K118">
        <f t="shared" si="6"/>
        <v>1694.4179999999994</v>
      </c>
      <c r="P118">
        <v>10513.088</v>
      </c>
    </row>
    <row r="119" spans="1:16" x14ac:dyDescent="0.35">
      <c r="A119">
        <v>1307</v>
      </c>
      <c r="B119">
        <v>438</v>
      </c>
      <c r="C119">
        <v>57702.720000000008</v>
      </c>
      <c r="E119">
        <v>1307</v>
      </c>
      <c r="F119">
        <v>57702.720000000001</v>
      </c>
      <c r="G119" t="b">
        <f t="shared" si="3"/>
        <v>1</v>
      </c>
      <c r="H119" t="b">
        <f t="shared" si="4"/>
        <v>1</v>
      </c>
      <c r="J119">
        <f t="shared" si="5"/>
        <v>0</v>
      </c>
      <c r="K119">
        <f t="shared" si="6"/>
        <v>1486.5440000000017</v>
      </c>
      <c r="P119">
        <v>52365.080999999998</v>
      </c>
    </row>
    <row r="120" spans="1:16" x14ac:dyDescent="0.35">
      <c r="A120">
        <v>1310</v>
      </c>
      <c r="B120">
        <v>817</v>
      </c>
      <c r="C120">
        <v>158200.18000000002</v>
      </c>
      <c r="E120">
        <v>1310</v>
      </c>
      <c r="F120">
        <v>158200.18</v>
      </c>
      <c r="G120" t="b">
        <f t="shared" si="3"/>
        <v>1</v>
      </c>
      <c r="H120" t="b">
        <f t="shared" si="4"/>
        <v>1</v>
      </c>
      <c r="J120">
        <f t="shared" si="5"/>
        <v>0</v>
      </c>
      <c r="K120">
        <f t="shared" si="6"/>
        <v>21586.036000000007</v>
      </c>
      <c r="P120">
        <v>59141.626499999998</v>
      </c>
    </row>
    <row r="121" spans="1:16" x14ac:dyDescent="0.35">
      <c r="A121">
        <v>1313</v>
      </c>
      <c r="B121">
        <v>253</v>
      </c>
      <c r="C121">
        <v>173259.16999999998</v>
      </c>
      <c r="E121">
        <v>1313</v>
      </c>
      <c r="F121">
        <v>173259.17</v>
      </c>
      <c r="G121" t="b">
        <f t="shared" si="3"/>
        <v>1</v>
      </c>
      <c r="H121" t="b">
        <f t="shared" si="4"/>
        <v>1</v>
      </c>
      <c r="J121">
        <f t="shared" si="5"/>
        <v>0</v>
      </c>
      <c r="K121">
        <f t="shared" si="6"/>
        <v>24597.833999999999</v>
      </c>
      <c r="P121">
        <v>26733.236000000001</v>
      </c>
    </row>
    <row r="122" spans="1:16" x14ac:dyDescent="0.35">
      <c r="A122">
        <v>1321</v>
      </c>
      <c r="B122">
        <v>21</v>
      </c>
      <c r="C122">
        <v>98253.09</v>
      </c>
      <c r="E122">
        <v>1321</v>
      </c>
      <c r="F122">
        <v>98253.09</v>
      </c>
      <c r="G122" t="b">
        <f t="shared" si="3"/>
        <v>1</v>
      </c>
      <c r="H122" t="b">
        <f t="shared" si="4"/>
        <v>1</v>
      </c>
      <c r="J122">
        <f t="shared" si="5"/>
        <v>0</v>
      </c>
      <c r="K122">
        <f t="shared" si="6"/>
        <v>9596.6180000000004</v>
      </c>
      <c r="P122">
        <v>18396.635999999999</v>
      </c>
    </row>
    <row r="123" spans="1:16" x14ac:dyDescent="0.35">
      <c r="A123">
        <v>1323</v>
      </c>
      <c r="B123">
        <v>428</v>
      </c>
      <c r="C123">
        <v>77411.59</v>
      </c>
      <c r="E123">
        <v>1323</v>
      </c>
      <c r="F123">
        <v>77411.59</v>
      </c>
      <c r="G123" t="b">
        <f t="shared" si="3"/>
        <v>1</v>
      </c>
      <c r="H123" t="b">
        <f t="shared" si="4"/>
        <v>1</v>
      </c>
      <c r="J123">
        <f t="shared" si="5"/>
        <v>0</v>
      </c>
      <c r="K123">
        <f t="shared" si="6"/>
        <v>5428.3179999999993</v>
      </c>
      <c r="P123">
        <v>37366.288</v>
      </c>
    </row>
    <row r="124" spans="1:16" x14ac:dyDescent="0.35">
      <c r="A124">
        <v>1325</v>
      </c>
      <c r="B124">
        <v>290</v>
      </c>
      <c r="C124">
        <v>124835.72</v>
      </c>
      <c r="E124">
        <v>1325</v>
      </c>
      <c r="F124">
        <v>124835.72</v>
      </c>
      <c r="G124" t="b">
        <f t="shared" si="3"/>
        <v>1</v>
      </c>
      <c r="H124" t="b">
        <f t="shared" si="4"/>
        <v>1</v>
      </c>
      <c r="J124">
        <f t="shared" si="5"/>
        <v>0</v>
      </c>
      <c r="K124">
        <f t="shared" si="6"/>
        <v>14913.144</v>
      </c>
      <c r="P124">
        <v>11759.44</v>
      </c>
    </row>
    <row r="125" spans="1:16" x14ac:dyDescent="0.35">
      <c r="A125">
        <v>1327</v>
      </c>
      <c r="B125">
        <v>569</v>
      </c>
      <c r="C125">
        <v>60818.600000000006</v>
      </c>
      <c r="E125">
        <v>1327</v>
      </c>
      <c r="F125">
        <v>60818.6</v>
      </c>
      <c r="G125" t="b">
        <f t="shared" si="3"/>
        <v>1</v>
      </c>
      <c r="H125" t="b">
        <f t="shared" si="4"/>
        <v>1</v>
      </c>
      <c r="J125">
        <f t="shared" si="5"/>
        <v>0</v>
      </c>
      <c r="K125">
        <f t="shared" si="6"/>
        <v>2109.7200000000012</v>
      </c>
      <c r="P125">
        <v>40567.624499999998</v>
      </c>
    </row>
    <row r="126" spans="1:16" x14ac:dyDescent="0.35">
      <c r="A126">
        <v>1328</v>
      </c>
      <c r="B126">
        <v>383</v>
      </c>
      <c r="C126">
        <v>131983.61000000002</v>
      </c>
      <c r="E126">
        <v>1328</v>
      </c>
      <c r="F126">
        <v>131983.60999999999</v>
      </c>
      <c r="G126" t="b">
        <f t="shared" si="3"/>
        <v>1</v>
      </c>
      <c r="H126" t="b">
        <f t="shared" si="4"/>
        <v>1</v>
      </c>
      <c r="J126">
        <f t="shared" si="5"/>
        <v>0</v>
      </c>
      <c r="K126">
        <f t="shared" si="6"/>
        <v>16342.722000000003</v>
      </c>
      <c r="P126">
        <v>41896.429499999998</v>
      </c>
    </row>
    <row r="127" spans="1:16" x14ac:dyDescent="0.35">
      <c r="A127">
        <v>1331</v>
      </c>
      <c r="B127">
        <v>531</v>
      </c>
      <c r="C127">
        <v>134936.51</v>
      </c>
      <c r="E127">
        <v>1331</v>
      </c>
      <c r="F127">
        <v>134936.51</v>
      </c>
      <c r="G127" t="b">
        <f t="shared" si="3"/>
        <v>1</v>
      </c>
      <c r="H127" t="b">
        <f t="shared" si="4"/>
        <v>1</v>
      </c>
      <c r="J127">
        <f t="shared" si="5"/>
        <v>0</v>
      </c>
      <c r="K127">
        <f t="shared" si="6"/>
        <v>16933.302000000003</v>
      </c>
      <c r="P127">
        <v>65783.694000000003</v>
      </c>
    </row>
    <row r="128" spans="1:16" x14ac:dyDescent="0.35">
      <c r="A128">
        <v>1334</v>
      </c>
      <c r="B128">
        <v>27</v>
      </c>
      <c r="C128">
        <v>188019.31999999998</v>
      </c>
      <c r="E128">
        <v>1334</v>
      </c>
      <c r="F128">
        <v>188019.32</v>
      </c>
      <c r="G128" t="b">
        <f t="shared" si="3"/>
        <v>1</v>
      </c>
      <c r="H128" t="b">
        <f t="shared" si="4"/>
        <v>1</v>
      </c>
      <c r="J128">
        <f t="shared" si="5"/>
        <v>0</v>
      </c>
      <c r="K128">
        <f t="shared" si="6"/>
        <v>27549.863999999998</v>
      </c>
      <c r="P128">
        <v>66918.976500000004</v>
      </c>
    </row>
    <row r="129" spans="1:16" x14ac:dyDescent="0.35">
      <c r="A129">
        <v>1336</v>
      </c>
      <c r="B129">
        <v>677</v>
      </c>
      <c r="C129">
        <v>190542.16999999998</v>
      </c>
      <c r="E129">
        <v>1336</v>
      </c>
      <c r="F129">
        <v>190542.17</v>
      </c>
      <c r="G129" t="b">
        <f t="shared" si="3"/>
        <v>1</v>
      </c>
      <c r="H129" t="b">
        <f t="shared" si="4"/>
        <v>1</v>
      </c>
      <c r="J129">
        <f t="shared" si="5"/>
        <v>0</v>
      </c>
      <c r="K129">
        <f t="shared" si="6"/>
        <v>28054.433999999997</v>
      </c>
      <c r="P129">
        <v>23182.44</v>
      </c>
    </row>
    <row r="130" spans="1:16" x14ac:dyDescent="0.35">
      <c r="A130">
        <v>1337</v>
      </c>
      <c r="B130">
        <v>883</v>
      </c>
      <c r="C130">
        <v>89376.099999999991</v>
      </c>
      <c r="E130">
        <v>1337</v>
      </c>
      <c r="F130">
        <v>89376.1</v>
      </c>
      <c r="G130" t="b">
        <f t="shared" si="3"/>
        <v>1</v>
      </c>
      <c r="H130" t="b">
        <f t="shared" si="4"/>
        <v>1</v>
      </c>
      <c r="J130">
        <f t="shared" si="5"/>
        <v>0</v>
      </c>
      <c r="K130">
        <f t="shared" si="6"/>
        <v>7821.2199999999984</v>
      </c>
      <c r="P130">
        <v>26002.94</v>
      </c>
    </row>
    <row r="131" spans="1:16" x14ac:dyDescent="0.35">
      <c r="A131">
        <v>1339</v>
      </c>
      <c r="B131">
        <v>2</v>
      </c>
      <c r="C131">
        <v>96427.35</v>
      </c>
      <c r="E131">
        <v>1339</v>
      </c>
      <c r="F131">
        <v>96427.35</v>
      </c>
      <c r="G131" t="b">
        <f t="shared" si="3"/>
        <v>1</v>
      </c>
      <c r="H131" t="b">
        <f t="shared" si="4"/>
        <v>1</v>
      </c>
      <c r="J131">
        <f t="shared" si="5"/>
        <v>0</v>
      </c>
      <c r="K131">
        <f t="shared" si="6"/>
        <v>9231.4700000000012</v>
      </c>
      <c r="P131">
        <v>4240.17</v>
      </c>
    </row>
    <row r="132" spans="1:16" x14ac:dyDescent="0.35">
      <c r="A132">
        <v>1340</v>
      </c>
      <c r="B132">
        <v>833</v>
      </c>
      <c r="C132">
        <v>33770.85</v>
      </c>
      <c r="E132">
        <v>1340</v>
      </c>
      <c r="F132">
        <v>33770.85</v>
      </c>
      <c r="G132" t="b">
        <f t="shared" si="3"/>
        <v>1</v>
      </c>
      <c r="H132" t="b">
        <f t="shared" si="4"/>
        <v>1</v>
      </c>
      <c r="J132">
        <f t="shared" si="5"/>
        <v>0</v>
      </c>
      <c r="K132">
        <f t="shared" si="6"/>
        <v>-3299.8300000000004</v>
      </c>
      <c r="P132">
        <v>56631.769500000002</v>
      </c>
    </row>
    <row r="133" spans="1:16" x14ac:dyDescent="0.35">
      <c r="A133">
        <v>1342</v>
      </c>
      <c r="B133">
        <v>445</v>
      </c>
      <c r="C133">
        <v>167681.71</v>
      </c>
      <c r="E133">
        <v>1342</v>
      </c>
      <c r="F133">
        <v>167681.71</v>
      </c>
      <c r="G133" t="b">
        <f t="shared" ref="G133:G196" si="7">A133=E133</f>
        <v>1</v>
      </c>
      <c r="H133" t="b">
        <f t="shared" ref="H133:H196" si="8">C133=F133</f>
        <v>1</v>
      </c>
      <c r="J133">
        <f t="shared" ref="J133:J196" si="9">(C133-J131)*0</f>
        <v>0</v>
      </c>
      <c r="K133">
        <f t="shared" ref="K133:K196" si="10">($C133-50270)*K$3</f>
        <v>23482.342000000001</v>
      </c>
      <c r="P133">
        <v>5526.1239999999998</v>
      </c>
    </row>
    <row r="134" spans="1:16" x14ac:dyDescent="0.35">
      <c r="A134">
        <v>1344</v>
      </c>
      <c r="B134">
        <v>176</v>
      </c>
      <c r="C134">
        <v>40200.619999999995</v>
      </c>
      <c r="E134">
        <v>1344</v>
      </c>
      <c r="F134">
        <v>40200.620000000003</v>
      </c>
      <c r="G134" t="b">
        <f t="shared" si="7"/>
        <v>1</v>
      </c>
      <c r="H134" t="b">
        <f t="shared" si="8"/>
        <v>1</v>
      </c>
      <c r="J134">
        <f t="shared" si="9"/>
        <v>0</v>
      </c>
      <c r="K134">
        <f t="shared" si="10"/>
        <v>-2013.8760000000011</v>
      </c>
      <c r="P134">
        <v>40081.7595</v>
      </c>
    </row>
    <row r="135" spans="1:16" x14ac:dyDescent="0.35">
      <c r="A135">
        <v>1346</v>
      </c>
      <c r="B135">
        <v>935</v>
      </c>
      <c r="C135">
        <v>130903.91</v>
      </c>
      <c r="E135">
        <v>1346</v>
      </c>
      <c r="F135">
        <v>130903.91</v>
      </c>
      <c r="G135" t="b">
        <f t="shared" si="7"/>
        <v>1</v>
      </c>
      <c r="H135" t="b">
        <f t="shared" si="8"/>
        <v>1</v>
      </c>
      <c r="J135">
        <f t="shared" si="9"/>
        <v>0</v>
      </c>
      <c r="K135">
        <f t="shared" si="10"/>
        <v>16126.782000000001</v>
      </c>
      <c r="P135">
        <v>7240.6279999999997</v>
      </c>
    </row>
    <row r="136" spans="1:16" x14ac:dyDescent="0.35">
      <c r="A136">
        <v>1347</v>
      </c>
      <c r="B136">
        <v>497</v>
      </c>
      <c r="C136">
        <v>48773.14</v>
      </c>
      <c r="E136">
        <v>1347</v>
      </c>
      <c r="F136">
        <v>48773.14</v>
      </c>
      <c r="G136" t="b">
        <f t="shared" si="7"/>
        <v>1</v>
      </c>
      <c r="H136" t="b">
        <f t="shared" si="8"/>
        <v>1</v>
      </c>
      <c r="J136">
        <f t="shared" si="9"/>
        <v>0</v>
      </c>
      <c r="K136">
        <f t="shared" si="10"/>
        <v>-299.37200000000013</v>
      </c>
      <c r="P136">
        <v>18969.168000000001</v>
      </c>
    </row>
    <row r="137" spans="1:16" x14ac:dyDescent="0.35">
      <c r="A137">
        <v>1352</v>
      </c>
      <c r="B137">
        <v>747</v>
      </c>
      <c r="C137">
        <v>78842.92</v>
      </c>
      <c r="E137">
        <v>1352</v>
      </c>
      <c r="F137">
        <v>78842.92</v>
      </c>
      <c r="G137" t="b">
        <f t="shared" si="7"/>
        <v>1</v>
      </c>
      <c r="H137" t="b">
        <f t="shared" si="8"/>
        <v>1</v>
      </c>
      <c r="J137">
        <f t="shared" si="9"/>
        <v>0</v>
      </c>
      <c r="K137">
        <f t="shared" si="10"/>
        <v>5714.5839999999998</v>
      </c>
      <c r="P137">
        <v>7361.5420000000004</v>
      </c>
    </row>
    <row r="138" spans="1:16" x14ac:dyDescent="0.35">
      <c r="A138">
        <v>1357</v>
      </c>
      <c r="B138">
        <v>293</v>
      </c>
      <c r="C138">
        <v>49377.709999999992</v>
      </c>
      <c r="E138">
        <v>1357</v>
      </c>
      <c r="F138">
        <v>49377.71</v>
      </c>
      <c r="G138" t="b">
        <f t="shared" si="7"/>
        <v>1</v>
      </c>
      <c r="H138" t="b">
        <f t="shared" si="8"/>
        <v>1</v>
      </c>
      <c r="J138">
        <f t="shared" si="9"/>
        <v>0</v>
      </c>
      <c r="K138">
        <f t="shared" si="10"/>
        <v>-178.45800000000165</v>
      </c>
      <c r="P138">
        <v>6749.808</v>
      </c>
    </row>
    <row r="139" spans="1:16" x14ac:dyDescent="0.35">
      <c r="A139">
        <v>1368</v>
      </c>
      <c r="B139">
        <v>274</v>
      </c>
      <c r="C139">
        <v>46319.039999999994</v>
      </c>
      <c r="E139">
        <v>1368</v>
      </c>
      <c r="F139">
        <v>46319.040000000001</v>
      </c>
      <c r="G139" t="b">
        <f t="shared" si="7"/>
        <v>1</v>
      </c>
      <c r="H139" t="b">
        <f t="shared" si="8"/>
        <v>1</v>
      </c>
      <c r="J139">
        <f t="shared" si="9"/>
        <v>0</v>
      </c>
      <c r="K139">
        <f t="shared" si="10"/>
        <v>-790.19200000000137</v>
      </c>
      <c r="P139">
        <v>13510.28</v>
      </c>
    </row>
    <row r="140" spans="1:16" x14ac:dyDescent="0.35">
      <c r="A140">
        <v>1369</v>
      </c>
      <c r="B140">
        <v>384</v>
      </c>
      <c r="C140">
        <v>65195.700000000004</v>
      </c>
      <c r="E140">
        <v>1369</v>
      </c>
      <c r="F140">
        <v>65195.7</v>
      </c>
      <c r="G140" t="b">
        <f t="shared" si="7"/>
        <v>1</v>
      </c>
      <c r="H140" t="b">
        <f t="shared" si="8"/>
        <v>1</v>
      </c>
      <c r="J140">
        <f t="shared" si="9"/>
        <v>0</v>
      </c>
      <c r="K140">
        <f t="shared" si="10"/>
        <v>2985.1400000000012</v>
      </c>
      <c r="P140">
        <v>62747.697</v>
      </c>
    </row>
    <row r="141" spans="1:16" x14ac:dyDescent="0.35">
      <c r="A141">
        <v>1370</v>
      </c>
      <c r="B141">
        <v>222</v>
      </c>
      <c r="C141">
        <v>181272.65999999995</v>
      </c>
      <c r="E141">
        <v>1370</v>
      </c>
      <c r="F141">
        <v>181272.66</v>
      </c>
      <c r="G141" t="b">
        <f t="shared" si="7"/>
        <v>1</v>
      </c>
      <c r="H141" t="b">
        <f t="shared" si="8"/>
        <v>1</v>
      </c>
      <c r="J141">
        <f t="shared" si="9"/>
        <v>0</v>
      </c>
      <c r="K141">
        <f t="shared" si="10"/>
        <v>26200.531999999992</v>
      </c>
      <c r="P141">
        <v>60344.13</v>
      </c>
    </row>
    <row r="142" spans="1:16" x14ac:dyDescent="0.35">
      <c r="A142">
        <v>1371</v>
      </c>
      <c r="B142">
        <v>132</v>
      </c>
      <c r="C142">
        <v>175931.4</v>
      </c>
      <c r="E142">
        <v>1371</v>
      </c>
      <c r="F142">
        <v>175931.4</v>
      </c>
      <c r="G142" t="b">
        <f t="shared" si="7"/>
        <v>1</v>
      </c>
      <c r="H142" t="b">
        <f t="shared" si="8"/>
        <v>1</v>
      </c>
      <c r="J142">
        <f t="shared" si="9"/>
        <v>0</v>
      </c>
      <c r="K142">
        <f t="shared" si="10"/>
        <v>25132.28</v>
      </c>
      <c r="P142">
        <v>24031.812000000002</v>
      </c>
    </row>
    <row r="143" spans="1:16" x14ac:dyDescent="0.35">
      <c r="A143">
        <v>1375</v>
      </c>
      <c r="B143">
        <v>360</v>
      </c>
      <c r="C143">
        <v>91499.53</v>
      </c>
      <c r="E143">
        <v>1375</v>
      </c>
      <c r="F143">
        <v>91499.53</v>
      </c>
      <c r="G143" t="b">
        <f t="shared" si="7"/>
        <v>1</v>
      </c>
      <c r="H143" t="b">
        <f t="shared" si="8"/>
        <v>1</v>
      </c>
      <c r="J143">
        <f t="shared" si="9"/>
        <v>0</v>
      </c>
      <c r="K143">
        <f t="shared" si="10"/>
        <v>8245.9060000000009</v>
      </c>
      <c r="P143">
        <v>17476.124</v>
      </c>
    </row>
    <row r="144" spans="1:16" x14ac:dyDescent="0.35">
      <c r="A144">
        <v>1376</v>
      </c>
      <c r="B144">
        <v>626</v>
      </c>
      <c r="C144">
        <v>75110.31</v>
      </c>
      <c r="E144">
        <v>1376</v>
      </c>
      <c r="F144">
        <v>75110.31</v>
      </c>
      <c r="G144" t="b">
        <f t="shared" si="7"/>
        <v>1</v>
      </c>
      <c r="H144" t="b">
        <f t="shared" si="8"/>
        <v>1</v>
      </c>
      <c r="J144">
        <f t="shared" si="9"/>
        <v>0</v>
      </c>
      <c r="K144">
        <f t="shared" si="10"/>
        <v>4968.0619999999999</v>
      </c>
      <c r="P144">
        <v>4917.8</v>
      </c>
    </row>
    <row r="145" spans="1:16" x14ac:dyDescent="0.35">
      <c r="A145">
        <v>1381</v>
      </c>
      <c r="B145">
        <v>799</v>
      </c>
      <c r="C145">
        <v>37158.999999999993</v>
      </c>
      <c r="E145">
        <v>1381</v>
      </c>
      <c r="F145">
        <v>37159</v>
      </c>
      <c r="G145" t="b">
        <f t="shared" si="7"/>
        <v>1</v>
      </c>
      <c r="H145" t="b">
        <f t="shared" si="8"/>
        <v>1</v>
      </c>
      <c r="J145">
        <f t="shared" si="9"/>
        <v>0</v>
      </c>
      <c r="K145">
        <f t="shared" si="10"/>
        <v>-2622.2000000000016</v>
      </c>
      <c r="P145">
        <v>6366.0479999999998</v>
      </c>
    </row>
    <row r="146" spans="1:16" x14ac:dyDescent="0.35">
      <c r="A146">
        <v>1383</v>
      </c>
      <c r="B146">
        <v>541</v>
      </c>
      <c r="C146">
        <v>44400.24</v>
      </c>
      <c r="E146">
        <v>1383</v>
      </c>
      <c r="F146">
        <v>44400.24</v>
      </c>
      <c r="G146" t="b">
        <f t="shared" si="7"/>
        <v>1</v>
      </c>
      <c r="H146" t="b">
        <f t="shared" si="8"/>
        <v>1</v>
      </c>
      <c r="J146">
        <f t="shared" si="9"/>
        <v>0</v>
      </c>
      <c r="K146">
        <f t="shared" si="10"/>
        <v>-1173.9520000000005</v>
      </c>
      <c r="P146">
        <v>32626.639999999999</v>
      </c>
    </row>
    <row r="147" spans="1:16" x14ac:dyDescent="0.35">
      <c r="A147">
        <v>1392</v>
      </c>
      <c r="B147">
        <v>122</v>
      </c>
      <c r="C147">
        <v>112986.59999999999</v>
      </c>
      <c r="E147">
        <v>1392</v>
      </c>
      <c r="F147">
        <v>112986.6</v>
      </c>
      <c r="G147" t="b">
        <f t="shared" si="7"/>
        <v>1</v>
      </c>
      <c r="H147" t="b">
        <f t="shared" si="8"/>
        <v>1</v>
      </c>
      <c r="J147">
        <f t="shared" si="9"/>
        <v>0</v>
      </c>
      <c r="K147">
        <f t="shared" si="10"/>
        <v>12543.32</v>
      </c>
      <c r="P147">
        <v>58000.255499999999</v>
      </c>
    </row>
    <row r="148" spans="1:16" x14ac:dyDescent="0.35">
      <c r="A148">
        <v>1393</v>
      </c>
      <c r="B148">
        <v>539</v>
      </c>
      <c r="C148">
        <v>170722.78999999998</v>
      </c>
      <c r="E148">
        <v>1393</v>
      </c>
      <c r="F148">
        <v>170722.79</v>
      </c>
      <c r="G148" t="b">
        <f t="shared" si="7"/>
        <v>1</v>
      </c>
      <c r="H148" t="b">
        <f t="shared" si="8"/>
        <v>1</v>
      </c>
      <c r="J148">
        <f t="shared" si="9"/>
        <v>0</v>
      </c>
      <c r="K148">
        <f t="shared" si="10"/>
        <v>24090.557999999997</v>
      </c>
      <c r="P148">
        <v>42478.724999999999</v>
      </c>
    </row>
    <row r="149" spans="1:16" x14ac:dyDescent="0.35">
      <c r="A149">
        <v>1394</v>
      </c>
      <c r="B149">
        <v>322</v>
      </c>
      <c r="C149">
        <v>136230.5</v>
      </c>
      <c r="E149">
        <v>1394</v>
      </c>
      <c r="F149">
        <v>136230.5</v>
      </c>
      <c r="G149" t="b">
        <f t="shared" si="7"/>
        <v>1</v>
      </c>
      <c r="H149" t="b">
        <f t="shared" si="8"/>
        <v>1</v>
      </c>
      <c r="J149">
        <f t="shared" si="9"/>
        <v>0</v>
      </c>
      <c r="K149">
        <f t="shared" si="10"/>
        <v>17192.100000000002</v>
      </c>
      <c r="P149">
        <v>5856.56</v>
      </c>
    </row>
    <row r="150" spans="1:16" x14ac:dyDescent="0.35">
      <c r="A150">
        <v>1396</v>
      </c>
      <c r="B150">
        <v>834</v>
      </c>
      <c r="C150">
        <v>41852.800000000003</v>
      </c>
      <c r="E150">
        <v>1396</v>
      </c>
      <c r="F150">
        <v>41852.800000000003</v>
      </c>
      <c r="G150" t="b">
        <f t="shared" si="7"/>
        <v>1</v>
      </c>
      <c r="H150" t="b">
        <f t="shared" si="8"/>
        <v>1</v>
      </c>
      <c r="J150">
        <f t="shared" si="9"/>
        <v>0</v>
      </c>
      <c r="K150">
        <f t="shared" si="10"/>
        <v>-1683.4399999999996</v>
      </c>
      <c r="P150">
        <v>40244.9205</v>
      </c>
    </row>
    <row r="151" spans="1:16" x14ac:dyDescent="0.35">
      <c r="A151">
        <v>1397</v>
      </c>
      <c r="B151">
        <v>983</v>
      </c>
      <c r="C151">
        <v>131266.49</v>
      </c>
      <c r="E151">
        <v>1397</v>
      </c>
      <c r="F151">
        <v>131266.49</v>
      </c>
      <c r="G151" t="b">
        <f t="shared" si="7"/>
        <v>1</v>
      </c>
      <c r="H151" t="b">
        <f t="shared" si="8"/>
        <v>1</v>
      </c>
      <c r="J151">
        <f t="shared" si="9"/>
        <v>0</v>
      </c>
      <c r="K151">
        <f t="shared" si="10"/>
        <v>16199.297999999999</v>
      </c>
      <c r="P151">
        <v>26177.896000000001</v>
      </c>
    </row>
    <row r="152" spans="1:16" x14ac:dyDescent="0.35">
      <c r="A152">
        <v>1398</v>
      </c>
      <c r="B152">
        <v>880</v>
      </c>
      <c r="C152">
        <v>96864.74000000002</v>
      </c>
      <c r="E152">
        <v>1398</v>
      </c>
      <c r="F152">
        <v>96864.74</v>
      </c>
      <c r="G152" t="b">
        <f t="shared" si="7"/>
        <v>1</v>
      </c>
      <c r="H152" t="b">
        <f t="shared" si="8"/>
        <v>1</v>
      </c>
      <c r="J152">
        <f t="shared" si="9"/>
        <v>0</v>
      </c>
      <c r="K152">
        <f t="shared" si="10"/>
        <v>9318.948000000004</v>
      </c>
      <c r="P152">
        <v>67054.638000000006</v>
      </c>
    </row>
    <row r="153" spans="1:16" x14ac:dyDescent="0.35">
      <c r="A153">
        <v>1402</v>
      </c>
      <c r="B153">
        <v>608</v>
      </c>
      <c r="C153">
        <v>190843.64</v>
      </c>
      <c r="E153">
        <v>1402</v>
      </c>
      <c r="F153">
        <v>190843.64</v>
      </c>
      <c r="G153" t="b">
        <f t="shared" si="7"/>
        <v>1</v>
      </c>
      <c r="H153" t="b">
        <f t="shared" si="8"/>
        <v>1</v>
      </c>
      <c r="J153">
        <f t="shared" si="9"/>
        <v>0</v>
      </c>
      <c r="K153">
        <f t="shared" si="10"/>
        <v>28114.728000000003</v>
      </c>
      <c r="P153">
        <v>4851.8360000000002</v>
      </c>
    </row>
    <row r="154" spans="1:16" x14ac:dyDescent="0.35">
      <c r="A154">
        <v>1411</v>
      </c>
      <c r="B154">
        <v>792</v>
      </c>
      <c r="C154">
        <v>36829.18</v>
      </c>
      <c r="E154">
        <v>1411</v>
      </c>
      <c r="F154">
        <v>36829.18</v>
      </c>
      <c r="G154" t="b">
        <f t="shared" si="7"/>
        <v>1</v>
      </c>
      <c r="H154" t="b">
        <f t="shared" si="8"/>
        <v>1</v>
      </c>
      <c r="J154">
        <f t="shared" si="9"/>
        <v>0</v>
      </c>
      <c r="K154">
        <f t="shared" si="10"/>
        <v>-2688.1640000000002</v>
      </c>
      <c r="P154">
        <v>39381.496500000001</v>
      </c>
    </row>
    <row r="155" spans="1:16" x14ac:dyDescent="0.35">
      <c r="A155">
        <v>1414</v>
      </c>
      <c r="B155">
        <v>840</v>
      </c>
      <c r="C155">
        <v>129347.77</v>
      </c>
      <c r="E155">
        <v>1414</v>
      </c>
      <c r="F155">
        <v>129347.77</v>
      </c>
      <c r="G155" t="b">
        <f t="shared" si="7"/>
        <v>1</v>
      </c>
      <c r="H155" t="b">
        <f t="shared" si="8"/>
        <v>1</v>
      </c>
      <c r="J155">
        <f t="shared" si="9"/>
        <v>0</v>
      </c>
      <c r="K155">
        <f t="shared" si="10"/>
        <v>15815.554000000002</v>
      </c>
      <c r="P155">
        <v>35315.892</v>
      </c>
    </row>
    <row r="156" spans="1:16" x14ac:dyDescent="0.35">
      <c r="A156">
        <v>1417</v>
      </c>
      <c r="B156">
        <v>616</v>
      </c>
      <c r="C156">
        <v>119709.72999999998</v>
      </c>
      <c r="E156">
        <v>1417</v>
      </c>
      <c r="F156">
        <v>119709.73</v>
      </c>
      <c r="G156" t="b">
        <f t="shared" si="7"/>
        <v>1</v>
      </c>
      <c r="H156" t="b">
        <f t="shared" si="8"/>
        <v>1</v>
      </c>
      <c r="J156">
        <f t="shared" si="9"/>
        <v>0</v>
      </c>
      <c r="K156">
        <f t="shared" si="10"/>
        <v>13887.945999999996</v>
      </c>
      <c r="P156">
        <v>24115.748</v>
      </c>
    </row>
    <row r="157" spans="1:16" x14ac:dyDescent="0.35">
      <c r="A157">
        <v>1421</v>
      </c>
      <c r="B157">
        <v>600</v>
      </c>
      <c r="C157">
        <v>91709.37</v>
      </c>
      <c r="E157">
        <v>1421</v>
      </c>
      <c r="F157">
        <v>91709.37</v>
      </c>
      <c r="G157" t="b">
        <f t="shared" si="7"/>
        <v>1</v>
      </c>
      <c r="H157" t="b">
        <f t="shared" si="8"/>
        <v>1</v>
      </c>
      <c r="J157">
        <f t="shared" si="9"/>
        <v>0</v>
      </c>
      <c r="K157">
        <f t="shared" si="10"/>
        <v>8287.8739999999998</v>
      </c>
      <c r="P157">
        <v>54908.818500000001</v>
      </c>
    </row>
    <row r="158" spans="1:16" x14ac:dyDescent="0.35">
      <c r="A158">
        <v>1422</v>
      </c>
      <c r="B158">
        <v>675</v>
      </c>
      <c r="C158">
        <v>163852.93</v>
      </c>
      <c r="E158">
        <v>1422</v>
      </c>
      <c r="F158">
        <v>163852.93</v>
      </c>
      <c r="G158" t="b">
        <f t="shared" si="7"/>
        <v>1</v>
      </c>
      <c r="H158" t="b">
        <f t="shared" si="8"/>
        <v>1</v>
      </c>
      <c r="J158">
        <f t="shared" si="9"/>
        <v>0</v>
      </c>
      <c r="K158">
        <f t="shared" si="10"/>
        <v>22716.585999999999</v>
      </c>
      <c r="P158">
        <v>20146.531999999999</v>
      </c>
    </row>
    <row r="159" spans="1:16" x14ac:dyDescent="0.35">
      <c r="A159">
        <v>1423</v>
      </c>
      <c r="B159">
        <v>129</v>
      </c>
      <c r="C159">
        <v>81786.329999999987</v>
      </c>
      <c r="E159">
        <v>1423</v>
      </c>
      <c r="F159">
        <v>81786.33</v>
      </c>
      <c r="G159" t="b">
        <f t="shared" si="7"/>
        <v>1</v>
      </c>
      <c r="H159" t="b">
        <f t="shared" si="8"/>
        <v>1</v>
      </c>
      <c r="J159">
        <f t="shared" si="9"/>
        <v>0</v>
      </c>
      <c r="K159">
        <f t="shared" si="10"/>
        <v>6303.2659999999978</v>
      </c>
      <c r="P159">
        <v>18701.592000000001</v>
      </c>
    </row>
    <row r="160" spans="1:16" x14ac:dyDescent="0.35">
      <c r="A160">
        <v>1430</v>
      </c>
      <c r="B160">
        <v>61</v>
      </c>
      <c r="C160">
        <v>78173.98</v>
      </c>
      <c r="E160">
        <v>1430</v>
      </c>
      <c r="F160">
        <v>78173.98</v>
      </c>
      <c r="G160" t="b">
        <f t="shared" si="7"/>
        <v>1</v>
      </c>
      <c r="H160" t="b">
        <f t="shared" si="8"/>
        <v>1</v>
      </c>
      <c r="J160">
        <f t="shared" si="9"/>
        <v>0</v>
      </c>
      <c r="K160">
        <f t="shared" si="10"/>
        <v>5580.7959999999994</v>
      </c>
      <c r="P160">
        <v>34031.696000000004</v>
      </c>
    </row>
    <row r="161" spans="1:16" x14ac:dyDescent="0.35">
      <c r="A161">
        <v>1438</v>
      </c>
      <c r="B161">
        <v>963</v>
      </c>
      <c r="C161">
        <v>116499.24000000002</v>
      </c>
      <c r="E161">
        <v>1438</v>
      </c>
      <c r="F161">
        <v>116499.24</v>
      </c>
      <c r="G161" t="b">
        <f t="shared" si="7"/>
        <v>1</v>
      </c>
      <c r="H161" t="b">
        <f t="shared" si="8"/>
        <v>1</v>
      </c>
      <c r="J161">
        <f t="shared" si="9"/>
        <v>0</v>
      </c>
      <c r="K161">
        <f t="shared" si="10"/>
        <v>13245.848000000005</v>
      </c>
      <c r="P161">
        <v>33154.379999999997</v>
      </c>
    </row>
    <row r="162" spans="1:16" x14ac:dyDescent="0.35">
      <c r="A162">
        <v>1442</v>
      </c>
      <c r="B162">
        <v>582</v>
      </c>
      <c r="C162">
        <v>114305.95</v>
      </c>
      <c r="E162">
        <v>1442</v>
      </c>
      <c r="F162">
        <v>114305.95</v>
      </c>
      <c r="G162" t="b">
        <f t="shared" si="7"/>
        <v>1</v>
      </c>
      <c r="H162" t="b">
        <f t="shared" si="8"/>
        <v>1</v>
      </c>
      <c r="J162">
        <f t="shared" si="9"/>
        <v>0</v>
      </c>
      <c r="K162">
        <f t="shared" si="10"/>
        <v>12807.19</v>
      </c>
      <c r="P162">
        <v>56563.625999999997</v>
      </c>
    </row>
    <row r="163" spans="1:16" x14ac:dyDescent="0.35">
      <c r="A163">
        <v>1444</v>
      </c>
      <c r="B163">
        <v>55</v>
      </c>
      <c r="C163">
        <v>167530.28</v>
      </c>
      <c r="E163">
        <v>1444</v>
      </c>
      <c r="F163">
        <v>167530.28</v>
      </c>
      <c r="G163" t="b">
        <f t="shared" si="7"/>
        <v>1</v>
      </c>
      <c r="H163" t="b">
        <f t="shared" si="8"/>
        <v>1</v>
      </c>
      <c r="J163">
        <f t="shared" si="9"/>
        <v>0</v>
      </c>
      <c r="K163">
        <f t="shared" si="10"/>
        <v>23452.056</v>
      </c>
      <c r="P163">
        <v>49400.296499999997</v>
      </c>
    </row>
    <row r="164" spans="1:16" x14ac:dyDescent="0.35">
      <c r="A164">
        <v>1445</v>
      </c>
      <c r="B164">
        <v>12</v>
      </c>
      <c r="C164">
        <v>151611.77000000005</v>
      </c>
      <c r="E164">
        <v>1445</v>
      </c>
      <c r="F164">
        <v>151611.76999999999</v>
      </c>
      <c r="G164" t="b">
        <f t="shared" si="7"/>
        <v>1</v>
      </c>
      <c r="H164" t="b">
        <f t="shared" si="8"/>
        <v>1</v>
      </c>
      <c r="J164">
        <f t="shared" si="9"/>
        <v>0</v>
      </c>
      <c r="K164">
        <f t="shared" si="10"/>
        <v>20268.35400000001</v>
      </c>
      <c r="P164">
        <v>23421.292000000001</v>
      </c>
    </row>
    <row r="165" spans="1:16" x14ac:dyDescent="0.35">
      <c r="A165">
        <v>1455</v>
      </c>
      <c r="B165">
        <v>356</v>
      </c>
      <c r="C165">
        <v>89973.23000000001</v>
      </c>
      <c r="E165">
        <v>1455</v>
      </c>
      <c r="F165">
        <v>89973.23</v>
      </c>
      <c r="G165" t="b">
        <f t="shared" si="7"/>
        <v>1</v>
      </c>
      <c r="H165" t="b">
        <f t="shared" si="8"/>
        <v>1</v>
      </c>
      <c r="J165">
        <f t="shared" si="9"/>
        <v>0</v>
      </c>
      <c r="K165">
        <f t="shared" si="10"/>
        <v>7940.6460000000025</v>
      </c>
      <c r="P165">
        <v>38299.502999999997</v>
      </c>
    </row>
    <row r="166" spans="1:16" x14ac:dyDescent="0.35">
      <c r="A166">
        <v>1458</v>
      </c>
      <c r="B166">
        <v>505</v>
      </c>
      <c r="C166">
        <v>126943.34</v>
      </c>
      <c r="E166">
        <v>1458</v>
      </c>
      <c r="F166">
        <v>126943.34</v>
      </c>
      <c r="G166" t="b">
        <f t="shared" si="7"/>
        <v>1</v>
      </c>
      <c r="H166" t="b">
        <f t="shared" si="8"/>
        <v>1</v>
      </c>
      <c r="J166">
        <f t="shared" si="9"/>
        <v>0</v>
      </c>
      <c r="K166">
        <f t="shared" si="10"/>
        <v>15334.668</v>
      </c>
      <c r="P166">
        <v>38980.199999999997</v>
      </c>
    </row>
    <row r="167" spans="1:16" x14ac:dyDescent="0.35">
      <c r="A167">
        <v>1459</v>
      </c>
      <c r="B167">
        <v>286</v>
      </c>
      <c r="C167">
        <v>128456</v>
      </c>
      <c r="E167">
        <v>1459</v>
      </c>
      <c r="F167">
        <v>128456</v>
      </c>
      <c r="G167" t="b">
        <f t="shared" si="7"/>
        <v>1</v>
      </c>
      <c r="H167" t="b">
        <f t="shared" si="8"/>
        <v>1</v>
      </c>
      <c r="J167">
        <f t="shared" si="9"/>
        <v>0</v>
      </c>
      <c r="K167">
        <f t="shared" si="10"/>
        <v>15637.2</v>
      </c>
      <c r="P167">
        <v>2756.7440000000001</v>
      </c>
    </row>
    <row r="168" spans="1:16" x14ac:dyDescent="0.35">
      <c r="A168">
        <v>1467</v>
      </c>
      <c r="B168">
        <v>996</v>
      </c>
      <c r="C168">
        <v>26353.72</v>
      </c>
      <c r="E168">
        <v>1467</v>
      </c>
      <c r="F168">
        <v>26353.72</v>
      </c>
      <c r="G168" t="b">
        <f t="shared" si="7"/>
        <v>1</v>
      </c>
      <c r="H168" t="b">
        <f t="shared" si="8"/>
        <v>1</v>
      </c>
      <c r="J168">
        <f t="shared" si="9"/>
        <v>0</v>
      </c>
      <c r="K168">
        <f t="shared" si="10"/>
        <v>-4783.2560000000003</v>
      </c>
      <c r="P168">
        <v>44142.726000000002</v>
      </c>
    </row>
    <row r="169" spans="1:16" x14ac:dyDescent="0.35">
      <c r="A169">
        <v>1468</v>
      </c>
      <c r="B169">
        <v>952</v>
      </c>
      <c r="C169">
        <v>139928.28000000003</v>
      </c>
      <c r="E169">
        <v>1468</v>
      </c>
      <c r="F169">
        <v>139928.28</v>
      </c>
      <c r="G169" t="b">
        <f t="shared" si="7"/>
        <v>1</v>
      </c>
      <c r="H169" t="b">
        <f t="shared" si="8"/>
        <v>1</v>
      </c>
      <c r="J169">
        <f t="shared" si="9"/>
        <v>0</v>
      </c>
      <c r="K169">
        <f t="shared" si="10"/>
        <v>17931.656000000006</v>
      </c>
      <c r="P169">
        <v>26411.588</v>
      </c>
    </row>
    <row r="170" spans="1:16" x14ac:dyDescent="0.35">
      <c r="A170">
        <v>1470</v>
      </c>
      <c r="B170">
        <v>970</v>
      </c>
      <c r="C170">
        <v>97448.97</v>
      </c>
      <c r="E170">
        <v>1470</v>
      </c>
      <c r="F170">
        <v>97448.97</v>
      </c>
      <c r="G170" t="b">
        <f t="shared" si="7"/>
        <v>1</v>
      </c>
      <c r="H170" t="b">
        <f t="shared" si="8"/>
        <v>1</v>
      </c>
      <c r="J170">
        <f t="shared" si="9"/>
        <v>0</v>
      </c>
      <c r="K170">
        <f t="shared" si="10"/>
        <v>9435.7939999999999</v>
      </c>
      <c r="P170">
        <v>5159.0559999999996</v>
      </c>
    </row>
    <row r="171" spans="1:16" x14ac:dyDescent="0.35">
      <c r="A171">
        <v>1471</v>
      </c>
      <c r="B171">
        <v>542</v>
      </c>
      <c r="C171">
        <v>38365.279999999999</v>
      </c>
      <c r="E171">
        <v>1471</v>
      </c>
      <c r="F171">
        <v>38365.279999999999</v>
      </c>
      <c r="G171" t="b">
        <f t="shared" si="7"/>
        <v>1</v>
      </c>
      <c r="H171" t="b">
        <f t="shared" si="8"/>
        <v>1</v>
      </c>
      <c r="J171">
        <f t="shared" si="9"/>
        <v>0</v>
      </c>
      <c r="K171">
        <f t="shared" si="10"/>
        <v>-2380.9440000000004</v>
      </c>
      <c r="P171">
        <v>6721.9179999999997</v>
      </c>
    </row>
    <row r="172" spans="1:16" x14ac:dyDescent="0.35">
      <c r="A172">
        <v>1472</v>
      </c>
      <c r="B172">
        <v>564</v>
      </c>
      <c r="C172">
        <v>46179.589999999989</v>
      </c>
      <c r="E172">
        <v>1472</v>
      </c>
      <c r="F172">
        <v>46179.59</v>
      </c>
      <c r="G172" t="b">
        <f t="shared" si="7"/>
        <v>1</v>
      </c>
      <c r="H172" t="b">
        <f t="shared" si="8"/>
        <v>1</v>
      </c>
      <c r="J172">
        <f t="shared" si="9"/>
        <v>0</v>
      </c>
      <c r="K172">
        <f t="shared" si="10"/>
        <v>-818.08200000000215</v>
      </c>
      <c r="P172">
        <v>2837.98</v>
      </c>
    </row>
    <row r="173" spans="1:16" x14ac:dyDescent="0.35">
      <c r="A173">
        <v>1476</v>
      </c>
      <c r="B173">
        <v>588</v>
      </c>
      <c r="C173">
        <v>26759.9</v>
      </c>
      <c r="E173">
        <v>1476</v>
      </c>
      <c r="F173">
        <v>26759.9</v>
      </c>
      <c r="G173" t="b">
        <f t="shared" si="7"/>
        <v>1</v>
      </c>
      <c r="H173" t="b">
        <f t="shared" si="8"/>
        <v>1</v>
      </c>
      <c r="J173">
        <f t="shared" si="9"/>
        <v>0</v>
      </c>
      <c r="K173">
        <f t="shared" si="10"/>
        <v>-4702.0199999999995</v>
      </c>
      <c r="P173">
        <v>49126.269</v>
      </c>
    </row>
    <row r="174" spans="1:16" x14ac:dyDescent="0.35">
      <c r="A174">
        <v>1478</v>
      </c>
      <c r="B174">
        <v>869</v>
      </c>
      <c r="C174">
        <v>151002.81999999998</v>
      </c>
      <c r="E174">
        <v>1478</v>
      </c>
      <c r="F174">
        <v>151002.82</v>
      </c>
      <c r="G174" t="b">
        <f t="shared" si="7"/>
        <v>1</v>
      </c>
      <c r="H174" t="b">
        <f t="shared" si="8"/>
        <v>1</v>
      </c>
      <c r="J174">
        <f t="shared" si="9"/>
        <v>0</v>
      </c>
      <c r="K174">
        <f t="shared" si="10"/>
        <v>20146.563999999998</v>
      </c>
      <c r="P174">
        <v>3986.6419999999998</v>
      </c>
    </row>
    <row r="175" spans="1:16" x14ac:dyDescent="0.35">
      <c r="A175">
        <v>1479</v>
      </c>
      <c r="B175">
        <v>620</v>
      </c>
      <c r="C175">
        <v>32503.21</v>
      </c>
      <c r="E175">
        <v>1479</v>
      </c>
      <c r="F175">
        <v>32503.21</v>
      </c>
      <c r="G175" t="b">
        <f t="shared" si="7"/>
        <v>1</v>
      </c>
      <c r="H175" t="b">
        <f t="shared" si="8"/>
        <v>1</v>
      </c>
      <c r="J175">
        <f t="shared" si="9"/>
        <v>0</v>
      </c>
      <c r="K175">
        <f t="shared" si="10"/>
        <v>-3553.3580000000002</v>
      </c>
      <c r="P175">
        <v>40026.548999999999</v>
      </c>
    </row>
    <row r="176" spans="1:16" x14ac:dyDescent="0.35">
      <c r="A176">
        <v>1481</v>
      </c>
      <c r="B176">
        <v>572</v>
      </c>
      <c r="C176">
        <v>130781.21999999999</v>
      </c>
      <c r="E176">
        <v>1481</v>
      </c>
      <c r="F176">
        <v>130781.22</v>
      </c>
      <c r="G176" t="b">
        <f t="shared" si="7"/>
        <v>1</v>
      </c>
      <c r="H176" t="b">
        <f t="shared" si="8"/>
        <v>1</v>
      </c>
      <c r="J176">
        <f t="shared" si="9"/>
        <v>0</v>
      </c>
      <c r="K176">
        <f t="shared" si="10"/>
        <v>16102.243999999999</v>
      </c>
      <c r="P176">
        <v>45171.173999999999</v>
      </c>
    </row>
    <row r="177" spans="1:16" x14ac:dyDescent="0.35">
      <c r="A177">
        <v>1483</v>
      </c>
      <c r="B177">
        <v>713</v>
      </c>
      <c r="C177">
        <v>142213.72</v>
      </c>
      <c r="E177">
        <v>1483</v>
      </c>
      <c r="F177">
        <v>142213.72</v>
      </c>
      <c r="G177" t="b">
        <f t="shared" si="7"/>
        <v>1</v>
      </c>
      <c r="H177" t="b">
        <f t="shared" si="8"/>
        <v>1</v>
      </c>
      <c r="J177">
        <f t="shared" si="9"/>
        <v>0</v>
      </c>
      <c r="K177">
        <f t="shared" si="10"/>
        <v>18388.744000000002</v>
      </c>
      <c r="P177">
        <v>1093.028</v>
      </c>
    </row>
    <row r="178" spans="1:16" x14ac:dyDescent="0.35">
      <c r="A178">
        <v>1489</v>
      </c>
      <c r="B178">
        <v>152</v>
      </c>
      <c r="C178">
        <v>18035.14</v>
      </c>
      <c r="E178">
        <v>1489</v>
      </c>
      <c r="F178">
        <v>18035.14</v>
      </c>
      <c r="G178" t="b">
        <f t="shared" si="7"/>
        <v>1</v>
      </c>
      <c r="H178" t="b">
        <f t="shared" si="8"/>
        <v>1</v>
      </c>
      <c r="J178">
        <f t="shared" si="9"/>
        <v>0</v>
      </c>
      <c r="K178">
        <f t="shared" si="10"/>
        <v>-6446.9720000000007</v>
      </c>
      <c r="P178">
        <v>14386.268</v>
      </c>
    </row>
    <row r="179" spans="1:16" x14ac:dyDescent="0.35">
      <c r="A179">
        <v>1491</v>
      </c>
      <c r="B179">
        <v>409</v>
      </c>
      <c r="C179">
        <v>67385.67</v>
      </c>
      <c r="E179">
        <v>1491</v>
      </c>
      <c r="F179">
        <v>67385.67</v>
      </c>
      <c r="G179" t="b">
        <f t="shared" si="7"/>
        <v>1</v>
      </c>
      <c r="H179" t="b">
        <f t="shared" si="8"/>
        <v>1</v>
      </c>
      <c r="J179">
        <f t="shared" si="9"/>
        <v>0</v>
      </c>
      <c r="K179">
        <f t="shared" si="10"/>
        <v>3423.134</v>
      </c>
      <c r="P179">
        <v>9321.6720000000005</v>
      </c>
    </row>
    <row r="180" spans="1:16" x14ac:dyDescent="0.35">
      <c r="A180">
        <v>1492</v>
      </c>
      <c r="B180">
        <v>611</v>
      </c>
      <c r="C180">
        <v>54724.179999999993</v>
      </c>
      <c r="E180">
        <v>1492</v>
      </c>
      <c r="F180">
        <v>54724.18</v>
      </c>
      <c r="G180" t="b">
        <f t="shared" si="7"/>
        <v>1</v>
      </c>
      <c r="H180" t="b">
        <f t="shared" si="8"/>
        <v>1</v>
      </c>
      <c r="J180">
        <f t="shared" si="9"/>
        <v>0</v>
      </c>
      <c r="K180">
        <f t="shared" si="10"/>
        <v>890.83599999999865</v>
      </c>
      <c r="P180">
        <v>3713.962</v>
      </c>
    </row>
    <row r="181" spans="1:16" x14ac:dyDescent="0.35">
      <c r="A181">
        <v>1493</v>
      </c>
      <c r="B181">
        <v>820</v>
      </c>
      <c r="C181">
        <v>31139.809999999994</v>
      </c>
      <c r="E181">
        <v>1493</v>
      </c>
      <c r="F181">
        <v>31139.81</v>
      </c>
      <c r="G181" t="b">
        <f t="shared" si="7"/>
        <v>1</v>
      </c>
      <c r="H181" t="b">
        <f t="shared" si="8"/>
        <v>1</v>
      </c>
      <c r="J181">
        <f t="shared" si="9"/>
        <v>0</v>
      </c>
      <c r="K181">
        <f t="shared" si="10"/>
        <v>-3826.0380000000014</v>
      </c>
      <c r="P181">
        <v>40767.951000000001</v>
      </c>
    </row>
    <row r="182" spans="1:16" x14ac:dyDescent="0.35">
      <c r="A182">
        <v>1494</v>
      </c>
      <c r="B182">
        <v>827</v>
      </c>
      <c r="C182">
        <v>132428.78</v>
      </c>
      <c r="E182">
        <v>1494</v>
      </c>
      <c r="F182">
        <v>132428.78</v>
      </c>
      <c r="G182" t="b">
        <f t="shared" si="7"/>
        <v>1</v>
      </c>
      <c r="H182" t="b">
        <f t="shared" si="8"/>
        <v>1</v>
      </c>
      <c r="J182">
        <f t="shared" si="9"/>
        <v>0</v>
      </c>
      <c r="K182">
        <f t="shared" si="10"/>
        <v>16431.756000000001</v>
      </c>
      <c r="P182">
        <v>25777.403999999999</v>
      </c>
    </row>
    <row r="183" spans="1:16" x14ac:dyDescent="0.35">
      <c r="A183">
        <v>1496</v>
      </c>
      <c r="B183">
        <v>715</v>
      </c>
      <c r="C183">
        <v>95863.50999999998</v>
      </c>
      <c r="E183">
        <v>1496</v>
      </c>
      <c r="F183">
        <v>95863.51</v>
      </c>
      <c r="G183" t="b">
        <f t="shared" si="7"/>
        <v>1</v>
      </c>
      <c r="H183" t="b">
        <f t="shared" si="8"/>
        <v>1</v>
      </c>
      <c r="J183">
        <f t="shared" si="9"/>
        <v>0</v>
      </c>
      <c r="K183">
        <f t="shared" si="10"/>
        <v>9118.7019999999957</v>
      </c>
      <c r="P183">
        <v>40766.164499999999</v>
      </c>
    </row>
    <row r="184" spans="1:16" x14ac:dyDescent="0.35">
      <c r="A184">
        <v>1497</v>
      </c>
      <c r="B184">
        <v>434</v>
      </c>
      <c r="C184">
        <v>132424.80999999997</v>
      </c>
      <c r="E184">
        <v>1497</v>
      </c>
      <c r="F184">
        <v>132424.81</v>
      </c>
      <c r="G184" t="b">
        <f t="shared" si="7"/>
        <v>1</v>
      </c>
      <c r="H184" t="b">
        <f t="shared" si="8"/>
        <v>1</v>
      </c>
      <c r="J184">
        <f t="shared" si="9"/>
        <v>0</v>
      </c>
      <c r="K184">
        <f t="shared" si="10"/>
        <v>16430.961999999996</v>
      </c>
      <c r="P184">
        <v>33761.171999999999</v>
      </c>
    </row>
    <row r="185" spans="1:16" x14ac:dyDescent="0.35">
      <c r="A185">
        <v>1499</v>
      </c>
      <c r="B185">
        <v>975</v>
      </c>
      <c r="C185">
        <v>115822.93000000002</v>
      </c>
      <c r="E185">
        <v>1499</v>
      </c>
      <c r="F185">
        <v>115822.93</v>
      </c>
      <c r="G185" t="b">
        <f t="shared" si="7"/>
        <v>1</v>
      </c>
      <c r="H185" t="b">
        <f t="shared" si="8"/>
        <v>1</v>
      </c>
      <c r="J185">
        <f t="shared" si="9"/>
        <v>0</v>
      </c>
      <c r="K185">
        <f t="shared" si="10"/>
        <v>13110.586000000005</v>
      </c>
      <c r="P185">
        <v>64638.232499999998</v>
      </c>
    </row>
    <row r="186" spans="1:16" x14ac:dyDescent="0.35">
      <c r="A186">
        <v>1501</v>
      </c>
      <c r="B186">
        <v>250</v>
      </c>
      <c r="C186">
        <v>185473.85000000003</v>
      </c>
      <c r="E186">
        <v>1501</v>
      </c>
      <c r="F186">
        <v>185473.85</v>
      </c>
      <c r="G186" t="b">
        <f t="shared" si="7"/>
        <v>1</v>
      </c>
      <c r="H186" t="b">
        <f t="shared" si="8"/>
        <v>1</v>
      </c>
      <c r="J186">
        <f t="shared" si="9"/>
        <v>0</v>
      </c>
      <c r="K186">
        <f t="shared" si="10"/>
        <v>27040.770000000008</v>
      </c>
      <c r="P186">
        <v>1938.8140000000001</v>
      </c>
    </row>
    <row r="187" spans="1:16" x14ac:dyDescent="0.35">
      <c r="A187">
        <v>1504</v>
      </c>
      <c r="B187">
        <v>644</v>
      </c>
      <c r="C187">
        <v>22264.07</v>
      </c>
      <c r="E187">
        <v>1504</v>
      </c>
      <c r="F187">
        <v>22264.07</v>
      </c>
      <c r="G187" t="b">
        <f t="shared" si="7"/>
        <v>1</v>
      </c>
      <c r="H187" t="b">
        <f t="shared" si="8"/>
        <v>1</v>
      </c>
      <c r="J187">
        <f t="shared" si="9"/>
        <v>0</v>
      </c>
      <c r="K187">
        <f t="shared" si="10"/>
        <v>-5601.1860000000006</v>
      </c>
      <c r="P187">
        <v>60966.03</v>
      </c>
    </row>
    <row r="188" spans="1:16" x14ac:dyDescent="0.35">
      <c r="A188">
        <v>1505</v>
      </c>
      <c r="B188">
        <v>720</v>
      </c>
      <c r="C188">
        <v>177313.4</v>
      </c>
      <c r="E188">
        <v>1505</v>
      </c>
      <c r="F188">
        <v>177313.4</v>
      </c>
      <c r="G188" t="b">
        <f t="shared" si="7"/>
        <v>1</v>
      </c>
      <c r="H188" t="b">
        <f t="shared" si="8"/>
        <v>1</v>
      </c>
      <c r="J188">
        <f t="shared" si="9"/>
        <v>0</v>
      </c>
      <c r="K188">
        <f t="shared" si="10"/>
        <v>25408.68</v>
      </c>
      <c r="P188">
        <v>19781.883999999998</v>
      </c>
    </row>
    <row r="189" spans="1:16" x14ac:dyDescent="0.35">
      <c r="A189">
        <v>1507</v>
      </c>
      <c r="B189">
        <v>694</v>
      </c>
      <c r="C189">
        <v>80874.710000000021</v>
      </c>
      <c r="E189">
        <v>1507</v>
      </c>
      <c r="F189">
        <v>80874.710000000006</v>
      </c>
      <c r="G189" t="b">
        <f t="shared" si="7"/>
        <v>1</v>
      </c>
      <c r="H189" t="b">
        <f t="shared" si="8"/>
        <v>1</v>
      </c>
      <c r="J189">
        <f t="shared" si="9"/>
        <v>0</v>
      </c>
      <c r="K189">
        <f t="shared" si="10"/>
        <v>6120.9420000000046</v>
      </c>
      <c r="P189">
        <v>4631.1899999999996</v>
      </c>
    </row>
    <row r="190" spans="1:16" x14ac:dyDescent="0.35">
      <c r="A190">
        <v>1509</v>
      </c>
      <c r="B190">
        <v>487</v>
      </c>
      <c r="C190">
        <v>35725.950000000004</v>
      </c>
      <c r="E190">
        <v>1509</v>
      </c>
      <c r="F190">
        <v>35725.949999999997</v>
      </c>
      <c r="G190" t="b">
        <f t="shared" si="7"/>
        <v>1</v>
      </c>
      <c r="H190" t="b">
        <f t="shared" si="8"/>
        <v>1</v>
      </c>
      <c r="J190">
        <f t="shared" si="9"/>
        <v>0</v>
      </c>
      <c r="K190">
        <f t="shared" si="10"/>
        <v>-2908.8099999999995</v>
      </c>
      <c r="P190">
        <v>3335.85</v>
      </c>
    </row>
    <row r="191" spans="1:16" x14ac:dyDescent="0.35">
      <c r="A191">
        <v>1510</v>
      </c>
      <c r="B191">
        <v>999</v>
      </c>
      <c r="C191">
        <v>29249.250000000007</v>
      </c>
      <c r="E191">
        <v>1510</v>
      </c>
      <c r="F191">
        <v>29249.25</v>
      </c>
      <c r="G191" t="b">
        <f t="shared" si="7"/>
        <v>1</v>
      </c>
      <c r="H191" t="b">
        <f t="shared" si="8"/>
        <v>1</v>
      </c>
      <c r="J191">
        <f t="shared" si="9"/>
        <v>0</v>
      </c>
      <c r="K191">
        <f t="shared" si="10"/>
        <v>-4204.1499999999987</v>
      </c>
      <c r="P191">
        <v>20161.704000000002</v>
      </c>
    </row>
    <row r="192" spans="1:16" x14ac:dyDescent="0.35">
      <c r="A192">
        <v>1514</v>
      </c>
      <c r="B192">
        <v>223</v>
      </c>
      <c r="C192">
        <v>81824.259999999995</v>
      </c>
      <c r="E192">
        <v>1514</v>
      </c>
      <c r="F192">
        <v>81824.259999999995</v>
      </c>
      <c r="G192" t="b">
        <f t="shared" si="7"/>
        <v>1</v>
      </c>
      <c r="H192" t="b">
        <f t="shared" si="8"/>
        <v>1</v>
      </c>
      <c r="J192">
        <f t="shared" si="9"/>
        <v>0</v>
      </c>
      <c r="K192">
        <f t="shared" si="10"/>
        <v>6310.851999999999</v>
      </c>
      <c r="P192">
        <v>2339.942</v>
      </c>
    </row>
    <row r="193" spans="1:16" x14ac:dyDescent="0.35">
      <c r="A193">
        <v>1515</v>
      </c>
      <c r="B193">
        <v>282</v>
      </c>
      <c r="C193">
        <v>24269.710000000003</v>
      </c>
      <c r="E193">
        <v>1515</v>
      </c>
      <c r="F193">
        <v>24269.71</v>
      </c>
      <c r="G193" t="b">
        <f t="shared" si="7"/>
        <v>1</v>
      </c>
      <c r="H193" t="b">
        <f t="shared" si="8"/>
        <v>1</v>
      </c>
      <c r="J193">
        <f t="shared" si="9"/>
        <v>0</v>
      </c>
      <c r="K193">
        <f t="shared" si="10"/>
        <v>-5200.058</v>
      </c>
      <c r="P193">
        <v>4611.9539999999997</v>
      </c>
    </row>
    <row r="194" spans="1:16" x14ac:dyDescent="0.35">
      <c r="A194">
        <v>1516</v>
      </c>
      <c r="B194">
        <v>199</v>
      </c>
      <c r="C194">
        <v>35629.770000000011</v>
      </c>
      <c r="E194">
        <v>1516</v>
      </c>
      <c r="F194">
        <v>35629.769999999997</v>
      </c>
      <c r="G194" t="b">
        <f t="shared" si="7"/>
        <v>1</v>
      </c>
      <c r="H194" t="b">
        <f t="shared" si="8"/>
        <v>1</v>
      </c>
      <c r="J194">
        <f t="shared" si="9"/>
        <v>0</v>
      </c>
      <c r="K194">
        <f t="shared" si="10"/>
        <v>-2928.045999999998</v>
      </c>
      <c r="P194">
        <v>30808.76</v>
      </c>
    </row>
    <row r="195" spans="1:16" x14ac:dyDescent="0.35">
      <c r="A195">
        <v>1519</v>
      </c>
      <c r="B195">
        <v>14</v>
      </c>
      <c r="C195">
        <v>108441.9</v>
      </c>
      <c r="E195">
        <v>1519</v>
      </c>
      <c r="F195">
        <v>108441.9</v>
      </c>
      <c r="G195" t="b">
        <f t="shared" si="7"/>
        <v>1</v>
      </c>
      <c r="H195" t="b">
        <f t="shared" si="8"/>
        <v>1</v>
      </c>
      <c r="J195">
        <f t="shared" si="9"/>
        <v>0</v>
      </c>
      <c r="K195">
        <f t="shared" si="10"/>
        <v>11634.38</v>
      </c>
      <c r="P195">
        <v>55285.364999999998</v>
      </c>
    </row>
    <row r="196" spans="1:16" x14ac:dyDescent="0.35">
      <c r="A196">
        <v>1520</v>
      </c>
      <c r="B196">
        <v>10</v>
      </c>
      <c r="C196">
        <v>164689.70000000001</v>
      </c>
      <c r="E196">
        <v>1520</v>
      </c>
      <c r="F196">
        <v>164689.70000000001</v>
      </c>
      <c r="G196" t="b">
        <f t="shared" si="7"/>
        <v>1</v>
      </c>
      <c r="H196" t="b">
        <f t="shared" si="8"/>
        <v>1</v>
      </c>
      <c r="J196">
        <f t="shared" si="9"/>
        <v>0</v>
      </c>
      <c r="K196">
        <f t="shared" si="10"/>
        <v>22883.940000000002</v>
      </c>
      <c r="P196">
        <v>26243.3</v>
      </c>
    </row>
    <row r="197" spans="1:16" x14ac:dyDescent="0.35">
      <c r="A197">
        <v>1521</v>
      </c>
      <c r="B197">
        <v>203</v>
      </c>
      <c r="C197">
        <v>97028.25</v>
      </c>
      <c r="E197">
        <v>1521</v>
      </c>
      <c r="F197">
        <v>97028.25</v>
      </c>
      <c r="G197" t="b">
        <f t="shared" ref="G197:G260" si="11">A197=E197</f>
        <v>1</v>
      </c>
      <c r="H197" t="b">
        <f t="shared" ref="H197:H260" si="12">C197=F197</f>
        <v>1</v>
      </c>
      <c r="J197">
        <f t="shared" ref="J197:J260" si="13">(C197-J195)*0</f>
        <v>0</v>
      </c>
      <c r="K197">
        <f t="shared" ref="K197:K260" si="14">($C197-50270)*K$3</f>
        <v>9351.65</v>
      </c>
      <c r="P197">
        <v>38523.7785</v>
      </c>
    </row>
    <row r="198" spans="1:16" x14ac:dyDescent="0.35">
      <c r="A198">
        <v>1524</v>
      </c>
      <c r="B198">
        <v>926</v>
      </c>
      <c r="C198">
        <v>127441.73000000001</v>
      </c>
      <c r="E198">
        <v>1524</v>
      </c>
      <c r="F198">
        <v>127441.73</v>
      </c>
      <c r="G198" t="b">
        <f t="shared" si="11"/>
        <v>1</v>
      </c>
      <c r="H198" t="b">
        <f t="shared" si="12"/>
        <v>1</v>
      </c>
      <c r="J198">
        <f t="shared" si="13"/>
        <v>0</v>
      </c>
      <c r="K198">
        <f t="shared" si="14"/>
        <v>15434.346000000003</v>
      </c>
      <c r="P198">
        <v>7874.74</v>
      </c>
    </row>
    <row r="199" spans="1:16" x14ac:dyDescent="0.35">
      <c r="A199">
        <v>1525</v>
      </c>
      <c r="B199">
        <v>79</v>
      </c>
      <c r="C199">
        <v>51106.85</v>
      </c>
      <c r="E199">
        <v>1525</v>
      </c>
      <c r="F199">
        <v>51106.85</v>
      </c>
      <c r="G199" t="b">
        <f t="shared" si="11"/>
        <v>1</v>
      </c>
      <c r="H199" t="b">
        <f t="shared" si="12"/>
        <v>1</v>
      </c>
      <c r="J199">
        <f t="shared" si="13"/>
        <v>0</v>
      </c>
      <c r="K199">
        <f t="shared" si="14"/>
        <v>167.36999999999972</v>
      </c>
      <c r="P199">
        <v>6228.3760000000002</v>
      </c>
    </row>
    <row r="200" spans="1:16" x14ac:dyDescent="0.35">
      <c r="A200">
        <v>1526</v>
      </c>
      <c r="B200">
        <v>708</v>
      </c>
      <c r="C200">
        <v>43711.88</v>
      </c>
      <c r="E200">
        <v>1526</v>
      </c>
      <c r="F200">
        <v>43711.88</v>
      </c>
      <c r="G200" t="b">
        <f t="shared" si="11"/>
        <v>1</v>
      </c>
      <c r="H200" t="b">
        <f t="shared" si="12"/>
        <v>1</v>
      </c>
      <c r="J200">
        <f t="shared" si="13"/>
        <v>0</v>
      </c>
      <c r="K200">
        <f t="shared" si="14"/>
        <v>-1311.6240000000007</v>
      </c>
      <c r="P200">
        <v>23366.207999999999</v>
      </c>
    </row>
    <row r="201" spans="1:16" x14ac:dyDescent="0.35">
      <c r="A201">
        <v>1527</v>
      </c>
      <c r="B201">
        <v>525</v>
      </c>
      <c r="C201">
        <v>89835.520000000004</v>
      </c>
      <c r="E201">
        <v>1527</v>
      </c>
      <c r="F201">
        <v>89835.520000000004</v>
      </c>
      <c r="G201" t="b">
        <f t="shared" si="11"/>
        <v>1</v>
      </c>
      <c r="H201" t="b">
        <f t="shared" si="12"/>
        <v>1</v>
      </c>
      <c r="J201">
        <f t="shared" si="13"/>
        <v>0</v>
      </c>
      <c r="K201">
        <f t="shared" si="14"/>
        <v>7913.1040000000012</v>
      </c>
      <c r="P201">
        <v>1646.402</v>
      </c>
    </row>
    <row r="202" spans="1:16" x14ac:dyDescent="0.35">
      <c r="A202">
        <v>1530</v>
      </c>
      <c r="B202">
        <v>249</v>
      </c>
      <c r="C202">
        <v>20802.009999999998</v>
      </c>
      <c r="E202">
        <v>1530</v>
      </c>
      <c r="F202">
        <v>20802.009999999998</v>
      </c>
      <c r="G202" t="b">
        <f t="shared" si="11"/>
        <v>1</v>
      </c>
      <c r="H202" t="b">
        <f t="shared" si="12"/>
        <v>1</v>
      </c>
      <c r="J202">
        <f t="shared" si="13"/>
        <v>0</v>
      </c>
      <c r="K202">
        <f t="shared" si="14"/>
        <v>-5893.5980000000009</v>
      </c>
      <c r="P202">
        <v>55218.652499999997</v>
      </c>
    </row>
    <row r="203" spans="1:16" x14ac:dyDescent="0.35">
      <c r="A203">
        <v>1533</v>
      </c>
      <c r="B203">
        <v>915</v>
      </c>
      <c r="C203">
        <v>164541.45000000001</v>
      </c>
      <c r="E203">
        <v>1533</v>
      </c>
      <c r="F203">
        <v>164541.45000000001</v>
      </c>
      <c r="G203" t="b">
        <f t="shared" si="11"/>
        <v>1</v>
      </c>
      <c r="H203" t="b">
        <f t="shared" si="12"/>
        <v>1</v>
      </c>
      <c r="J203">
        <f t="shared" si="13"/>
        <v>0</v>
      </c>
      <c r="K203">
        <f t="shared" si="14"/>
        <v>22854.290000000005</v>
      </c>
      <c r="P203">
        <v>20681.011999999999</v>
      </c>
    </row>
    <row r="204" spans="1:16" x14ac:dyDescent="0.35">
      <c r="A204">
        <v>1536</v>
      </c>
      <c r="B204">
        <v>476</v>
      </c>
      <c r="C204">
        <v>83122.530000000013</v>
      </c>
      <c r="E204">
        <v>1536</v>
      </c>
      <c r="F204">
        <v>83122.53</v>
      </c>
      <c r="G204" t="b">
        <f t="shared" si="11"/>
        <v>1</v>
      </c>
      <c r="H204" t="b">
        <f t="shared" si="12"/>
        <v>1</v>
      </c>
      <c r="J204">
        <f t="shared" si="13"/>
        <v>0</v>
      </c>
      <c r="K204">
        <f t="shared" si="14"/>
        <v>6570.506000000003</v>
      </c>
      <c r="P204">
        <v>41586.703500000003</v>
      </c>
    </row>
    <row r="205" spans="1:16" x14ac:dyDescent="0.35">
      <c r="A205">
        <v>1537</v>
      </c>
      <c r="B205">
        <v>62</v>
      </c>
      <c r="C205">
        <v>134248.23000000004</v>
      </c>
      <c r="E205">
        <v>1537</v>
      </c>
      <c r="F205">
        <v>134248.23000000001</v>
      </c>
      <c r="G205" t="b">
        <f t="shared" si="11"/>
        <v>1</v>
      </c>
      <c r="H205" t="b">
        <f t="shared" si="12"/>
        <v>1</v>
      </c>
      <c r="J205">
        <f t="shared" si="13"/>
        <v>0</v>
      </c>
      <c r="K205">
        <f t="shared" si="14"/>
        <v>16795.646000000008</v>
      </c>
      <c r="P205">
        <v>35379.572</v>
      </c>
    </row>
    <row r="206" spans="1:16" x14ac:dyDescent="0.35">
      <c r="A206">
        <v>1538</v>
      </c>
      <c r="B206">
        <v>856</v>
      </c>
      <c r="C206">
        <v>119868.93</v>
      </c>
      <c r="E206">
        <v>1538</v>
      </c>
      <c r="F206">
        <v>119868.93</v>
      </c>
      <c r="G206" t="b">
        <f t="shared" si="11"/>
        <v>1</v>
      </c>
      <c r="H206" t="b">
        <f t="shared" si="12"/>
        <v>1</v>
      </c>
      <c r="J206">
        <f t="shared" si="13"/>
        <v>0</v>
      </c>
      <c r="K206">
        <f t="shared" si="14"/>
        <v>13919.786</v>
      </c>
      <c r="P206">
        <v>39728.252999999997</v>
      </c>
    </row>
    <row r="207" spans="1:16" x14ac:dyDescent="0.35">
      <c r="A207">
        <v>1543</v>
      </c>
      <c r="B207">
        <v>581</v>
      </c>
      <c r="C207">
        <v>130118.34</v>
      </c>
      <c r="E207">
        <v>1543</v>
      </c>
      <c r="F207">
        <v>130118.34</v>
      </c>
      <c r="G207" t="b">
        <f t="shared" si="11"/>
        <v>1</v>
      </c>
      <c r="H207" t="b">
        <f t="shared" si="12"/>
        <v>1</v>
      </c>
      <c r="J207">
        <f t="shared" si="13"/>
        <v>0</v>
      </c>
      <c r="K207">
        <f t="shared" si="14"/>
        <v>15969.668</v>
      </c>
      <c r="P207">
        <v>480.75599999999997</v>
      </c>
    </row>
    <row r="208" spans="1:16" x14ac:dyDescent="0.35">
      <c r="A208">
        <v>1546</v>
      </c>
      <c r="B208">
        <v>749</v>
      </c>
      <c r="C208">
        <v>14973.780000000002</v>
      </c>
      <c r="E208">
        <v>1546</v>
      </c>
      <c r="F208">
        <v>14973.78</v>
      </c>
      <c r="G208" t="b">
        <f t="shared" si="11"/>
        <v>1</v>
      </c>
      <c r="H208" t="b">
        <f t="shared" si="12"/>
        <v>1</v>
      </c>
      <c r="J208">
        <f t="shared" si="13"/>
        <v>0</v>
      </c>
      <c r="K208">
        <f t="shared" si="14"/>
        <v>-7059.2440000000006</v>
      </c>
      <c r="P208">
        <v>39581.791499999999</v>
      </c>
    </row>
    <row r="209" spans="1:16" x14ac:dyDescent="0.35">
      <c r="A209">
        <v>1547</v>
      </c>
      <c r="B209">
        <v>408</v>
      </c>
      <c r="C209">
        <v>129792.86999999998</v>
      </c>
      <c r="E209">
        <v>1547</v>
      </c>
      <c r="F209">
        <v>129792.87</v>
      </c>
      <c r="G209" t="b">
        <f t="shared" si="11"/>
        <v>1</v>
      </c>
      <c r="H209" t="b">
        <f t="shared" si="12"/>
        <v>1</v>
      </c>
      <c r="J209">
        <f t="shared" si="13"/>
        <v>0</v>
      </c>
      <c r="K209">
        <f t="shared" si="14"/>
        <v>15904.573999999997</v>
      </c>
      <c r="P209">
        <v>28708.936000000002</v>
      </c>
    </row>
    <row r="210" spans="1:16" x14ac:dyDescent="0.35">
      <c r="A210">
        <v>1548</v>
      </c>
      <c r="B210">
        <v>857</v>
      </c>
      <c r="C210">
        <v>103192.34</v>
      </c>
      <c r="E210">
        <v>1548</v>
      </c>
      <c r="F210">
        <v>103192.34</v>
      </c>
      <c r="G210" t="b">
        <f t="shared" si="11"/>
        <v>1</v>
      </c>
      <c r="H210" t="b">
        <f t="shared" si="12"/>
        <v>1</v>
      </c>
      <c r="J210">
        <f t="shared" si="13"/>
        <v>0</v>
      </c>
      <c r="K210">
        <f t="shared" si="14"/>
        <v>10584.468000000001</v>
      </c>
      <c r="P210">
        <v>19159.716</v>
      </c>
    </row>
    <row r="211" spans="1:16" x14ac:dyDescent="0.35">
      <c r="A211">
        <v>1549</v>
      </c>
      <c r="B211">
        <v>334</v>
      </c>
      <c r="C211">
        <v>79319.290000000008</v>
      </c>
      <c r="E211">
        <v>1549</v>
      </c>
      <c r="F211">
        <v>79319.289999999994</v>
      </c>
      <c r="G211" t="b">
        <f t="shared" si="11"/>
        <v>1</v>
      </c>
      <c r="H211" t="b">
        <f t="shared" si="12"/>
        <v>1</v>
      </c>
      <c r="J211">
        <f t="shared" si="13"/>
        <v>0</v>
      </c>
      <c r="K211">
        <f t="shared" si="14"/>
        <v>5809.858000000002</v>
      </c>
      <c r="P211">
        <v>69473.748000000007</v>
      </c>
    </row>
    <row r="212" spans="1:16" x14ac:dyDescent="0.35">
      <c r="A212">
        <v>1554</v>
      </c>
      <c r="B212">
        <v>570</v>
      </c>
      <c r="C212">
        <v>196219.44000000003</v>
      </c>
      <c r="E212">
        <v>1554</v>
      </c>
      <c r="F212">
        <v>196219.44</v>
      </c>
      <c r="G212" t="b">
        <f t="shared" si="11"/>
        <v>1</v>
      </c>
      <c r="H212" t="b">
        <f t="shared" si="12"/>
        <v>1</v>
      </c>
      <c r="J212">
        <f t="shared" si="13"/>
        <v>0</v>
      </c>
      <c r="K212">
        <f t="shared" si="14"/>
        <v>29189.888000000006</v>
      </c>
      <c r="P212">
        <v>56212.909500000002</v>
      </c>
    </row>
    <row r="213" spans="1:16" x14ac:dyDescent="0.35">
      <c r="A213">
        <v>1556</v>
      </c>
      <c r="B213">
        <v>593</v>
      </c>
      <c r="C213">
        <v>166750.91000000003</v>
      </c>
      <c r="E213">
        <v>1556</v>
      </c>
      <c r="F213">
        <v>166750.91</v>
      </c>
      <c r="G213" t="b">
        <f t="shared" si="11"/>
        <v>1</v>
      </c>
      <c r="H213" t="b">
        <f t="shared" si="12"/>
        <v>1</v>
      </c>
      <c r="J213">
        <f t="shared" si="13"/>
        <v>0</v>
      </c>
      <c r="K213">
        <f t="shared" si="14"/>
        <v>23296.182000000008</v>
      </c>
      <c r="P213">
        <v>1003.566</v>
      </c>
    </row>
    <row r="214" spans="1:16" x14ac:dyDescent="0.35">
      <c r="A214">
        <v>1560</v>
      </c>
      <c r="B214">
        <v>987</v>
      </c>
      <c r="C214">
        <v>17587.830000000002</v>
      </c>
      <c r="E214">
        <v>1560</v>
      </c>
      <c r="F214">
        <v>17587.830000000002</v>
      </c>
      <c r="G214" t="b">
        <f t="shared" si="11"/>
        <v>1</v>
      </c>
      <c r="H214" t="b">
        <f t="shared" si="12"/>
        <v>1</v>
      </c>
      <c r="J214">
        <f t="shared" si="13"/>
        <v>0</v>
      </c>
      <c r="K214">
        <f t="shared" si="14"/>
        <v>-6536.4340000000002</v>
      </c>
      <c r="P214">
        <v>49053.6345</v>
      </c>
    </row>
    <row r="215" spans="1:16" x14ac:dyDescent="0.35">
      <c r="A215">
        <v>1564</v>
      </c>
      <c r="B215">
        <v>703</v>
      </c>
      <c r="C215">
        <v>150841.41</v>
      </c>
      <c r="E215">
        <v>1564</v>
      </c>
      <c r="F215">
        <v>150841.41</v>
      </c>
      <c r="G215" t="b">
        <f t="shared" si="11"/>
        <v>1</v>
      </c>
      <c r="H215" t="b">
        <f t="shared" si="12"/>
        <v>1</v>
      </c>
      <c r="J215">
        <f t="shared" si="13"/>
        <v>0</v>
      </c>
      <c r="K215">
        <f t="shared" si="14"/>
        <v>20114.282000000003</v>
      </c>
      <c r="P215">
        <v>20159.740000000002</v>
      </c>
    </row>
    <row r="216" spans="1:16" x14ac:dyDescent="0.35">
      <c r="A216">
        <v>1568</v>
      </c>
      <c r="B216">
        <v>53</v>
      </c>
      <c r="C216">
        <v>81819.350000000006</v>
      </c>
      <c r="E216">
        <v>1568</v>
      </c>
      <c r="F216">
        <v>81819.350000000006</v>
      </c>
      <c r="G216" t="b">
        <f t="shared" si="11"/>
        <v>1</v>
      </c>
      <c r="H216" t="b">
        <f t="shared" si="12"/>
        <v>1</v>
      </c>
      <c r="J216">
        <f t="shared" si="13"/>
        <v>0</v>
      </c>
      <c r="K216">
        <f t="shared" si="14"/>
        <v>6309.8700000000017</v>
      </c>
      <c r="P216">
        <v>3240.2820000000002</v>
      </c>
    </row>
    <row r="217" spans="1:16" x14ac:dyDescent="0.35">
      <c r="A217">
        <v>1577</v>
      </c>
      <c r="B217">
        <v>606</v>
      </c>
      <c r="C217">
        <v>28771.410000000003</v>
      </c>
      <c r="E217">
        <v>1577</v>
      </c>
      <c r="F217">
        <v>28771.41</v>
      </c>
      <c r="G217" t="b">
        <f t="shared" si="11"/>
        <v>1</v>
      </c>
      <c r="H217" t="b">
        <f t="shared" si="12"/>
        <v>1</v>
      </c>
      <c r="J217">
        <f t="shared" si="13"/>
        <v>0</v>
      </c>
      <c r="K217">
        <f t="shared" si="14"/>
        <v>-4299.7179999999998</v>
      </c>
      <c r="P217">
        <v>4591.1679999999997</v>
      </c>
    </row>
    <row r="218" spans="1:16" x14ac:dyDescent="0.35">
      <c r="A218">
        <v>1582</v>
      </c>
      <c r="B218">
        <v>779</v>
      </c>
      <c r="C218">
        <v>35525.839999999997</v>
      </c>
      <c r="E218">
        <v>1582</v>
      </c>
      <c r="F218">
        <v>35525.839999999997</v>
      </c>
      <c r="G218" t="b">
        <f t="shared" si="11"/>
        <v>1</v>
      </c>
      <c r="H218" t="b">
        <f t="shared" si="12"/>
        <v>1</v>
      </c>
      <c r="J218">
        <f t="shared" si="13"/>
        <v>0</v>
      </c>
      <c r="K218">
        <f t="shared" si="14"/>
        <v>-2948.8320000000008</v>
      </c>
      <c r="P218">
        <v>32650.056</v>
      </c>
    </row>
    <row r="219" spans="1:16" x14ac:dyDescent="0.35">
      <c r="A219">
        <v>1583</v>
      </c>
      <c r="B219">
        <v>835</v>
      </c>
      <c r="C219">
        <v>113045.13999999998</v>
      </c>
      <c r="E219">
        <v>1583</v>
      </c>
      <c r="F219">
        <v>113045.14</v>
      </c>
      <c r="G219" t="b">
        <f t="shared" si="11"/>
        <v>1</v>
      </c>
      <c r="H219" t="b">
        <f t="shared" si="12"/>
        <v>1</v>
      </c>
      <c r="J219">
        <f t="shared" si="13"/>
        <v>0</v>
      </c>
      <c r="K219">
        <f t="shared" si="14"/>
        <v>12555.027999999998</v>
      </c>
      <c r="P219">
        <v>49292.386500000001</v>
      </c>
    </row>
    <row r="220" spans="1:16" x14ac:dyDescent="0.35">
      <c r="A220">
        <v>1585</v>
      </c>
      <c r="B220">
        <v>847</v>
      </c>
      <c r="C220">
        <v>151371.97</v>
      </c>
      <c r="E220">
        <v>1585</v>
      </c>
      <c r="F220">
        <v>151371.97</v>
      </c>
      <c r="G220" t="b">
        <f t="shared" si="11"/>
        <v>1</v>
      </c>
      <c r="H220" t="b">
        <f t="shared" si="12"/>
        <v>1</v>
      </c>
      <c r="J220">
        <f t="shared" si="13"/>
        <v>0</v>
      </c>
      <c r="K220">
        <f t="shared" si="14"/>
        <v>20220.394</v>
      </c>
      <c r="P220">
        <v>22072.988000000001</v>
      </c>
    </row>
    <row r="221" spans="1:16" x14ac:dyDescent="0.35">
      <c r="A221">
        <v>1586</v>
      </c>
      <c r="B221">
        <v>783</v>
      </c>
      <c r="C221">
        <v>86602.47</v>
      </c>
      <c r="E221">
        <v>1586</v>
      </c>
      <c r="F221">
        <v>86602.47</v>
      </c>
      <c r="G221" t="b">
        <f t="shared" si="11"/>
        <v>1</v>
      </c>
      <c r="H221" t="b">
        <f t="shared" si="12"/>
        <v>1</v>
      </c>
      <c r="J221">
        <f t="shared" si="13"/>
        <v>0</v>
      </c>
      <c r="K221">
        <f t="shared" si="14"/>
        <v>7266.4940000000006</v>
      </c>
      <c r="P221">
        <v>28310.808000000001</v>
      </c>
    </row>
    <row r="222" spans="1:16" x14ac:dyDescent="0.35">
      <c r="A222">
        <v>1587</v>
      </c>
      <c r="B222">
        <v>291</v>
      </c>
      <c r="C222">
        <v>102197.01999999999</v>
      </c>
      <c r="E222">
        <v>1587</v>
      </c>
      <c r="F222">
        <v>102197.02</v>
      </c>
      <c r="G222" t="b">
        <f t="shared" si="11"/>
        <v>1</v>
      </c>
      <c r="H222" t="b">
        <f t="shared" si="12"/>
        <v>1</v>
      </c>
      <c r="J222">
        <f t="shared" si="13"/>
        <v>0</v>
      </c>
      <c r="K222">
        <f t="shared" si="14"/>
        <v>10385.403999999999</v>
      </c>
      <c r="P222">
        <v>2871.2559999999999</v>
      </c>
    </row>
    <row r="223" spans="1:16" x14ac:dyDescent="0.35">
      <c r="A223">
        <v>1588</v>
      </c>
      <c r="B223">
        <v>329</v>
      </c>
      <c r="C223">
        <v>26926.280000000002</v>
      </c>
      <c r="E223">
        <v>1588</v>
      </c>
      <c r="F223">
        <v>26926.28</v>
      </c>
      <c r="G223" t="b">
        <f t="shared" si="11"/>
        <v>1</v>
      </c>
      <c r="H223" t="b">
        <f t="shared" si="12"/>
        <v>1</v>
      </c>
      <c r="J223">
        <f t="shared" si="13"/>
        <v>0</v>
      </c>
      <c r="K223">
        <f t="shared" si="14"/>
        <v>-4668.7439999999997</v>
      </c>
      <c r="P223">
        <v>28638.772000000001</v>
      </c>
    </row>
    <row r="224" spans="1:16" x14ac:dyDescent="0.35">
      <c r="A224">
        <v>1590</v>
      </c>
      <c r="B224">
        <v>979</v>
      </c>
      <c r="C224">
        <v>103016.93</v>
      </c>
      <c r="E224">
        <v>1590</v>
      </c>
      <c r="F224">
        <v>103016.93</v>
      </c>
      <c r="G224" t="b">
        <f t="shared" si="11"/>
        <v>1</v>
      </c>
      <c r="H224" t="b">
        <f t="shared" si="12"/>
        <v>1</v>
      </c>
      <c r="J224">
        <f t="shared" si="13"/>
        <v>0</v>
      </c>
      <c r="K224">
        <f t="shared" si="14"/>
        <v>10549.385999999999</v>
      </c>
      <c r="P224">
        <v>37380.288</v>
      </c>
    </row>
    <row r="225" spans="1:16" x14ac:dyDescent="0.35">
      <c r="A225">
        <v>1595</v>
      </c>
      <c r="B225">
        <v>244</v>
      </c>
      <c r="C225">
        <v>124870.72</v>
      </c>
      <c r="E225">
        <v>1595</v>
      </c>
      <c r="F225">
        <v>124870.72</v>
      </c>
      <c r="G225" t="b">
        <f t="shared" si="11"/>
        <v>1</v>
      </c>
      <c r="H225" t="b">
        <f t="shared" si="12"/>
        <v>1</v>
      </c>
      <c r="J225">
        <f t="shared" si="13"/>
        <v>0</v>
      </c>
      <c r="K225">
        <f t="shared" si="14"/>
        <v>14920.144</v>
      </c>
      <c r="P225">
        <v>17474.635999999999</v>
      </c>
    </row>
    <row r="226" spans="1:16" x14ac:dyDescent="0.35">
      <c r="A226">
        <v>1596</v>
      </c>
      <c r="B226">
        <v>610</v>
      </c>
      <c r="C226">
        <v>75106.59</v>
      </c>
      <c r="E226">
        <v>1596</v>
      </c>
      <c r="F226">
        <v>75106.59</v>
      </c>
      <c r="G226" t="b">
        <f t="shared" si="11"/>
        <v>1</v>
      </c>
      <c r="H226" t="b">
        <f t="shared" si="12"/>
        <v>1</v>
      </c>
      <c r="J226">
        <f t="shared" si="13"/>
        <v>0</v>
      </c>
      <c r="K226">
        <f t="shared" si="14"/>
        <v>4967.3179999999993</v>
      </c>
      <c r="P226">
        <v>29000.468000000001</v>
      </c>
    </row>
    <row r="227" spans="1:16" x14ac:dyDescent="0.35">
      <c r="A227">
        <v>1597</v>
      </c>
      <c r="B227">
        <v>481</v>
      </c>
      <c r="C227">
        <v>103921.16999999998</v>
      </c>
      <c r="E227">
        <v>1597</v>
      </c>
      <c r="F227">
        <v>103921.17</v>
      </c>
      <c r="G227" t="b">
        <f t="shared" si="11"/>
        <v>1</v>
      </c>
      <c r="H227" t="b">
        <f t="shared" si="12"/>
        <v>1</v>
      </c>
      <c r="J227">
        <f t="shared" si="13"/>
        <v>0</v>
      </c>
      <c r="K227">
        <f t="shared" si="14"/>
        <v>10730.233999999997</v>
      </c>
      <c r="P227">
        <v>61723.182000000001</v>
      </c>
    </row>
    <row r="228" spans="1:16" x14ac:dyDescent="0.35">
      <c r="A228">
        <v>1600</v>
      </c>
      <c r="B228">
        <v>932</v>
      </c>
      <c r="C228">
        <v>178995.95999999996</v>
      </c>
      <c r="E228">
        <v>1600</v>
      </c>
      <c r="F228">
        <v>178995.96</v>
      </c>
      <c r="G228" t="b">
        <f t="shared" si="11"/>
        <v>1</v>
      </c>
      <c r="H228" t="b">
        <f t="shared" si="12"/>
        <v>1</v>
      </c>
      <c r="J228">
        <f t="shared" si="13"/>
        <v>0</v>
      </c>
      <c r="K228">
        <f t="shared" si="14"/>
        <v>25745.191999999995</v>
      </c>
      <c r="P228">
        <v>13013.6</v>
      </c>
    </row>
    <row r="229" spans="1:16" x14ac:dyDescent="0.35">
      <c r="A229">
        <v>1601</v>
      </c>
      <c r="B229">
        <v>208</v>
      </c>
      <c r="C229">
        <v>63953.999999999993</v>
      </c>
      <c r="E229">
        <v>1601</v>
      </c>
      <c r="F229">
        <v>63954</v>
      </c>
      <c r="G229" t="b">
        <f t="shared" si="11"/>
        <v>1</v>
      </c>
      <c r="H229" t="b">
        <f t="shared" si="12"/>
        <v>1</v>
      </c>
      <c r="J229">
        <f t="shared" si="13"/>
        <v>0</v>
      </c>
      <c r="K229">
        <f t="shared" si="14"/>
        <v>2736.7999999999988</v>
      </c>
      <c r="P229">
        <v>30057.995999999999</v>
      </c>
    </row>
    <row r="230" spans="1:16" x14ac:dyDescent="0.35">
      <c r="A230">
        <v>1602</v>
      </c>
      <c r="B230">
        <v>420</v>
      </c>
      <c r="C230">
        <v>106564.99000000002</v>
      </c>
      <c r="E230">
        <v>1602</v>
      </c>
      <c r="F230">
        <v>106564.99</v>
      </c>
      <c r="G230" t="b">
        <f t="shared" si="11"/>
        <v>1</v>
      </c>
      <c r="H230" t="b">
        <f t="shared" si="12"/>
        <v>1</v>
      </c>
      <c r="J230">
        <f t="shared" si="13"/>
        <v>0</v>
      </c>
      <c r="K230">
        <f t="shared" si="14"/>
        <v>11258.998000000005</v>
      </c>
      <c r="P230">
        <v>66713.7</v>
      </c>
    </row>
    <row r="231" spans="1:16" x14ac:dyDescent="0.35">
      <c r="A231">
        <v>1603</v>
      </c>
      <c r="B231">
        <v>404</v>
      </c>
      <c r="C231">
        <v>190086</v>
      </c>
      <c r="E231">
        <v>1603</v>
      </c>
      <c r="F231">
        <v>190086</v>
      </c>
      <c r="G231" t="b">
        <f t="shared" si="11"/>
        <v>1</v>
      </c>
      <c r="H231" t="b">
        <f t="shared" si="12"/>
        <v>1</v>
      </c>
      <c r="J231">
        <f t="shared" si="13"/>
        <v>0</v>
      </c>
      <c r="K231">
        <f t="shared" si="14"/>
        <v>27963.200000000001</v>
      </c>
      <c r="P231">
        <v>34543.048000000003</v>
      </c>
    </row>
    <row r="232" spans="1:16" x14ac:dyDescent="0.35">
      <c r="A232">
        <v>1604</v>
      </c>
      <c r="B232">
        <v>850</v>
      </c>
      <c r="C232">
        <v>117777.61999999997</v>
      </c>
      <c r="E232">
        <v>1604</v>
      </c>
      <c r="F232">
        <v>117777.62</v>
      </c>
      <c r="G232" t="b">
        <f t="shared" si="11"/>
        <v>1</v>
      </c>
      <c r="H232" t="b">
        <f t="shared" si="12"/>
        <v>1</v>
      </c>
      <c r="J232">
        <f t="shared" si="13"/>
        <v>0</v>
      </c>
      <c r="K232">
        <f t="shared" si="14"/>
        <v>13501.523999999994</v>
      </c>
      <c r="P232">
        <v>29814.016</v>
      </c>
    </row>
    <row r="233" spans="1:16" x14ac:dyDescent="0.35">
      <c r="A233">
        <v>1606</v>
      </c>
      <c r="B233">
        <v>651</v>
      </c>
      <c r="C233">
        <v>105955.04000000002</v>
      </c>
      <c r="E233">
        <v>1606</v>
      </c>
      <c r="F233">
        <v>105955.04</v>
      </c>
      <c r="G233" t="b">
        <f t="shared" si="11"/>
        <v>1</v>
      </c>
      <c r="H233" t="b">
        <f t="shared" si="12"/>
        <v>1</v>
      </c>
      <c r="J233">
        <f t="shared" si="13"/>
        <v>0</v>
      </c>
      <c r="K233">
        <f t="shared" si="14"/>
        <v>11137.008000000005</v>
      </c>
      <c r="P233">
        <v>32338.124</v>
      </c>
    </row>
    <row r="234" spans="1:16" x14ac:dyDescent="0.35">
      <c r="A234">
        <v>1608</v>
      </c>
      <c r="B234">
        <v>521</v>
      </c>
      <c r="C234">
        <v>112265.31</v>
      </c>
      <c r="E234">
        <v>1608</v>
      </c>
      <c r="F234">
        <v>112265.31</v>
      </c>
      <c r="G234" t="b">
        <f t="shared" si="11"/>
        <v>1</v>
      </c>
      <c r="H234" t="b">
        <f t="shared" si="12"/>
        <v>1</v>
      </c>
      <c r="J234">
        <f t="shared" si="13"/>
        <v>0</v>
      </c>
      <c r="K234">
        <f t="shared" si="14"/>
        <v>12399.062</v>
      </c>
      <c r="P234">
        <v>36947.724000000002</v>
      </c>
    </row>
    <row r="235" spans="1:16" x14ac:dyDescent="0.35">
      <c r="A235">
        <v>1609</v>
      </c>
      <c r="B235">
        <v>870</v>
      </c>
      <c r="C235">
        <v>123789.30999999998</v>
      </c>
      <c r="E235">
        <v>1609</v>
      </c>
      <c r="F235">
        <v>123789.31</v>
      </c>
      <c r="G235" t="b">
        <f t="shared" si="11"/>
        <v>1</v>
      </c>
      <c r="H235" t="b">
        <f t="shared" si="12"/>
        <v>1</v>
      </c>
      <c r="J235">
        <f t="shared" si="13"/>
        <v>0</v>
      </c>
      <c r="K235">
        <f t="shared" si="14"/>
        <v>14703.861999999997</v>
      </c>
      <c r="P235">
        <v>3252.5479999999998</v>
      </c>
    </row>
    <row r="236" spans="1:16" x14ac:dyDescent="0.35">
      <c r="A236">
        <v>1611</v>
      </c>
      <c r="B236">
        <v>649</v>
      </c>
      <c r="C236">
        <v>28832.740000000005</v>
      </c>
      <c r="E236">
        <v>1611</v>
      </c>
      <c r="F236">
        <v>28832.74</v>
      </c>
      <c r="G236" t="b">
        <f t="shared" si="11"/>
        <v>1</v>
      </c>
      <c r="H236" t="b">
        <f t="shared" si="12"/>
        <v>1</v>
      </c>
      <c r="J236">
        <f t="shared" si="13"/>
        <v>0</v>
      </c>
      <c r="K236">
        <f t="shared" si="14"/>
        <v>-4287.4519999999993</v>
      </c>
      <c r="P236">
        <v>6664.0739999999996</v>
      </c>
    </row>
    <row r="237" spans="1:16" x14ac:dyDescent="0.35">
      <c r="A237">
        <v>1612</v>
      </c>
      <c r="B237">
        <v>229</v>
      </c>
      <c r="C237">
        <v>45890.37000000001</v>
      </c>
      <c r="E237">
        <v>1612</v>
      </c>
      <c r="F237">
        <v>45890.37</v>
      </c>
      <c r="G237" t="b">
        <f t="shared" si="11"/>
        <v>1</v>
      </c>
      <c r="H237" t="b">
        <f t="shared" si="12"/>
        <v>1</v>
      </c>
      <c r="J237">
        <f t="shared" si="13"/>
        <v>0</v>
      </c>
      <c r="K237">
        <f t="shared" si="14"/>
        <v>-875.92599999999811</v>
      </c>
      <c r="P237">
        <v>69895.676999999996</v>
      </c>
    </row>
    <row r="238" spans="1:16" x14ac:dyDescent="0.35">
      <c r="A238">
        <v>1613</v>
      </c>
      <c r="B238">
        <v>235</v>
      </c>
      <c r="C238">
        <v>197157.06</v>
      </c>
      <c r="E238">
        <v>1613</v>
      </c>
      <c r="F238">
        <v>197157.06</v>
      </c>
      <c r="G238" t="b">
        <f t="shared" si="11"/>
        <v>1</v>
      </c>
      <c r="H238" t="b">
        <f t="shared" si="12"/>
        <v>1</v>
      </c>
      <c r="J238">
        <f t="shared" si="13"/>
        <v>0</v>
      </c>
      <c r="K238">
        <f t="shared" si="14"/>
        <v>29377.412</v>
      </c>
      <c r="P238">
        <v>1801.492</v>
      </c>
    </row>
    <row r="239" spans="1:16" x14ac:dyDescent="0.35">
      <c r="A239">
        <v>1614</v>
      </c>
      <c r="B239">
        <v>848</v>
      </c>
      <c r="C239">
        <v>21577.46</v>
      </c>
      <c r="E239">
        <v>1614</v>
      </c>
      <c r="F239">
        <v>21577.46</v>
      </c>
      <c r="G239" t="b">
        <f t="shared" si="11"/>
        <v>1</v>
      </c>
      <c r="H239" t="b">
        <f t="shared" si="12"/>
        <v>1</v>
      </c>
      <c r="J239">
        <f t="shared" si="13"/>
        <v>0</v>
      </c>
      <c r="K239">
        <f t="shared" si="14"/>
        <v>-5738.5080000000007</v>
      </c>
      <c r="P239">
        <v>28934.78</v>
      </c>
    </row>
    <row r="240" spans="1:16" x14ac:dyDescent="0.35">
      <c r="A240">
        <v>1615</v>
      </c>
      <c r="B240">
        <v>973</v>
      </c>
      <c r="C240">
        <v>103756.94999999998</v>
      </c>
      <c r="E240">
        <v>1615</v>
      </c>
      <c r="F240">
        <v>103756.95</v>
      </c>
      <c r="G240" t="b">
        <f t="shared" si="11"/>
        <v>1</v>
      </c>
      <c r="H240" t="b">
        <f t="shared" si="12"/>
        <v>1</v>
      </c>
      <c r="J240">
        <f t="shared" si="13"/>
        <v>0</v>
      </c>
      <c r="K240">
        <f t="shared" si="14"/>
        <v>10697.389999999998</v>
      </c>
      <c r="P240">
        <v>68464.191000000006</v>
      </c>
    </row>
    <row r="241" spans="1:16" x14ac:dyDescent="0.35">
      <c r="A241">
        <v>1617</v>
      </c>
      <c r="B241">
        <v>796</v>
      </c>
      <c r="C241">
        <v>193975.98</v>
      </c>
      <c r="E241">
        <v>1617</v>
      </c>
      <c r="F241">
        <v>193975.98</v>
      </c>
      <c r="G241" t="b">
        <f t="shared" si="11"/>
        <v>1</v>
      </c>
      <c r="H241" t="b">
        <f t="shared" si="12"/>
        <v>1</v>
      </c>
      <c r="J241">
        <f t="shared" si="13"/>
        <v>0</v>
      </c>
      <c r="K241">
        <f t="shared" si="14"/>
        <v>28741.196000000004</v>
      </c>
      <c r="P241">
        <v>7453.0680000000002</v>
      </c>
    </row>
    <row r="242" spans="1:16" x14ac:dyDescent="0.35">
      <c r="A242">
        <v>1618</v>
      </c>
      <c r="B242">
        <v>984</v>
      </c>
      <c r="C242">
        <v>49835.34</v>
      </c>
      <c r="E242">
        <v>1618</v>
      </c>
      <c r="F242">
        <v>49835.34</v>
      </c>
      <c r="G242" t="b">
        <f t="shared" si="11"/>
        <v>1</v>
      </c>
      <c r="H242" t="b">
        <f t="shared" si="12"/>
        <v>1</v>
      </c>
      <c r="J242">
        <f t="shared" si="13"/>
        <v>0</v>
      </c>
      <c r="K242">
        <f t="shared" si="14"/>
        <v>-86.932000000000698</v>
      </c>
      <c r="P242">
        <v>25562.400000000001</v>
      </c>
    </row>
    <row r="243" spans="1:16" x14ac:dyDescent="0.35">
      <c r="A243">
        <v>1623</v>
      </c>
      <c r="B243">
        <v>824</v>
      </c>
      <c r="C243">
        <v>95325.999999999985</v>
      </c>
      <c r="E243">
        <v>1623</v>
      </c>
      <c r="F243">
        <v>95326</v>
      </c>
      <c r="G243" t="b">
        <f t="shared" si="11"/>
        <v>1</v>
      </c>
      <c r="H243" t="b">
        <f t="shared" si="12"/>
        <v>1</v>
      </c>
      <c r="J243">
        <f t="shared" si="13"/>
        <v>0</v>
      </c>
      <c r="K243">
        <f t="shared" si="14"/>
        <v>9011.1999999999971</v>
      </c>
      <c r="P243">
        <v>54381.445500000002</v>
      </c>
    </row>
    <row r="244" spans="1:16" x14ac:dyDescent="0.35">
      <c r="A244">
        <v>1626</v>
      </c>
      <c r="B244">
        <v>891</v>
      </c>
      <c r="C244">
        <v>162680.99</v>
      </c>
      <c r="E244">
        <v>1626</v>
      </c>
      <c r="F244">
        <v>162680.99</v>
      </c>
      <c r="G244" t="b">
        <f t="shared" si="11"/>
        <v>1</v>
      </c>
      <c r="H244" t="b">
        <f t="shared" si="12"/>
        <v>1</v>
      </c>
      <c r="J244">
        <f t="shared" si="13"/>
        <v>0</v>
      </c>
      <c r="K244">
        <f t="shared" si="14"/>
        <v>22482.198</v>
      </c>
      <c r="P244">
        <v>51320.243999999999</v>
      </c>
    </row>
    <row r="245" spans="1:16" x14ac:dyDescent="0.35">
      <c r="A245">
        <v>1630</v>
      </c>
      <c r="B245">
        <v>788</v>
      </c>
      <c r="C245">
        <v>155878.32</v>
      </c>
      <c r="E245">
        <v>1630</v>
      </c>
      <c r="F245">
        <v>155878.32</v>
      </c>
      <c r="G245" t="b">
        <f t="shared" si="11"/>
        <v>1</v>
      </c>
      <c r="H245" t="b">
        <f t="shared" si="12"/>
        <v>1</v>
      </c>
      <c r="J245">
        <f t="shared" si="13"/>
        <v>0</v>
      </c>
      <c r="K245">
        <f t="shared" si="14"/>
        <v>21121.664000000004</v>
      </c>
      <c r="P245">
        <v>45209.343000000001</v>
      </c>
    </row>
    <row r="246" spans="1:16" x14ac:dyDescent="0.35">
      <c r="A246">
        <v>1633</v>
      </c>
      <c r="B246">
        <v>743</v>
      </c>
      <c r="C246">
        <v>142298.54</v>
      </c>
      <c r="E246">
        <v>1633</v>
      </c>
      <c r="F246">
        <v>142298.54</v>
      </c>
      <c r="G246" t="b">
        <f t="shared" si="11"/>
        <v>1</v>
      </c>
      <c r="H246" t="b">
        <f t="shared" si="12"/>
        <v>1</v>
      </c>
      <c r="J246">
        <f t="shared" si="13"/>
        <v>0</v>
      </c>
      <c r="K246">
        <f t="shared" si="14"/>
        <v>18405.708000000002</v>
      </c>
      <c r="P246">
        <v>34575.58</v>
      </c>
    </row>
    <row r="247" spans="1:16" x14ac:dyDescent="0.35">
      <c r="A247">
        <v>1634</v>
      </c>
      <c r="B247">
        <v>822</v>
      </c>
      <c r="C247">
        <v>117858.94999999998</v>
      </c>
      <c r="E247">
        <v>1634</v>
      </c>
      <c r="F247">
        <v>117858.95</v>
      </c>
      <c r="G247" t="b">
        <f t="shared" si="11"/>
        <v>1</v>
      </c>
      <c r="H247" t="b">
        <f t="shared" si="12"/>
        <v>1</v>
      </c>
      <c r="J247">
        <f t="shared" si="13"/>
        <v>0</v>
      </c>
      <c r="K247">
        <f t="shared" si="14"/>
        <v>13517.789999999997</v>
      </c>
      <c r="P247">
        <v>3986.7860000000001</v>
      </c>
    </row>
    <row r="248" spans="1:16" x14ac:dyDescent="0.35">
      <c r="A248">
        <v>1636</v>
      </c>
      <c r="B248">
        <v>81</v>
      </c>
      <c r="C248">
        <v>32503.93</v>
      </c>
      <c r="E248">
        <v>1636</v>
      </c>
      <c r="F248">
        <v>32503.93</v>
      </c>
      <c r="G248" t="b">
        <f t="shared" si="11"/>
        <v>1</v>
      </c>
      <c r="H248" t="b">
        <f t="shared" si="12"/>
        <v>1</v>
      </c>
      <c r="J248">
        <f t="shared" si="13"/>
        <v>0</v>
      </c>
      <c r="K248">
        <f t="shared" si="14"/>
        <v>-3553.2139999999999</v>
      </c>
      <c r="P248">
        <v>67505.555999999997</v>
      </c>
    </row>
    <row r="249" spans="1:16" x14ac:dyDescent="0.35">
      <c r="A249">
        <v>1638</v>
      </c>
      <c r="B249">
        <v>270</v>
      </c>
      <c r="C249">
        <v>191845.68</v>
      </c>
      <c r="E249">
        <v>1638</v>
      </c>
      <c r="F249">
        <v>191845.68</v>
      </c>
      <c r="G249" t="b">
        <f t="shared" si="11"/>
        <v>1</v>
      </c>
      <c r="H249" t="b">
        <f t="shared" si="12"/>
        <v>1</v>
      </c>
      <c r="J249">
        <f t="shared" si="13"/>
        <v>0</v>
      </c>
      <c r="K249">
        <f t="shared" si="14"/>
        <v>28315.135999999999</v>
      </c>
      <c r="P249">
        <v>6830.7920000000004</v>
      </c>
    </row>
    <row r="250" spans="1:16" x14ac:dyDescent="0.35">
      <c r="A250">
        <v>1639</v>
      </c>
      <c r="B250">
        <v>851</v>
      </c>
      <c r="C250">
        <v>46723.96</v>
      </c>
      <c r="E250">
        <v>1639</v>
      </c>
      <c r="F250">
        <v>46723.96</v>
      </c>
      <c r="G250" t="b">
        <f t="shared" si="11"/>
        <v>1</v>
      </c>
      <c r="H250" t="b">
        <f t="shared" si="12"/>
        <v>1</v>
      </c>
      <c r="J250">
        <f t="shared" si="13"/>
        <v>0</v>
      </c>
      <c r="K250">
        <f t="shared" si="14"/>
        <v>-709.2080000000002</v>
      </c>
      <c r="P250">
        <v>45325.749000000003</v>
      </c>
    </row>
    <row r="251" spans="1:16" x14ac:dyDescent="0.35">
      <c r="A251">
        <v>1642</v>
      </c>
      <c r="B251">
        <v>795</v>
      </c>
      <c r="C251">
        <v>142557.22000000003</v>
      </c>
      <c r="E251">
        <v>1642</v>
      </c>
      <c r="F251">
        <v>142557.22</v>
      </c>
      <c r="G251" t="b">
        <f t="shared" si="11"/>
        <v>1</v>
      </c>
      <c r="H251" t="b">
        <f t="shared" si="12"/>
        <v>1</v>
      </c>
      <c r="J251">
        <f t="shared" si="13"/>
        <v>0</v>
      </c>
      <c r="K251">
        <f t="shared" si="14"/>
        <v>18457.444000000007</v>
      </c>
      <c r="P251">
        <v>16392.452000000001</v>
      </c>
    </row>
    <row r="252" spans="1:16" x14ac:dyDescent="0.35">
      <c r="A252">
        <v>1643</v>
      </c>
      <c r="B252">
        <v>502</v>
      </c>
      <c r="C252">
        <v>72401.13</v>
      </c>
      <c r="E252">
        <v>1643</v>
      </c>
      <c r="F252">
        <v>72401.13</v>
      </c>
      <c r="G252" t="b">
        <f t="shared" si="11"/>
        <v>1</v>
      </c>
      <c r="H252" t="b">
        <f t="shared" si="12"/>
        <v>1</v>
      </c>
      <c r="J252">
        <f t="shared" si="13"/>
        <v>0</v>
      </c>
      <c r="K252">
        <f t="shared" si="14"/>
        <v>4426.2260000000015</v>
      </c>
      <c r="P252">
        <v>19584.468000000001</v>
      </c>
    </row>
    <row r="253" spans="1:16" x14ac:dyDescent="0.35">
      <c r="A253">
        <v>1644</v>
      </c>
      <c r="B253">
        <v>586</v>
      </c>
      <c r="C253">
        <v>80381.170000000013</v>
      </c>
      <c r="E253">
        <v>1644</v>
      </c>
      <c r="F253">
        <v>80381.17</v>
      </c>
      <c r="G253" t="b">
        <f t="shared" si="11"/>
        <v>1</v>
      </c>
      <c r="H253" t="b">
        <f t="shared" si="12"/>
        <v>1</v>
      </c>
      <c r="J253">
        <f t="shared" si="13"/>
        <v>0</v>
      </c>
      <c r="K253">
        <f t="shared" si="14"/>
        <v>6022.2340000000031</v>
      </c>
      <c r="P253">
        <v>46384.544999999998</v>
      </c>
    </row>
    <row r="254" spans="1:16" x14ac:dyDescent="0.35">
      <c r="A254">
        <v>1645</v>
      </c>
      <c r="B254">
        <v>344</v>
      </c>
      <c r="C254">
        <v>144910.09999999998</v>
      </c>
      <c r="E254">
        <v>1645</v>
      </c>
      <c r="F254">
        <v>144910.1</v>
      </c>
      <c r="G254" t="b">
        <f t="shared" si="11"/>
        <v>1</v>
      </c>
      <c r="H254" t="b">
        <f t="shared" si="12"/>
        <v>1</v>
      </c>
      <c r="J254">
        <f t="shared" si="13"/>
        <v>0</v>
      </c>
      <c r="K254">
        <f t="shared" si="14"/>
        <v>18928.019999999997</v>
      </c>
      <c r="P254">
        <v>153.04</v>
      </c>
    </row>
    <row r="255" spans="1:16" x14ac:dyDescent="0.35">
      <c r="A255">
        <v>1647</v>
      </c>
      <c r="B255">
        <v>192</v>
      </c>
      <c r="C255">
        <v>13335.199999999999</v>
      </c>
      <c r="E255">
        <v>1647</v>
      </c>
      <c r="F255">
        <v>13335.2</v>
      </c>
      <c r="G255" t="b">
        <f t="shared" si="11"/>
        <v>1</v>
      </c>
      <c r="H255" t="b">
        <f t="shared" si="12"/>
        <v>1</v>
      </c>
      <c r="J255">
        <f t="shared" si="13"/>
        <v>0</v>
      </c>
      <c r="K255">
        <f t="shared" si="14"/>
        <v>-7386.9600000000009</v>
      </c>
      <c r="P255">
        <v>31402.92</v>
      </c>
    </row>
    <row r="256" spans="1:16" x14ac:dyDescent="0.35">
      <c r="A256">
        <v>1650</v>
      </c>
      <c r="B256">
        <v>545</v>
      </c>
      <c r="C256">
        <v>109927.29999999999</v>
      </c>
      <c r="E256">
        <v>1650</v>
      </c>
      <c r="F256">
        <v>109927.3</v>
      </c>
      <c r="G256" t="b">
        <f t="shared" si="11"/>
        <v>1</v>
      </c>
      <c r="H256" t="b">
        <f t="shared" si="12"/>
        <v>1</v>
      </c>
      <c r="J256">
        <f t="shared" si="13"/>
        <v>0</v>
      </c>
      <c r="K256">
        <f t="shared" si="14"/>
        <v>11931.46</v>
      </c>
      <c r="P256">
        <v>68872.755000000005</v>
      </c>
    </row>
    <row r="257" spans="1:16" x14ac:dyDescent="0.35">
      <c r="A257">
        <v>1651</v>
      </c>
      <c r="B257">
        <v>946</v>
      </c>
      <c r="C257">
        <v>194883.9</v>
      </c>
      <c r="E257">
        <v>1651</v>
      </c>
      <c r="F257">
        <v>194883.9</v>
      </c>
      <c r="G257" t="b">
        <f t="shared" si="11"/>
        <v>1</v>
      </c>
      <c r="H257" t="b">
        <f t="shared" si="12"/>
        <v>1</v>
      </c>
      <c r="J257">
        <f t="shared" si="13"/>
        <v>0</v>
      </c>
      <c r="K257">
        <f t="shared" si="14"/>
        <v>28922.78</v>
      </c>
      <c r="P257">
        <v>29794.6</v>
      </c>
    </row>
    <row r="258" spans="1:16" x14ac:dyDescent="0.35">
      <c r="A258">
        <v>1657</v>
      </c>
      <c r="B258">
        <v>510</v>
      </c>
      <c r="C258">
        <v>105906.5</v>
      </c>
      <c r="E258">
        <v>1657</v>
      </c>
      <c r="F258">
        <v>105906.5</v>
      </c>
      <c r="G258" t="b">
        <f t="shared" si="11"/>
        <v>1</v>
      </c>
      <c r="H258" t="b">
        <f t="shared" si="12"/>
        <v>1</v>
      </c>
      <c r="J258">
        <f t="shared" si="13"/>
        <v>0</v>
      </c>
      <c r="K258">
        <f t="shared" si="14"/>
        <v>11127.300000000001</v>
      </c>
      <c r="P258">
        <v>8478.0400000000009</v>
      </c>
    </row>
    <row r="259" spans="1:16" x14ac:dyDescent="0.35">
      <c r="A259">
        <v>1663</v>
      </c>
      <c r="B259">
        <v>718</v>
      </c>
      <c r="C259">
        <v>52615.1</v>
      </c>
      <c r="E259">
        <v>1663</v>
      </c>
      <c r="F259">
        <v>52615.1</v>
      </c>
      <c r="G259" t="b">
        <f t="shared" si="11"/>
        <v>1</v>
      </c>
      <c r="H259" t="b">
        <f t="shared" si="12"/>
        <v>1</v>
      </c>
      <c r="J259">
        <f t="shared" si="13"/>
        <v>0</v>
      </c>
      <c r="K259">
        <f t="shared" si="14"/>
        <v>469.01999999999975</v>
      </c>
      <c r="P259">
        <v>50839.684500000003</v>
      </c>
    </row>
    <row r="260" spans="1:16" x14ac:dyDescent="0.35">
      <c r="A260">
        <v>1667</v>
      </c>
      <c r="B260">
        <v>956</v>
      </c>
      <c r="C260">
        <v>154810.41</v>
      </c>
      <c r="E260">
        <v>1667</v>
      </c>
      <c r="F260">
        <v>154810.41</v>
      </c>
      <c r="G260" t="b">
        <f t="shared" si="11"/>
        <v>1</v>
      </c>
      <c r="H260" t="b">
        <f t="shared" si="12"/>
        <v>1</v>
      </c>
      <c r="J260">
        <f t="shared" si="13"/>
        <v>0</v>
      </c>
      <c r="K260">
        <f t="shared" si="14"/>
        <v>20908.082000000002</v>
      </c>
      <c r="P260">
        <v>23047.815999999999</v>
      </c>
    </row>
    <row r="261" spans="1:16" x14ac:dyDescent="0.35">
      <c r="A261">
        <v>1669</v>
      </c>
      <c r="B261">
        <v>601</v>
      </c>
      <c r="C261">
        <v>89039.540000000008</v>
      </c>
      <c r="E261">
        <v>1669</v>
      </c>
      <c r="F261">
        <v>89039.54</v>
      </c>
      <c r="G261" t="b">
        <f t="shared" ref="G261:G324" si="15">A261=E261</f>
        <v>1</v>
      </c>
      <c r="H261" t="b">
        <f t="shared" ref="H261:H324" si="16">C261=F261</f>
        <v>1</v>
      </c>
      <c r="J261">
        <f t="shared" ref="J261:J324" si="17">(C261-J259)*0</f>
        <v>0</v>
      </c>
      <c r="K261">
        <f t="shared" ref="K261:K324" si="18">($C261-50270)*K$3</f>
        <v>7753.9080000000022</v>
      </c>
      <c r="P261">
        <v>63378.498</v>
      </c>
    </row>
    <row r="262" spans="1:16" x14ac:dyDescent="0.35">
      <c r="A262">
        <v>1670</v>
      </c>
      <c r="B262">
        <v>622</v>
      </c>
      <c r="C262">
        <v>182674.44</v>
      </c>
      <c r="E262">
        <v>1670</v>
      </c>
      <c r="F262">
        <v>182674.44</v>
      </c>
      <c r="G262" t="b">
        <f t="shared" si="15"/>
        <v>1</v>
      </c>
      <c r="H262" t="b">
        <f t="shared" si="16"/>
        <v>1</v>
      </c>
      <c r="J262">
        <f t="shared" si="17"/>
        <v>0</v>
      </c>
      <c r="K262">
        <f t="shared" si="18"/>
        <v>26480.888000000003</v>
      </c>
      <c r="P262">
        <v>3966.3739999999998</v>
      </c>
    </row>
    <row r="263" spans="1:16" x14ac:dyDescent="0.35">
      <c r="A263">
        <v>1671</v>
      </c>
      <c r="B263">
        <v>951</v>
      </c>
      <c r="C263">
        <v>32401.870000000003</v>
      </c>
      <c r="E263">
        <v>1671</v>
      </c>
      <c r="F263">
        <v>32401.87</v>
      </c>
      <c r="G263" t="b">
        <f t="shared" si="15"/>
        <v>1</v>
      </c>
      <c r="H263" t="b">
        <f t="shared" si="16"/>
        <v>1</v>
      </c>
      <c r="J263">
        <f t="shared" si="17"/>
        <v>0</v>
      </c>
      <c r="K263">
        <f t="shared" si="18"/>
        <v>-3573.6259999999997</v>
      </c>
      <c r="P263">
        <v>65090.986499999999</v>
      </c>
    </row>
    <row r="264" spans="1:16" x14ac:dyDescent="0.35">
      <c r="A264">
        <v>1672</v>
      </c>
      <c r="B264">
        <v>262</v>
      </c>
      <c r="C264">
        <v>186479.97000000006</v>
      </c>
      <c r="E264">
        <v>1672</v>
      </c>
      <c r="F264">
        <v>186479.97</v>
      </c>
      <c r="G264" t="b">
        <f t="shared" si="15"/>
        <v>1</v>
      </c>
      <c r="H264" t="b">
        <f t="shared" si="16"/>
        <v>1</v>
      </c>
      <c r="J264">
        <f t="shared" si="17"/>
        <v>0</v>
      </c>
      <c r="K264">
        <f t="shared" si="18"/>
        <v>27241.994000000013</v>
      </c>
      <c r="P264">
        <v>11549.664000000001</v>
      </c>
    </row>
    <row r="265" spans="1:16" x14ac:dyDescent="0.35">
      <c r="A265">
        <v>1674</v>
      </c>
      <c r="B265">
        <v>855</v>
      </c>
      <c r="C265">
        <v>60294.159999999996</v>
      </c>
      <c r="E265">
        <v>1674</v>
      </c>
      <c r="F265">
        <v>60294.16</v>
      </c>
      <c r="G265" t="b">
        <f t="shared" si="15"/>
        <v>1</v>
      </c>
      <c r="H265" t="b">
        <f t="shared" si="16"/>
        <v>1</v>
      </c>
      <c r="J265">
        <f t="shared" si="17"/>
        <v>0</v>
      </c>
      <c r="K265">
        <f t="shared" si="18"/>
        <v>2004.8319999999994</v>
      </c>
      <c r="P265">
        <v>42120.425999999999</v>
      </c>
    </row>
    <row r="266" spans="1:16" x14ac:dyDescent="0.35">
      <c r="A266">
        <v>1679</v>
      </c>
      <c r="B266">
        <v>191</v>
      </c>
      <c r="C266">
        <v>135434.28</v>
      </c>
      <c r="E266">
        <v>1679</v>
      </c>
      <c r="F266">
        <v>135434.28</v>
      </c>
      <c r="G266" t="b">
        <f t="shared" si="15"/>
        <v>1</v>
      </c>
      <c r="H266" t="b">
        <f t="shared" si="16"/>
        <v>1</v>
      </c>
      <c r="J266">
        <f t="shared" si="17"/>
        <v>0</v>
      </c>
      <c r="K266">
        <f t="shared" si="18"/>
        <v>17032.856</v>
      </c>
      <c r="P266">
        <v>41324.313000000002</v>
      </c>
    </row>
    <row r="267" spans="1:16" x14ac:dyDescent="0.35">
      <c r="A267">
        <v>1680</v>
      </c>
      <c r="B267">
        <v>19</v>
      </c>
      <c r="C267">
        <v>133665.14000000001</v>
      </c>
      <c r="E267">
        <v>1680</v>
      </c>
      <c r="F267">
        <v>133665.14000000001</v>
      </c>
      <c r="G267" t="b">
        <f t="shared" si="15"/>
        <v>1</v>
      </c>
      <c r="H267" t="b">
        <f t="shared" si="16"/>
        <v>1</v>
      </c>
      <c r="J267">
        <f t="shared" si="17"/>
        <v>0</v>
      </c>
      <c r="K267">
        <f t="shared" si="18"/>
        <v>16679.028000000002</v>
      </c>
      <c r="P267">
        <v>50201.661</v>
      </c>
    </row>
    <row r="268" spans="1:16" x14ac:dyDescent="0.35">
      <c r="A268">
        <v>1681</v>
      </c>
      <c r="B268">
        <v>366</v>
      </c>
      <c r="C268">
        <v>153392.58000000002</v>
      </c>
      <c r="E268">
        <v>1681</v>
      </c>
      <c r="F268">
        <v>153392.57999999999</v>
      </c>
      <c r="G268" t="b">
        <f t="shared" si="15"/>
        <v>1</v>
      </c>
      <c r="H268" t="b">
        <f t="shared" si="16"/>
        <v>1</v>
      </c>
      <c r="J268">
        <f t="shared" si="17"/>
        <v>0</v>
      </c>
      <c r="K268">
        <f t="shared" si="18"/>
        <v>20624.516000000003</v>
      </c>
      <c r="P268">
        <v>22576.26</v>
      </c>
    </row>
    <row r="269" spans="1:16" x14ac:dyDescent="0.35">
      <c r="A269">
        <v>1692</v>
      </c>
      <c r="B269">
        <v>294</v>
      </c>
      <c r="C269">
        <v>87860.65</v>
      </c>
      <c r="E269">
        <v>1692</v>
      </c>
      <c r="F269">
        <v>87860.65</v>
      </c>
      <c r="G269" t="b">
        <f t="shared" si="15"/>
        <v>1</v>
      </c>
      <c r="H269" t="b">
        <f t="shared" si="16"/>
        <v>1</v>
      </c>
      <c r="J269">
        <f t="shared" si="17"/>
        <v>0</v>
      </c>
      <c r="K269">
        <f t="shared" si="18"/>
        <v>7518.1299999999992</v>
      </c>
      <c r="P269">
        <v>28353.044000000002</v>
      </c>
    </row>
    <row r="270" spans="1:16" x14ac:dyDescent="0.35">
      <c r="A270">
        <v>1701</v>
      </c>
      <c r="B270">
        <v>702</v>
      </c>
      <c r="C270">
        <v>102302.61</v>
      </c>
      <c r="E270">
        <v>1701</v>
      </c>
      <c r="F270">
        <v>102302.61</v>
      </c>
      <c r="G270" t="b">
        <f t="shared" si="15"/>
        <v>1</v>
      </c>
      <c r="H270" t="b">
        <f t="shared" si="16"/>
        <v>1</v>
      </c>
      <c r="J270">
        <f t="shared" si="17"/>
        <v>0</v>
      </c>
      <c r="K270">
        <f t="shared" si="18"/>
        <v>10406.522000000001</v>
      </c>
      <c r="P270">
        <v>5921.5320000000002</v>
      </c>
    </row>
    <row r="271" spans="1:16" x14ac:dyDescent="0.35">
      <c r="A271">
        <v>1702</v>
      </c>
      <c r="B271">
        <v>868</v>
      </c>
      <c r="C271">
        <v>42177.66</v>
      </c>
      <c r="E271">
        <v>1702</v>
      </c>
      <c r="F271">
        <v>42177.66</v>
      </c>
      <c r="G271" t="b">
        <f t="shared" si="15"/>
        <v>1</v>
      </c>
      <c r="H271" t="b">
        <f t="shared" si="16"/>
        <v>1</v>
      </c>
      <c r="J271">
        <f t="shared" si="17"/>
        <v>0</v>
      </c>
      <c r="K271">
        <f t="shared" si="18"/>
        <v>-1618.4679999999994</v>
      </c>
      <c r="P271">
        <v>59415.766499999998</v>
      </c>
    </row>
    <row r="272" spans="1:16" x14ac:dyDescent="0.35">
      <c r="A272">
        <v>1703</v>
      </c>
      <c r="B272">
        <v>173</v>
      </c>
      <c r="C272">
        <v>173868.37</v>
      </c>
      <c r="E272">
        <v>1703</v>
      </c>
      <c r="F272">
        <v>173868.37</v>
      </c>
      <c r="G272" t="b">
        <f t="shared" si="15"/>
        <v>1</v>
      </c>
      <c r="H272" t="b">
        <f t="shared" si="16"/>
        <v>1</v>
      </c>
      <c r="J272">
        <f t="shared" si="17"/>
        <v>0</v>
      </c>
      <c r="K272">
        <f t="shared" si="18"/>
        <v>24719.673999999999</v>
      </c>
      <c r="P272">
        <v>7216.24</v>
      </c>
    </row>
    <row r="273" spans="1:16" x14ac:dyDescent="0.35">
      <c r="A273">
        <v>1709</v>
      </c>
      <c r="B273">
        <v>56</v>
      </c>
      <c r="C273">
        <v>48651.200000000004</v>
      </c>
      <c r="E273">
        <v>1709</v>
      </c>
      <c r="F273">
        <v>48651.199999999997</v>
      </c>
      <c r="G273" t="b">
        <f t="shared" si="15"/>
        <v>1</v>
      </c>
      <c r="H273" t="b">
        <f t="shared" si="16"/>
        <v>1</v>
      </c>
      <c r="J273">
        <f t="shared" si="17"/>
        <v>0</v>
      </c>
      <c r="K273">
        <f t="shared" si="18"/>
        <v>-323.75999999999914</v>
      </c>
      <c r="P273">
        <v>45944.04</v>
      </c>
    </row>
    <row r="274" spans="1:16" x14ac:dyDescent="0.35">
      <c r="A274">
        <v>1711</v>
      </c>
      <c r="B274">
        <v>941</v>
      </c>
      <c r="C274">
        <v>143931.20000000001</v>
      </c>
      <c r="E274">
        <v>1711</v>
      </c>
      <c r="F274">
        <v>143931.20000000001</v>
      </c>
      <c r="G274" t="b">
        <f t="shared" si="15"/>
        <v>1</v>
      </c>
      <c r="H274" t="b">
        <f t="shared" si="16"/>
        <v>1</v>
      </c>
      <c r="J274">
        <f t="shared" si="17"/>
        <v>0</v>
      </c>
      <c r="K274">
        <f t="shared" si="18"/>
        <v>18732.240000000002</v>
      </c>
      <c r="P274">
        <v>50973.095999999998</v>
      </c>
    </row>
    <row r="275" spans="1:16" x14ac:dyDescent="0.35">
      <c r="A275">
        <v>1718</v>
      </c>
      <c r="B275">
        <v>879</v>
      </c>
      <c r="C275">
        <v>155106.88</v>
      </c>
      <c r="E275">
        <v>1718</v>
      </c>
      <c r="F275">
        <v>155106.88</v>
      </c>
      <c r="G275" t="b">
        <f t="shared" si="15"/>
        <v>1</v>
      </c>
      <c r="H275" t="b">
        <f t="shared" si="16"/>
        <v>1</v>
      </c>
      <c r="J275">
        <f t="shared" si="17"/>
        <v>0</v>
      </c>
      <c r="K275">
        <f t="shared" si="18"/>
        <v>20967.376000000004</v>
      </c>
      <c r="P275">
        <v>68661.570000000007</v>
      </c>
    </row>
    <row r="276" spans="1:16" x14ac:dyDescent="0.35">
      <c r="A276">
        <v>1720</v>
      </c>
      <c r="B276">
        <v>934</v>
      </c>
      <c r="C276">
        <v>194414.59999999998</v>
      </c>
      <c r="E276">
        <v>1720</v>
      </c>
      <c r="F276">
        <v>194414.6</v>
      </c>
      <c r="G276" t="b">
        <f t="shared" si="15"/>
        <v>1</v>
      </c>
      <c r="H276" t="b">
        <f t="shared" si="16"/>
        <v>1</v>
      </c>
      <c r="J276">
        <f t="shared" si="17"/>
        <v>0</v>
      </c>
      <c r="K276">
        <f t="shared" si="18"/>
        <v>28828.92</v>
      </c>
      <c r="P276">
        <v>39921.726000000002</v>
      </c>
    </row>
    <row r="277" spans="1:16" x14ac:dyDescent="0.35">
      <c r="A277">
        <v>1721</v>
      </c>
      <c r="B277">
        <v>226</v>
      </c>
      <c r="C277">
        <v>130548.27999999998</v>
      </c>
      <c r="E277">
        <v>1721</v>
      </c>
      <c r="F277">
        <v>130548.28</v>
      </c>
      <c r="G277" t="b">
        <f t="shared" si="15"/>
        <v>1</v>
      </c>
      <c r="H277" t="b">
        <f t="shared" si="16"/>
        <v>1</v>
      </c>
      <c r="J277">
        <f t="shared" si="17"/>
        <v>0</v>
      </c>
      <c r="K277">
        <f t="shared" si="18"/>
        <v>16055.655999999997</v>
      </c>
      <c r="P277">
        <v>30773.928</v>
      </c>
    </row>
    <row r="278" spans="1:16" x14ac:dyDescent="0.35">
      <c r="A278">
        <v>1722</v>
      </c>
      <c r="B278">
        <v>909</v>
      </c>
      <c r="C278">
        <v>108354.81999999998</v>
      </c>
      <c r="E278">
        <v>1722</v>
      </c>
      <c r="F278">
        <v>108354.82</v>
      </c>
      <c r="G278" t="b">
        <f t="shared" si="15"/>
        <v>1</v>
      </c>
      <c r="H278" t="b">
        <f t="shared" si="16"/>
        <v>1</v>
      </c>
      <c r="J278">
        <f t="shared" si="17"/>
        <v>0</v>
      </c>
      <c r="K278">
        <f t="shared" si="18"/>
        <v>11616.963999999996</v>
      </c>
      <c r="P278">
        <v>14873.567999999999</v>
      </c>
    </row>
    <row r="279" spans="1:16" x14ac:dyDescent="0.35">
      <c r="A279">
        <v>1724</v>
      </c>
      <c r="B279">
        <v>944</v>
      </c>
      <c r="C279">
        <v>68603.92</v>
      </c>
      <c r="E279">
        <v>1724</v>
      </c>
      <c r="F279">
        <v>68603.92</v>
      </c>
      <c r="G279" t="b">
        <f t="shared" si="15"/>
        <v>1</v>
      </c>
      <c r="H279" t="b">
        <f t="shared" si="16"/>
        <v>1</v>
      </c>
      <c r="J279">
        <f t="shared" si="17"/>
        <v>0</v>
      </c>
      <c r="K279">
        <f t="shared" si="18"/>
        <v>3666.7839999999997</v>
      </c>
      <c r="P279">
        <v>9700.8880000000008</v>
      </c>
    </row>
    <row r="280" spans="1:16" x14ac:dyDescent="0.35">
      <c r="A280">
        <v>1728</v>
      </c>
      <c r="B280">
        <v>785</v>
      </c>
      <c r="C280">
        <v>55672.220000000008</v>
      </c>
      <c r="E280">
        <v>1728</v>
      </c>
      <c r="F280">
        <v>55672.22</v>
      </c>
      <c r="G280" t="b">
        <f t="shared" si="15"/>
        <v>1</v>
      </c>
      <c r="H280" t="b">
        <f t="shared" si="16"/>
        <v>1</v>
      </c>
      <c r="J280">
        <f t="shared" si="17"/>
        <v>0</v>
      </c>
      <c r="K280">
        <f t="shared" si="18"/>
        <v>1080.4440000000018</v>
      </c>
      <c r="P280">
        <v>19618.748</v>
      </c>
    </row>
    <row r="281" spans="1:16" x14ac:dyDescent="0.35">
      <c r="A281">
        <v>1730</v>
      </c>
      <c r="B281">
        <v>36</v>
      </c>
      <c r="C281">
        <v>80466.87000000001</v>
      </c>
      <c r="E281">
        <v>1730</v>
      </c>
      <c r="F281">
        <v>80466.87</v>
      </c>
      <c r="G281" t="b">
        <f t="shared" si="15"/>
        <v>1</v>
      </c>
      <c r="H281" t="b">
        <f t="shared" si="16"/>
        <v>1</v>
      </c>
      <c r="J281">
        <f t="shared" si="17"/>
        <v>0</v>
      </c>
      <c r="K281">
        <f t="shared" si="18"/>
        <v>6039.3740000000025</v>
      </c>
      <c r="P281">
        <v>34700.067999999999</v>
      </c>
    </row>
    <row r="282" spans="1:16" x14ac:dyDescent="0.35">
      <c r="A282">
        <v>1732</v>
      </c>
      <c r="B282">
        <v>207</v>
      </c>
      <c r="C282">
        <v>118170.17</v>
      </c>
      <c r="E282">
        <v>1732</v>
      </c>
      <c r="F282">
        <v>118170.17</v>
      </c>
      <c r="G282" t="b">
        <f t="shared" si="15"/>
        <v>1</v>
      </c>
      <c r="H282" t="b">
        <f t="shared" si="16"/>
        <v>1</v>
      </c>
      <c r="J282">
        <f t="shared" si="17"/>
        <v>0</v>
      </c>
      <c r="K282">
        <f t="shared" si="18"/>
        <v>13580.034</v>
      </c>
      <c r="P282">
        <v>55062.556499999999</v>
      </c>
    </row>
    <row r="283" spans="1:16" x14ac:dyDescent="0.35">
      <c r="A283">
        <v>1733</v>
      </c>
      <c r="B283">
        <v>490</v>
      </c>
      <c r="C283">
        <v>164194.57</v>
      </c>
      <c r="E283">
        <v>1733</v>
      </c>
      <c r="F283">
        <v>164194.57</v>
      </c>
      <c r="G283" t="b">
        <f t="shared" si="15"/>
        <v>1</v>
      </c>
      <c r="H283" t="b">
        <f t="shared" si="16"/>
        <v>1</v>
      </c>
      <c r="J283">
        <f t="shared" si="17"/>
        <v>0</v>
      </c>
      <c r="K283">
        <f t="shared" si="18"/>
        <v>22784.914000000004</v>
      </c>
      <c r="P283">
        <v>29989.871999999999</v>
      </c>
    </row>
    <row r="284" spans="1:16" x14ac:dyDescent="0.35">
      <c r="A284">
        <v>1738</v>
      </c>
      <c r="B284">
        <v>395</v>
      </c>
      <c r="C284">
        <v>106394.68000000001</v>
      </c>
      <c r="E284">
        <v>1738</v>
      </c>
      <c r="F284">
        <v>106394.68</v>
      </c>
      <c r="G284" t="b">
        <f t="shared" si="15"/>
        <v>1</v>
      </c>
      <c r="H284" t="b">
        <f t="shared" si="16"/>
        <v>1</v>
      </c>
      <c r="J284">
        <f t="shared" si="17"/>
        <v>0</v>
      </c>
      <c r="K284">
        <f t="shared" si="18"/>
        <v>11224.936000000002</v>
      </c>
      <c r="P284">
        <v>33234.248</v>
      </c>
    </row>
    <row r="285" spans="1:16" x14ac:dyDescent="0.35">
      <c r="A285">
        <v>1739</v>
      </c>
      <c r="B285">
        <v>962</v>
      </c>
      <c r="C285">
        <v>114505.62</v>
      </c>
      <c r="E285">
        <v>1739</v>
      </c>
      <c r="F285">
        <v>114505.62</v>
      </c>
      <c r="G285" t="b">
        <f t="shared" si="15"/>
        <v>1</v>
      </c>
      <c r="H285" t="b">
        <f t="shared" si="16"/>
        <v>1</v>
      </c>
      <c r="J285">
        <f t="shared" si="17"/>
        <v>0</v>
      </c>
      <c r="K285">
        <f t="shared" si="18"/>
        <v>12847.124</v>
      </c>
      <c r="P285">
        <v>13064.216</v>
      </c>
    </row>
    <row r="286" spans="1:16" x14ac:dyDescent="0.35">
      <c r="A286">
        <v>1747</v>
      </c>
      <c r="B286">
        <v>811</v>
      </c>
      <c r="C286">
        <v>64080.54</v>
      </c>
      <c r="E286">
        <v>1747</v>
      </c>
      <c r="F286">
        <v>64080.54</v>
      </c>
      <c r="G286" t="b">
        <f t="shared" si="15"/>
        <v>1</v>
      </c>
      <c r="H286" t="b">
        <f t="shared" si="16"/>
        <v>1</v>
      </c>
      <c r="J286">
        <f t="shared" si="17"/>
        <v>0</v>
      </c>
      <c r="K286">
        <f t="shared" si="18"/>
        <v>2762.1080000000002</v>
      </c>
      <c r="P286">
        <v>757.93399999999997</v>
      </c>
    </row>
    <row r="287" spans="1:16" x14ac:dyDescent="0.35">
      <c r="A287">
        <v>1754</v>
      </c>
      <c r="B287">
        <v>49</v>
      </c>
      <c r="C287">
        <v>16359.669999999998</v>
      </c>
      <c r="E287">
        <v>1754</v>
      </c>
      <c r="F287">
        <v>16359.67</v>
      </c>
      <c r="G287" t="b">
        <f t="shared" si="15"/>
        <v>1</v>
      </c>
      <c r="H287" t="b">
        <f t="shared" si="16"/>
        <v>1</v>
      </c>
      <c r="J287">
        <f t="shared" si="17"/>
        <v>0</v>
      </c>
      <c r="K287">
        <f t="shared" si="18"/>
        <v>-6782.0660000000007</v>
      </c>
      <c r="P287">
        <v>25504.044000000002</v>
      </c>
    </row>
    <row r="288" spans="1:16" x14ac:dyDescent="0.35">
      <c r="A288">
        <v>1755</v>
      </c>
      <c r="B288">
        <v>849</v>
      </c>
      <c r="C288">
        <v>95180.11</v>
      </c>
      <c r="E288">
        <v>1755</v>
      </c>
      <c r="F288">
        <v>95180.11</v>
      </c>
      <c r="G288" t="b">
        <f t="shared" si="15"/>
        <v>1</v>
      </c>
      <c r="H288" t="b">
        <f t="shared" si="16"/>
        <v>1</v>
      </c>
      <c r="J288">
        <f t="shared" si="17"/>
        <v>0</v>
      </c>
      <c r="K288">
        <f t="shared" si="18"/>
        <v>8982.0220000000008</v>
      </c>
      <c r="P288">
        <v>13844.768</v>
      </c>
    </row>
    <row r="289" spans="1:16" x14ac:dyDescent="0.35">
      <c r="A289">
        <v>1756</v>
      </c>
      <c r="B289">
        <v>171</v>
      </c>
      <c r="C289">
        <v>66031.919999999984</v>
      </c>
      <c r="E289">
        <v>1756</v>
      </c>
      <c r="F289">
        <v>66031.92</v>
      </c>
      <c r="G289" t="b">
        <f t="shared" si="15"/>
        <v>1</v>
      </c>
      <c r="H289" t="b">
        <f t="shared" si="16"/>
        <v>1</v>
      </c>
      <c r="J289">
        <f t="shared" si="17"/>
        <v>0</v>
      </c>
      <c r="K289">
        <f t="shared" si="18"/>
        <v>3152.3839999999968</v>
      </c>
      <c r="P289">
        <v>50241.063000000002</v>
      </c>
    </row>
    <row r="290" spans="1:16" x14ac:dyDescent="0.35">
      <c r="A290">
        <v>1757</v>
      </c>
      <c r="B290">
        <v>246</v>
      </c>
      <c r="C290">
        <v>153480.13999999998</v>
      </c>
      <c r="E290">
        <v>1757</v>
      </c>
      <c r="F290">
        <v>153480.14000000001</v>
      </c>
      <c r="G290" t="b">
        <f t="shared" si="15"/>
        <v>1</v>
      </c>
      <c r="H290" t="b">
        <f t="shared" si="16"/>
        <v>1</v>
      </c>
      <c r="J290">
        <f t="shared" si="17"/>
        <v>0</v>
      </c>
      <c r="K290">
        <f t="shared" si="18"/>
        <v>20642.027999999998</v>
      </c>
      <c r="P290">
        <v>1364.9280000000001</v>
      </c>
    </row>
    <row r="291" spans="1:16" x14ac:dyDescent="0.35">
      <c r="A291">
        <v>1759</v>
      </c>
      <c r="B291">
        <v>887</v>
      </c>
      <c r="C291">
        <v>19394.64</v>
      </c>
      <c r="E291">
        <v>1759</v>
      </c>
      <c r="F291">
        <v>19394.64</v>
      </c>
      <c r="G291" t="b">
        <f t="shared" si="15"/>
        <v>1</v>
      </c>
      <c r="H291" t="b">
        <f t="shared" si="16"/>
        <v>1</v>
      </c>
      <c r="J291">
        <f t="shared" si="17"/>
        <v>0</v>
      </c>
      <c r="K291">
        <f t="shared" si="18"/>
        <v>-6175.0720000000001</v>
      </c>
      <c r="P291">
        <v>52871.128499999999</v>
      </c>
    </row>
    <row r="292" spans="1:16" x14ac:dyDescent="0.35">
      <c r="A292">
        <v>1760</v>
      </c>
      <c r="B292">
        <v>524</v>
      </c>
      <c r="C292">
        <v>159324.73000000001</v>
      </c>
      <c r="E292">
        <v>1760</v>
      </c>
      <c r="F292">
        <v>159324.73000000001</v>
      </c>
      <c r="G292" t="b">
        <f t="shared" si="15"/>
        <v>1</v>
      </c>
      <c r="H292" t="b">
        <f t="shared" si="16"/>
        <v>1</v>
      </c>
      <c r="J292">
        <f t="shared" si="17"/>
        <v>0</v>
      </c>
      <c r="K292">
        <f t="shared" si="18"/>
        <v>21810.946000000004</v>
      </c>
      <c r="P292">
        <v>52484.718000000001</v>
      </c>
    </row>
    <row r="293" spans="1:16" x14ac:dyDescent="0.35">
      <c r="A293">
        <v>1762</v>
      </c>
      <c r="B293">
        <v>550</v>
      </c>
      <c r="C293">
        <v>158466.04</v>
      </c>
      <c r="E293">
        <v>1762</v>
      </c>
      <c r="F293">
        <v>158466.04</v>
      </c>
      <c r="G293" t="b">
        <f t="shared" si="15"/>
        <v>1</v>
      </c>
      <c r="H293" t="b">
        <f t="shared" si="16"/>
        <v>1</v>
      </c>
      <c r="J293">
        <f t="shared" si="17"/>
        <v>0</v>
      </c>
      <c r="K293">
        <f t="shared" si="18"/>
        <v>21639.208000000002</v>
      </c>
      <c r="P293">
        <v>11187.672</v>
      </c>
    </row>
    <row r="294" spans="1:16" x14ac:dyDescent="0.35">
      <c r="A294">
        <v>1764</v>
      </c>
      <c r="B294">
        <v>884</v>
      </c>
      <c r="C294">
        <v>59389.18</v>
      </c>
      <c r="E294">
        <v>1764</v>
      </c>
      <c r="F294">
        <v>59389.18</v>
      </c>
      <c r="G294" t="b">
        <f t="shared" si="15"/>
        <v>1</v>
      </c>
      <c r="H294" t="b">
        <f t="shared" si="16"/>
        <v>1</v>
      </c>
      <c r="J294">
        <f t="shared" si="17"/>
        <v>0</v>
      </c>
      <c r="K294">
        <f t="shared" si="18"/>
        <v>1823.8360000000002</v>
      </c>
      <c r="P294">
        <v>61983.974999999999</v>
      </c>
    </row>
    <row r="295" spans="1:16" x14ac:dyDescent="0.35">
      <c r="A295">
        <v>1766</v>
      </c>
      <c r="B295">
        <v>936</v>
      </c>
      <c r="C295">
        <v>179575.50000000003</v>
      </c>
      <c r="E295">
        <v>1766</v>
      </c>
      <c r="F295">
        <v>179575.5</v>
      </c>
      <c r="G295" t="b">
        <f t="shared" si="15"/>
        <v>1</v>
      </c>
      <c r="H295" t="b">
        <f t="shared" si="16"/>
        <v>1</v>
      </c>
      <c r="J295">
        <f t="shared" si="17"/>
        <v>0</v>
      </c>
      <c r="K295">
        <f t="shared" si="18"/>
        <v>25861.100000000006</v>
      </c>
      <c r="P295">
        <v>21393.295999999998</v>
      </c>
    </row>
    <row r="296" spans="1:16" x14ac:dyDescent="0.35">
      <c r="A296">
        <v>1767</v>
      </c>
      <c r="B296">
        <v>113</v>
      </c>
      <c r="C296">
        <v>84903.24</v>
      </c>
      <c r="E296">
        <v>1767</v>
      </c>
      <c r="F296">
        <v>84903.24</v>
      </c>
      <c r="G296" t="b">
        <f t="shared" si="15"/>
        <v>1</v>
      </c>
      <c r="H296" t="b">
        <f t="shared" si="16"/>
        <v>1</v>
      </c>
      <c r="J296">
        <f t="shared" si="17"/>
        <v>0</v>
      </c>
      <c r="K296">
        <f t="shared" si="18"/>
        <v>6926.648000000001</v>
      </c>
      <c r="P296">
        <v>6072.4340000000002</v>
      </c>
    </row>
    <row r="297" spans="1:16" x14ac:dyDescent="0.35">
      <c r="A297">
        <v>1768</v>
      </c>
      <c r="B297">
        <v>258</v>
      </c>
      <c r="C297">
        <v>42932.17</v>
      </c>
      <c r="E297">
        <v>1768</v>
      </c>
      <c r="F297">
        <v>42932.17</v>
      </c>
      <c r="G297" t="b">
        <f t="shared" si="15"/>
        <v>1</v>
      </c>
      <c r="H297" t="b">
        <f t="shared" si="16"/>
        <v>1</v>
      </c>
      <c r="J297">
        <f t="shared" si="17"/>
        <v>0</v>
      </c>
      <c r="K297">
        <f t="shared" si="18"/>
        <v>-1467.5660000000005</v>
      </c>
      <c r="P297">
        <v>59055.464999999997</v>
      </c>
    </row>
    <row r="298" spans="1:16" x14ac:dyDescent="0.35">
      <c r="A298">
        <v>1769</v>
      </c>
      <c r="B298">
        <v>861</v>
      </c>
      <c r="C298">
        <v>173067.69999999998</v>
      </c>
      <c r="E298">
        <v>1769</v>
      </c>
      <c r="F298">
        <v>173067.7</v>
      </c>
      <c r="G298" t="b">
        <f t="shared" si="15"/>
        <v>1</v>
      </c>
      <c r="H298" t="b">
        <f t="shared" si="16"/>
        <v>1</v>
      </c>
      <c r="J298">
        <f t="shared" si="17"/>
        <v>0</v>
      </c>
      <c r="K298">
        <f t="shared" si="18"/>
        <v>24559.539999999997</v>
      </c>
      <c r="P298">
        <v>18026.295999999998</v>
      </c>
    </row>
    <row r="299" spans="1:16" x14ac:dyDescent="0.35">
      <c r="A299">
        <v>1773</v>
      </c>
      <c r="B299">
        <v>867</v>
      </c>
      <c r="C299">
        <v>76485.740000000005</v>
      </c>
      <c r="E299">
        <v>1773</v>
      </c>
      <c r="F299">
        <v>76485.740000000005</v>
      </c>
      <c r="G299" t="b">
        <f t="shared" si="15"/>
        <v>1</v>
      </c>
      <c r="H299" t="b">
        <f t="shared" si="16"/>
        <v>1</v>
      </c>
      <c r="J299">
        <f t="shared" si="17"/>
        <v>0</v>
      </c>
      <c r="K299">
        <f t="shared" si="18"/>
        <v>5243.148000000001</v>
      </c>
      <c r="P299">
        <v>11240.476000000001</v>
      </c>
    </row>
    <row r="300" spans="1:16" x14ac:dyDescent="0.35">
      <c r="A300">
        <v>1774</v>
      </c>
      <c r="B300">
        <v>908</v>
      </c>
      <c r="C300">
        <v>59521.19</v>
      </c>
      <c r="E300">
        <v>1774</v>
      </c>
      <c r="F300">
        <v>59521.19</v>
      </c>
      <c r="G300" t="b">
        <f t="shared" si="15"/>
        <v>1</v>
      </c>
      <c r="H300" t="b">
        <f t="shared" si="16"/>
        <v>1</v>
      </c>
      <c r="J300">
        <f t="shared" si="17"/>
        <v>0</v>
      </c>
      <c r="K300">
        <f t="shared" si="18"/>
        <v>1850.2380000000005</v>
      </c>
      <c r="P300">
        <v>36643.716</v>
      </c>
    </row>
    <row r="301" spans="1:16" x14ac:dyDescent="0.35">
      <c r="A301">
        <v>1777</v>
      </c>
      <c r="B301">
        <v>35</v>
      </c>
      <c r="C301">
        <v>123029.29000000001</v>
      </c>
      <c r="E301">
        <v>1777</v>
      </c>
      <c r="F301">
        <v>123029.29</v>
      </c>
      <c r="G301" t="b">
        <f t="shared" si="15"/>
        <v>1</v>
      </c>
      <c r="H301" t="b">
        <f t="shared" si="16"/>
        <v>1</v>
      </c>
      <c r="J301">
        <f t="shared" si="17"/>
        <v>0</v>
      </c>
      <c r="K301">
        <f t="shared" si="18"/>
        <v>14551.858000000002</v>
      </c>
      <c r="P301">
        <v>48238.625999999997</v>
      </c>
    </row>
    <row r="302" spans="1:16" x14ac:dyDescent="0.35">
      <c r="A302">
        <v>1779</v>
      </c>
      <c r="B302">
        <v>998</v>
      </c>
      <c r="C302">
        <v>149030.28000000003</v>
      </c>
      <c r="E302">
        <v>1779</v>
      </c>
      <c r="F302">
        <v>149030.28</v>
      </c>
      <c r="G302" t="b">
        <f t="shared" si="15"/>
        <v>1</v>
      </c>
      <c r="H302" t="b">
        <f t="shared" si="16"/>
        <v>1</v>
      </c>
      <c r="J302">
        <f t="shared" si="17"/>
        <v>0</v>
      </c>
      <c r="K302">
        <f t="shared" si="18"/>
        <v>19752.056000000008</v>
      </c>
      <c r="P302">
        <v>4767.5280000000002</v>
      </c>
    </row>
    <row r="303" spans="1:16" x14ac:dyDescent="0.35">
      <c r="A303">
        <v>1784</v>
      </c>
      <c r="B303">
        <v>148</v>
      </c>
      <c r="C303">
        <v>36407.64</v>
      </c>
      <c r="E303">
        <v>1784</v>
      </c>
      <c r="F303">
        <v>36407.64</v>
      </c>
      <c r="G303" t="b">
        <f t="shared" si="15"/>
        <v>1</v>
      </c>
      <c r="H303" t="b">
        <f t="shared" si="16"/>
        <v>1</v>
      </c>
      <c r="J303">
        <f t="shared" si="17"/>
        <v>0</v>
      </c>
      <c r="K303">
        <f t="shared" si="18"/>
        <v>-2772.4720000000002</v>
      </c>
      <c r="P303">
        <v>60467.128499999999</v>
      </c>
    </row>
    <row r="304" spans="1:16" x14ac:dyDescent="0.35">
      <c r="A304">
        <v>1786</v>
      </c>
      <c r="B304">
        <v>513</v>
      </c>
      <c r="C304">
        <v>176204.73</v>
      </c>
      <c r="E304">
        <v>1786</v>
      </c>
      <c r="F304">
        <v>176204.73</v>
      </c>
      <c r="G304" t="b">
        <f t="shared" si="15"/>
        <v>1</v>
      </c>
      <c r="H304" t="b">
        <f t="shared" si="16"/>
        <v>1</v>
      </c>
      <c r="J304">
        <f t="shared" si="17"/>
        <v>0</v>
      </c>
      <c r="K304">
        <f t="shared" si="18"/>
        <v>25186.946000000004</v>
      </c>
      <c r="P304">
        <v>51486.604500000001</v>
      </c>
    </row>
    <row r="305" spans="1:16" x14ac:dyDescent="0.35">
      <c r="A305">
        <v>1787</v>
      </c>
      <c r="B305">
        <v>377</v>
      </c>
      <c r="C305">
        <v>156248.01</v>
      </c>
      <c r="E305">
        <v>1787</v>
      </c>
      <c r="F305">
        <v>156248.01</v>
      </c>
      <c r="G305" t="b">
        <f t="shared" si="15"/>
        <v>1</v>
      </c>
      <c r="H305" t="b">
        <f t="shared" si="16"/>
        <v>1</v>
      </c>
      <c r="J305">
        <f t="shared" si="17"/>
        <v>0</v>
      </c>
      <c r="K305">
        <f t="shared" si="18"/>
        <v>21195.602000000003</v>
      </c>
      <c r="P305">
        <v>3389.4119999999998</v>
      </c>
    </row>
    <row r="306" spans="1:16" x14ac:dyDescent="0.35">
      <c r="A306">
        <v>1790</v>
      </c>
      <c r="B306">
        <v>763</v>
      </c>
      <c r="C306">
        <v>29517.06</v>
      </c>
      <c r="E306">
        <v>1790</v>
      </c>
      <c r="F306">
        <v>29517.06</v>
      </c>
      <c r="G306" t="b">
        <f t="shared" si="15"/>
        <v>1</v>
      </c>
      <c r="H306" t="b">
        <f t="shared" si="16"/>
        <v>1</v>
      </c>
      <c r="J306">
        <f t="shared" si="17"/>
        <v>0</v>
      </c>
      <c r="K306">
        <f t="shared" si="18"/>
        <v>-4150.5879999999997</v>
      </c>
      <c r="P306">
        <v>18562.831999999999</v>
      </c>
    </row>
    <row r="307" spans="1:16" x14ac:dyDescent="0.35">
      <c r="A307">
        <v>1794</v>
      </c>
      <c r="B307">
        <v>567</v>
      </c>
      <c r="C307">
        <v>77827.08</v>
      </c>
      <c r="E307">
        <v>1794</v>
      </c>
      <c r="F307">
        <v>77827.08</v>
      </c>
      <c r="G307" t="b">
        <f t="shared" si="15"/>
        <v>1</v>
      </c>
      <c r="H307" t="b">
        <f t="shared" si="16"/>
        <v>1</v>
      </c>
      <c r="J307">
        <f t="shared" si="17"/>
        <v>0</v>
      </c>
      <c r="K307">
        <f t="shared" si="18"/>
        <v>5511.4160000000011</v>
      </c>
      <c r="P307">
        <v>37268.735999999997</v>
      </c>
    </row>
    <row r="308" spans="1:16" x14ac:dyDescent="0.35">
      <c r="A308">
        <v>1795</v>
      </c>
      <c r="B308">
        <v>158</v>
      </c>
      <c r="C308">
        <v>124591.84</v>
      </c>
      <c r="E308">
        <v>1795</v>
      </c>
      <c r="F308">
        <v>124591.84</v>
      </c>
      <c r="G308" t="b">
        <f t="shared" si="15"/>
        <v>1</v>
      </c>
      <c r="H308" t="b">
        <f t="shared" si="16"/>
        <v>1</v>
      </c>
      <c r="J308">
        <f t="shared" si="17"/>
        <v>0</v>
      </c>
      <c r="K308">
        <f t="shared" si="18"/>
        <v>14864.368</v>
      </c>
      <c r="P308">
        <v>28134.364000000001</v>
      </c>
    </row>
    <row r="309" spans="1:16" x14ac:dyDescent="0.35">
      <c r="A309">
        <v>1797</v>
      </c>
      <c r="B309">
        <v>432</v>
      </c>
      <c r="C309">
        <v>101755.91</v>
      </c>
      <c r="E309">
        <v>1797</v>
      </c>
      <c r="F309">
        <v>101755.91</v>
      </c>
      <c r="G309" t="b">
        <f t="shared" si="15"/>
        <v>1</v>
      </c>
      <c r="H309" t="b">
        <f t="shared" si="16"/>
        <v>1</v>
      </c>
      <c r="J309">
        <f t="shared" si="17"/>
        <v>0</v>
      </c>
      <c r="K309">
        <f t="shared" si="18"/>
        <v>10297.182000000001</v>
      </c>
      <c r="P309">
        <v>35593.175999999999</v>
      </c>
    </row>
    <row r="310" spans="1:16" x14ac:dyDescent="0.35">
      <c r="A310">
        <v>1798</v>
      </c>
      <c r="B310">
        <v>780</v>
      </c>
      <c r="C310">
        <v>120402.94</v>
      </c>
      <c r="E310">
        <v>1798</v>
      </c>
      <c r="F310">
        <v>120402.94</v>
      </c>
      <c r="G310" t="b">
        <f t="shared" si="15"/>
        <v>1</v>
      </c>
      <c r="H310" t="b">
        <f t="shared" si="16"/>
        <v>1</v>
      </c>
      <c r="J310">
        <f t="shared" si="17"/>
        <v>0</v>
      </c>
      <c r="K310">
        <f t="shared" si="18"/>
        <v>14026.588000000002</v>
      </c>
      <c r="P310">
        <v>63124.135499999997</v>
      </c>
    </row>
    <row r="311" spans="1:16" x14ac:dyDescent="0.35">
      <c r="A311">
        <v>1799</v>
      </c>
      <c r="B311">
        <v>742</v>
      </c>
      <c r="C311">
        <v>182109.19</v>
      </c>
      <c r="E311">
        <v>1799</v>
      </c>
      <c r="F311">
        <v>182109.19</v>
      </c>
      <c r="G311" t="b">
        <f t="shared" si="15"/>
        <v>1</v>
      </c>
      <c r="H311" t="b">
        <f t="shared" si="16"/>
        <v>1</v>
      </c>
      <c r="J311">
        <f t="shared" si="17"/>
        <v>0</v>
      </c>
      <c r="K311">
        <f t="shared" si="18"/>
        <v>26367.838000000003</v>
      </c>
      <c r="P311">
        <v>11497.092000000001</v>
      </c>
    </row>
    <row r="312" spans="1:16" x14ac:dyDescent="0.35">
      <c r="A312">
        <v>1802</v>
      </c>
      <c r="B312">
        <v>60</v>
      </c>
      <c r="C312">
        <v>60162.73</v>
      </c>
      <c r="E312">
        <v>1802</v>
      </c>
      <c r="F312">
        <v>60162.73</v>
      </c>
      <c r="G312" t="b">
        <f t="shared" si="15"/>
        <v>1</v>
      </c>
      <c r="H312" t="b">
        <f t="shared" si="16"/>
        <v>1</v>
      </c>
      <c r="J312">
        <f t="shared" si="17"/>
        <v>0</v>
      </c>
      <c r="K312">
        <f t="shared" si="18"/>
        <v>1978.5460000000007</v>
      </c>
      <c r="P312">
        <v>6267.52</v>
      </c>
    </row>
    <row r="313" spans="1:16" x14ac:dyDescent="0.35">
      <c r="A313">
        <v>1803</v>
      </c>
      <c r="B313">
        <v>378</v>
      </c>
      <c r="C313">
        <v>43907.599999999991</v>
      </c>
      <c r="E313">
        <v>1803</v>
      </c>
      <c r="F313">
        <v>43907.6</v>
      </c>
      <c r="G313" t="b">
        <f t="shared" si="15"/>
        <v>1</v>
      </c>
      <c r="H313" t="b">
        <f t="shared" si="16"/>
        <v>1</v>
      </c>
      <c r="J313">
        <f t="shared" si="17"/>
        <v>0</v>
      </c>
      <c r="K313">
        <f t="shared" si="18"/>
        <v>-1272.4800000000018</v>
      </c>
      <c r="P313">
        <v>3724.502</v>
      </c>
    </row>
    <row r="314" spans="1:16" x14ac:dyDescent="0.35">
      <c r="A314">
        <v>1809</v>
      </c>
      <c r="B314">
        <v>435</v>
      </c>
      <c r="C314">
        <v>31192.510000000002</v>
      </c>
      <c r="E314">
        <v>1809</v>
      </c>
      <c r="F314">
        <v>31192.51</v>
      </c>
      <c r="G314" t="b">
        <f t="shared" si="15"/>
        <v>1</v>
      </c>
      <c r="H314" t="b">
        <f t="shared" si="16"/>
        <v>1</v>
      </c>
      <c r="J314">
        <f t="shared" si="17"/>
        <v>0</v>
      </c>
      <c r="K314">
        <f t="shared" si="18"/>
        <v>-3815.4979999999996</v>
      </c>
      <c r="P314">
        <v>25187.903999999999</v>
      </c>
    </row>
    <row r="315" spans="1:16" x14ac:dyDescent="0.35">
      <c r="A315">
        <v>1810</v>
      </c>
      <c r="B315">
        <v>452</v>
      </c>
      <c r="C315">
        <v>94389.760000000009</v>
      </c>
      <c r="E315">
        <v>1810</v>
      </c>
      <c r="F315">
        <v>94389.759999999995</v>
      </c>
      <c r="G315" t="b">
        <f t="shared" si="15"/>
        <v>1</v>
      </c>
      <c r="H315" t="b">
        <f t="shared" si="16"/>
        <v>1</v>
      </c>
      <c r="J315">
        <f t="shared" si="17"/>
        <v>0</v>
      </c>
      <c r="K315">
        <f t="shared" si="18"/>
        <v>8823.952000000003</v>
      </c>
      <c r="P315">
        <v>2009.2260000000001</v>
      </c>
    </row>
    <row r="316" spans="1:16" x14ac:dyDescent="0.35">
      <c r="A316">
        <v>1811</v>
      </c>
      <c r="B316">
        <v>836</v>
      </c>
      <c r="C316">
        <v>22616.13</v>
      </c>
      <c r="E316">
        <v>1811</v>
      </c>
      <c r="F316">
        <v>22616.13</v>
      </c>
      <c r="G316" t="b">
        <f t="shared" si="15"/>
        <v>1</v>
      </c>
      <c r="H316" t="b">
        <f t="shared" si="16"/>
        <v>1</v>
      </c>
      <c r="J316">
        <f t="shared" si="17"/>
        <v>0</v>
      </c>
      <c r="K316">
        <f t="shared" si="18"/>
        <v>-5530.7740000000003</v>
      </c>
      <c r="P316">
        <v>61762.192499999997</v>
      </c>
    </row>
    <row r="317" spans="1:16" x14ac:dyDescent="0.35">
      <c r="A317">
        <v>1813</v>
      </c>
      <c r="B317">
        <v>681</v>
      </c>
      <c r="C317">
        <v>179082.65</v>
      </c>
      <c r="E317">
        <v>1813</v>
      </c>
      <c r="F317">
        <v>179082.65</v>
      </c>
      <c r="G317" t="b">
        <f t="shared" si="15"/>
        <v>1</v>
      </c>
      <c r="H317" t="b">
        <f t="shared" si="16"/>
        <v>1</v>
      </c>
      <c r="J317">
        <f t="shared" si="17"/>
        <v>0</v>
      </c>
      <c r="K317">
        <f t="shared" si="18"/>
        <v>25762.53</v>
      </c>
      <c r="P317">
        <v>56092.71</v>
      </c>
    </row>
    <row r="318" spans="1:16" x14ac:dyDescent="0.35">
      <c r="A318">
        <v>1814</v>
      </c>
      <c r="B318">
        <v>592</v>
      </c>
      <c r="C318">
        <v>166483.80000000002</v>
      </c>
      <c r="E318">
        <v>1814</v>
      </c>
      <c r="F318">
        <v>166483.79999999999</v>
      </c>
      <c r="G318" t="b">
        <f t="shared" si="15"/>
        <v>1</v>
      </c>
      <c r="H318" t="b">
        <f t="shared" si="16"/>
        <v>1</v>
      </c>
      <c r="J318">
        <f t="shared" si="17"/>
        <v>0</v>
      </c>
      <c r="K318">
        <f t="shared" si="18"/>
        <v>23242.760000000006</v>
      </c>
      <c r="P318">
        <v>1707.684</v>
      </c>
    </row>
    <row r="319" spans="1:16" x14ac:dyDescent="0.35">
      <c r="A319">
        <v>1815</v>
      </c>
      <c r="B319">
        <v>285</v>
      </c>
      <c r="C319">
        <v>21108.419999999995</v>
      </c>
      <c r="E319">
        <v>1815</v>
      </c>
      <c r="F319">
        <v>21108.42</v>
      </c>
      <c r="G319" t="b">
        <f t="shared" si="15"/>
        <v>1</v>
      </c>
      <c r="H319" t="b">
        <f t="shared" si="16"/>
        <v>1</v>
      </c>
      <c r="J319">
        <f t="shared" si="17"/>
        <v>0</v>
      </c>
      <c r="K319">
        <f t="shared" si="18"/>
        <v>-5832.3160000000016</v>
      </c>
      <c r="P319">
        <v>65237.114999999998</v>
      </c>
    </row>
    <row r="320" spans="1:16" x14ac:dyDescent="0.35">
      <c r="A320">
        <v>1819</v>
      </c>
      <c r="B320">
        <v>727</v>
      </c>
      <c r="C320">
        <v>186804.69999999998</v>
      </c>
      <c r="E320">
        <v>1819</v>
      </c>
      <c r="F320">
        <v>186804.7</v>
      </c>
      <c r="G320" t="b">
        <f t="shared" si="15"/>
        <v>1</v>
      </c>
      <c r="H320" t="b">
        <f t="shared" si="16"/>
        <v>1</v>
      </c>
      <c r="J320">
        <f t="shared" si="17"/>
        <v>0</v>
      </c>
      <c r="K320">
        <f t="shared" si="18"/>
        <v>27306.94</v>
      </c>
      <c r="P320">
        <v>847.23</v>
      </c>
    </row>
    <row r="321" spans="1:16" x14ac:dyDescent="0.35">
      <c r="A321">
        <v>1821</v>
      </c>
      <c r="B321">
        <v>460</v>
      </c>
      <c r="C321">
        <v>16806.150000000001</v>
      </c>
      <c r="E321">
        <v>1821</v>
      </c>
      <c r="F321">
        <v>16806.150000000001</v>
      </c>
      <c r="G321" t="b">
        <f t="shared" si="15"/>
        <v>1</v>
      </c>
      <c r="H321" t="b">
        <f t="shared" si="16"/>
        <v>1</v>
      </c>
      <c r="J321">
        <f t="shared" si="17"/>
        <v>0</v>
      </c>
      <c r="K321">
        <f t="shared" si="18"/>
        <v>-6692.77</v>
      </c>
      <c r="P321">
        <v>50528.122499999998</v>
      </c>
    </row>
    <row r="322" spans="1:16" x14ac:dyDescent="0.35">
      <c r="A322">
        <v>1822</v>
      </c>
      <c r="B322">
        <v>51</v>
      </c>
      <c r="C322">
        <v>154118.04999999999</v>
      </c>
      <c r="E322">
        <v>1822</v>
      </c>
      <c r="F322">
        <v>154118.04999999999</v>
      </c>
      <c r="G322" t="b">
        <f t="shared" si="15"/>
        <v>1</v>
      </c>
      <c r="H322" t="b">
        <f t="shared" si="16"/>
        <v>1</v>
      </c>
      <c r="J322">
        <f t="shared" si="17"/>
        <v>0</v>
      </c>
      <c r="K322">
        <f t="shared" si="18"/>
        <v>20769.61</v>
      </c>
      <c r="P322">
        <v>3813.0940000000001</v>
      </c>
    </row>
    <row r="323" spans="1:16" x14ac:dyDescent="0.35">
      <c r="A323">
        <v>1824</v>
      </c>
      <c r="B323">
        <v>135</v>
      </c>
      <c r="C323">
        <v>31635.470000000005</v>
      </c>
      <c r="E323">
        <v>1824</v>
      </c>
      <c r="F323">
        <v>31635.47</v>
      </c>
      <c r="G323" t="b">
        <f t="shared" si="15"/>
        <v>1</v>
      </c>
      <c r="H323" t="b">
        <f t="shared" si="16"/>
        <v>1</v>
      </c>
      <c r="J323">
        <f t="shared" si="17"/>
        <v>0</v>
      </c>
      <c r="K323">
        <f t="shared" si="18"/>
        <v>-3726.905999999999</v>
      </c>
      <c r="P323">
        <v>24088.464</v>
      </c>
    </row>
    <row r="324" spans="1:16" x14ac:dyDescent="0.35">
      <c r="A324">
        <v>1826</v>
      </c>
      <c r="B324">
        <v>517</v>
      </c>
      <c r="C324">
        <v>91641.159999999989</v>
      </c>
      <c r="E324">
        <v>1826</v>
      </c>
      <c r="F324">
        <v>91641.16</v>
      </c>
      <c r="G324" t="b">
        <f t="shared" si="15"/>
        <v>1</v>
      </c>
      <c r="H324" t="b">
        <f t="shared" si="16"/>
        <v>1</v>
      </c>
      <c r="J324">
        <f t="shared" si="17"/>
        <v>0</v>
      </c>
      <c r="K324">
        <f t="shared" si="18"/>
        <v>8274.2319999999982</v>
      </c>
      <c r="P324">
        <v>58627.0245</v>
      </c>
    </row>
    <row r="325" spans="1:16" x14ac:dyDescent="0.35">
      <c r="A325">
        <v>1828</v>
      </c>
      <c r="B325">
        <v>331</v>
      </c>
      <c r="C325">
        <v>172115.61</v>
      </c>
      <c r="E325">
        <v>1828</v>
      </c>
      <c r="F325">
        <v>172115.61</v>
      </c>
      <c r="G325" t="b">
        <f t="shared" ref="G325:G388" si="19">A325=E325</f>
        <v>1</v>
      </c>
      <c r="H325" t="b">
        <f t="shared" ref="H325:H388" si="20">C325=F325</f>
        <v>1</v>
      </c>
      <c r="J325">
        <f t="shared" ref="J325:J388" si="21">(C325-J323)*0</f>
        <v>0</v>
      </c>
      <c r="K325">
        <f t="shared" ref="K325:K388" si="22">($C325-50270)*K$3</f>
        <v>24369.121999999999</v>
      </c>
      <c r="P325">
        <v>16715.236000000001</v>
      </c>
    </row>
    <row r="326" spans="1:16" x14ac:dyDescent="0.35">
      <c r="A326">
        <v>1829</v>
      </c>
      <c r="B326">
        <v>967</v>
      </c>
      <c r="C326">
        <v>73208.09</v>
      </c>
      <c r="E326">
        <v>1829</v>
      </c>
      <c r="F326">
        <v>73208.09</v>
      </c>
      <c r="G326" t="b">
        <f t="shared" si="19"/>
        <v>1</v>
      </c>
      <c r="H326" t="b">
        <f t="shared" si="20"/>
        <v>1</v>
      </c>
      <c r="J326">
        <f t="shared" si="21"/>
        <v>0</v>
      </c>
      <c r="K326">
        <f t="shared" si="22"/>
        <v>4587.6179999999995</v>
      </c>
      <c r="P326">
        <v>44343.39</v>
      </c>
    </row>
    <row r="327" spans="1:16" x14ac:dyDescent="0.35">
      <c r="A327">
        <v>1830</v>
      </c>
      <c r="B327">
        <v>574</v>
      </c>
      <c r="C327">
        <v>140374.20000000001</v>
      </c>
      <c r="E327">
        <v>1830</v>
      </c>
      <c r="F327">
        <v>140374.20000000001</v>
      </c>
      <c r="G327" t="b">
        <f t="shared" si="19"/>
        <v>1</v>
      </c>
      <c r="H327" t="b">
        <f t="shared" si="20"/>
        <v>1</v>
      </c>
      <c r="J327">
        <f t="shared" si="21"/>
        <v>0</v>
      </c>
      <c r="K327">
        <f t="shared" si="22"/>
        <v>18020.840000000004</v>
      </c>
      <c r="P327">
        <v>2103.5079999999998</v>
      </c>
    </row>
    <row r="328" spans="1:16" x14ac:dyDescent="0.35">
      <c r="A328">
        <v>1831</v>
      </c>
      <c r="B328">
        <v>982</v>
      </c>
      <c r="C328">
        <v>23087.54</v>
      </c>
      <c r="E328">
        <v>1831</v>
      </c>
      <c r="F328">
        <v>23087.54</v>
      </c>
      <c r="G328" t="b">
        <f t="shared" si="19"/>
        <v>1</v>
      </c>
      <c r="H328" t="b">
        <f t="shared" si="20"/>
        <v>1</v>
      </c>
      <c r="J328">
        <f t="shared" si="21"/>
        <v>0</v>
      </c>
      <c r="K328">
        <f t="shared" si="22"/>
        <v>-5436.4920000000002</v>
      </c>
      <c r="P328">
        <v>13072.432000000001</v>
      </c>
    </row>
    <row r="329" spans="1:16" x14ac:dyDescent="0.35">
      <c r="A329">
        <v>1835</v>
      </c>
      <c r="B329">
        <v>471</v>
      </c>
      <c r="C329">
        <v>64101.08</v>
      </c>
      <c r="E329">
        <v>1835</v>
      </c>
      <c r="F329">
        <v>64101.08</v>
      </c>
      <c r="G329" t="b">
        <f t="shared" si="19"/>
        <v>1</v>
      </c>
      <c r="H329" t="b">
        <f t="shared" si="20"/>
        <v>1</v>
      </c>
      <c r="J329">
        <f t="shared" si="21"/>
        <v>0</v>
      </c>
      <c r="K329">
        <f t="shared" si="22"/>
        <v>2766.2160000000003</v>
      </c>
      <c r="P329">
        <v>19158.067999999999</v>
      </c>
    </row>
    <row r="330" spans="1:16" x14ac:dyDescent="0.35">
      <c r="A330">
        <v>1839</v>
      </c>
      <c r="B330">
        <v>46</v>
      </c>
      <c r="C330">
        <v>79315.17</v>
      </c>
      <c r="E330">
        <v>1839</v>
      </c>
      <c r="F330">
        <v>79315.17</v>
      </c>
      <c r="G330" t="b">
        <f t="shared" si="19"/>
        <v>1</v>
      </c>
      <c r="H330" t="b">
        <f t="shared" si="20"/>
        <v>1</v>
      </c>
      <c r="J330">
        <f t="shared" si="21"/>
        <v>0</v>
      </c>
      <c r="K330">
        <f t="shared" si="22"/>
        <v>5809.0339999999997</v>
      </c>
      <c r="P330">
        <v>11031.14</v>
      </c>
    </row>
    <row r="331" spans="1:16" x14ac:dyDescent="0.35">
      <c r="A331">
        <v>1840</v>
      </c>
      <c r="B331">
        <v>504</v>
      </c>
      <c r="C331">
        <v>58997.850000000006</v>
      </c>
      <c r="E331">
        <v>1840</v>
      </c>
      <c r="F331">
        <v>58997.85</v>
      </c>
      <c r="G331" t="b">
        <f t="shared" si="19"/>
        <v>1</v>
      </c>
      <c r="H331" t="b">
        <f t="shared" si="20"/>
        <v>1</v>
      </c>
      <c r="J331">
        <f t="shared" si="21"/>
        <v>0</v>
      </c>
      <c r="K331">
        <f t="shared" si="22"/>
        <v>1745.5700000000013</v>
      </c>
      <c r="P331">
        <v>43530.582000000002</v>
      </c>
    </row>
    <row r="332" spans="1:16" x14ac:dyDescent="0.35">
      <c r="A332">
        <v>1841</v>
      </c>
      <c r="B332">
        <v>87</v>
      </c>
      <c r="C332">
        <v>138567.96000000002</v>
      </c>
      <c r="E332">
        <v>1841</v>
      </c>
      <c r="F332">
        <v>138567.96</v>
      </c>
      <c r="G332" t="b">
        <f t="shared" si="19"/>
        <v>1</v>
      </c>
      <c r="H332" t="b">
        <f t="shared" si="20"/>
        <v>1</v>
      </c>
      <c r="J332">
        <f t="shared" si="21"/>
        <v>0</v>
      </c>
      <c r="K332">
        <f t="shared" si="22"/>
        <v>17659.592000000004</v>
      </c>
      <c r="P332">
        <v>45345.391499999998</v>
      </c>
    </row>
    <row r="333" spans="1:16" x14ac:dyDescent="0.35">
      <c r="A333">
        <v>1845</v>
      </c>
      <c r="B333">
        <v>756</v>
      </c>
      <c r="C333">
        <v>142600.87</v>
      </c>
      <c r="E333">
        <v>1845</v>
      </c>
      <c r="F333">
        <v>142600.87</v>
      </c>
      <c r="G333" t="b">
        <f t="shared" si="19"/>
        <v>1</v>
      </c>
      <c r="H333" t="b">
        <f t="shared" si="20"/>
        <v>1</v>
      </c>
      <c r="J333">
        <f t="shared" si="21"/>
        <v>0</v>
      </c>
      <c r="K333">
        <f t="shared" si="22"/>
        <v>18466.173999999999</v>
      </c>
      <c r="P333">
        <v>3823.9380000000001</v>
      </c>
    </row>
    <row r="334" spans="1:16" x14ac:dyDescent="0.35">
      <c r="A334">
        <v>1846</v>
      </c>
      <c r="B334">
        <v>283</v>
      </c>
      <c r="C334">
        <v>31689.69</v>
      </c>
      <c r="E334">
        <v>1846</v>
      </c>
      <c r="F334">
        <v>31689.69</v>
      </c>
      <c r="G334" t="b">
        <f t="shared" si="19"/>
        <v>1</v>
      </c>
      <c r="H334" t="b">
        <f t="shared" si="20"/>
        <v>1</v>
      </c>
      <c r="J334">
        <f t="shared" si="21"/>
        <v>0</v>
      </c>
      <c r="K334">
        <f t="shared" si="22"/>
        <v>-3716.0620000000004</v>
      </c>
      <c r="P334">
        <v>6764.4579999999996</v>
      </c>
    </row>
    <row r="335" spans="1:16" x14ac:dyDescent="0.35">
      <c r="A335">
        <v>1847</v>
      </c>
      <c r="B335">
        <v>976</v>
      </c>
      <c r="C335">
        <v>46392.29</v>
      </c>
      <c r="E335">
        <v>1847</v>
      </c>
      <c r="F335">
        <v>46392.29</v>
      </c>
      <c r="G335" t="b">
        <f t="shared" si="19"/>
        <v>1</v>
      </c>
      <c r="H335" t="b">
        <f t="shared" si="20"/>
        <v>1</v>
      </c>
      <c r="J335">
        <f t="shared" si="21"/>
        <v>0</v>
      </c>
      <c r="K335">
        <f t="shared" si="22"/>
        <v>-775.54199999999992</v>
      </c>
      <c r="P335">
        <v>53057.347500000003</v>
      </c>
    </row>
    <row r="336" spans="1:16" x14ac:dyDescent="0.35">
      <c r="A336">
        <v>1848</v>
      </c>
      <c r="B336">
        <v>557</v>
      </c>
      <c r="C336">
        <v>159738.54999999999</v>
      </c>
      <c r="E336">
        <v>1848</v>
      </c>
      <c r="F336">
        <v>159738.54999999999</v>
      </c>
      <c r="G336" t="b">
        <f t="shared" si="19"/>
        <v>1</v>
      </c>
      <c r="H336" t="b">
        <f t="shared" si="20"/>
        <v>1</v>
      </c>
      <c r="J336">
        <f t="shared" si="21"/>
        <v>0</v>
      </c>
      <c r="K336">
        <f t="shared" si="22"/>
        <v>21893.71</v>
      </c>
      <c r="P336">
        <v>11351.376</v>
      </c>
    </row>
    <row r="337" spans="1:16" x14ac:dyDescent="0.35">
      <c r="A337">
        <v>1849</v>
      </c>
      <c r="B337">
        <v>865</v>
      </c>
      <c r="C337">
        <v>59798.44</v>
      </c>
      <c r="E337">
        <v>1849</v>
      </c>
      <c r="F337">
        <v>59798.44</v>
      </c>
      <c r="G337" t="b">
        <f t="shared" si="19"/>
        <v>1</v>
      </c>
      <c r="H337" t="b">
        <f t="shared" si="20"/>
        <v>1</v>
      </c>
      <c r="J337">
        <f t="shared" si="21"/>
        <v>0</v>
      </c>
      <c r="K337">
        <f t="shared" si="22"/>
        <v>1905.6880000000006</v>
      </c>
      <c r="P337">
        <v>32797.408000000003</v>
      </c>
    </row>
    <row r="338" spans="1:16" x14ac:dyDescent="0.35">
      <c r="A338">
        <v>1850</v>
      </c>
      <c r="B338">
        <v>184</v>
      </c>
      <c r="C338">
        <v>113413.51999999999</v>
      </c>
      <c r="E338">
        <v>1850</v>
      </c>
      <c r="F338">
        <v>113413.52</v>
      </c>
      <c r="G338" t="b">
        <f t="shared" si="19"/>
        <v>1</v>
      </c>
      <c r="H338" t="b">
        <f t="shared" si="20"/>
        <v>1</v>
      </c>
      <c r="J338">
        <f t="shared" si="21"/>
        <v>0</v>
      </c>
      <c r="K338">
        <f t="shared" si="22"/>
        <v>12628.703999999998</v>
      </c>
      <c r="P338">
        <v>69314.137499999997</v>
      </c>
    </row>
    <row r="339" spans="1:16" x14ac:dyDescent="0.35">
      <c r="A339">
        <v>1856</v>
      </c>
      <c r="B339">
        <v>551</v>
      </c>
      <c r="C339">
        <v>195864.75000000003</v>
      </c>
      <c r="E339">
        <v>1856</v>
      </c>
      <c r="F339">
        <v>195864.75</v>
      </c>
      <c r="G339" t="b">
        <f t="shared" si="19"/>
        <v>1</v>
      </c>
      <c r="H339" t="b">
        <f t="shared" si="20"/>
        <v>1</v>
      </c>
      <c r="J339">
        <f t="shared" si="21"/>
        <v>0</v>
      </c>
      <c r="K339">
        <f t="shared" si="22"/>
        <v>29118.950000000008</v>
      </c>
      <c r="P339">
        <v>26176.016</v>
      </c>
    </row>
    <row r="340" spans="1:16" x14ac:dyDescent="0.35">
      <c r="A340">
        <v>1861</v>
      </c>
      <c r="B340">
        <v>154</v>
      </c>
      <c r="C340">
        <v>96860.04</v>
      </c>
      <c r="E340">
        <v>1861</v>
      </c>
      <c r="F340">
        <v>96860.04</v>
      </c>
      <c r="G340" t="b">
        <f t="shared" si="19"/>
        <v>1</v>
      </c>
      <c r="H340" t="b">
        <f t="shared" si="20"/>
        <v>1</v>
      </c>
      <c r="J340">
        <f t="shared" si="21"/>
        <v>0</v>
      </c>
      <c r="K340">
        <f t="shared" si="22"/>
        <v>9318.0079999999998</v>
      </c>
      <c r="P340">
        <v>48610.0245</v>
      </c>
    </row>
    <row r="341" spans="1:16" x14ac:dyDescent="0.35">
      <c r="A341">
        <v>1866</v>
      </c>
      <c r="B341">
        <v>914</v>
      </c>
      <c r="C341">
        <v>149855.60999999999</v>
      </c>
      <c r="E341">
        <v>1866</v>
      </c>
      <c r="F341">
        <v>149855.60999999999</v>
      </c>
      <c r="G341" t="b">
        <f t="shared" si="19"/>
        <v>1</v>
      </c>
      <c r="H341" t="b">
        <f t="shared" si="20"/>
        <v>1</v>
      </c>
      <c r="J341">
        <f t="shared" si="21"/>
        <v>0</v>
      </c>
      <c r="K341">
        <f t="shared" si="22"/>
        <v>19917.121999999999</v>
      </c>
      <c r="P341">
        <v>31179.387999999999</v>
      </c>
    </row>
    <row r="342" spans="1:16" x14ac:dyDescent="0.35">
      <c r="A342">
        <v>1867</v>
      </c>
      <c r="B342">
        <v>927</v>
      </c>
      <c r="C342">
        <v>109368.47</v>
      </c>
      <c r="E342">
        <v>1867</v>
      </c>
      <c r="F342">
        <v>109368.47</v>
      </c>
      <c r="G342" t="b">
        <f t="shared" si="19"/>
        <v>1</v>
      </c>
      <c r="H342" t="b">
        <f t="shared" si="20"/>
        <v>1</v>
      </c>
      <c r="J342">
        <f t="shared" si="21"/>
        <v>0</v>
      </c>
      <c r="K342">
        <f t="shared" si="22"/>
        <v>11819.694000000001</v>
      </c>
      <c r="P342">
        <v>15134.164000000001</v>
      </c>
    </row>
    <row r="343" spans="1:16" x14ac:dyDescent="0.35">
      <c r="A343">
        <v>1871</v>
      </c>
      <c r="B343">
        <v>101</v>
      </c>
      <c r="C343">
        <v>69255.41</v>
      </c>
      <c r="E343">
        <v>1871</v>
      </c>
      <c r="F343">
        <v>69255.41</v>
      </c>
      <c r="G343" t="b">
        <f t="shared" si="19"/>
        <v>1</v>
      </c>
      <c r="H343" t="b">
        <f t="shared" si="20"/>
        <v>1</v>
      </c>
      <c r="J343">
        <f t="shared" si="21"/>
        <v>0</v>
      </c>
      <c r="K343">
        <f t="shared" si="22"/>
        <v>3797.0820000000008</v>
      </c>
      <c r="P343">
        <v>27354.132000000001</v>
      </c>
    </row>
    <row r="344" spans="1:16" x14ac:dyDescent="0.35">
      <c r="A344">
        <v>1873</v>
      </c>
      <c r="B344">
        <v>789</v>
      </c>
      <c r="C344">
        <v>99805.329999999987</v>
      </c>
      <c r="E344">
        <v>1873</v>
      </c>
      <c r="F344">
        <v>99805.33</v>
      </c>
      <c r="G344" t="b">
        <f t="shared" si="19"/>
        <v>1</v>
      </c>
      <c r="H344" t="b">
        <f t="shared" si="20"/>
        <v>1</v>
      </c>
      <c r="J344">
        <f t="shared" si="21"/>
        <v>0</v>
      </c>
      <c r="K344">
        <f t="shared" si="22"/>
        <v>9907.0659999999989</v>
      </c>
      <c r="P344">
        <v>67328.755499999999</v>
      </c>
    </row>
    <row r="345" spans="1:16" x14ac:dyDescent="0.35">
      <c r="A345">
        <v>1874</v>
      </c>
      <c r="B345">
        <v>22</v>
      </c>
      <c r="C345">
        <v>191452.79</v>
      </c>
      <c r="E345">
        <v>1874</v>
      </c>
      <c r="F345">
        <v>191452.79</v>
      </c>
      <c r="G345" t="b">
        <f t="shared" si="19"/>
        <v>1</v>
      </c>
      <c r="H345" t="b">
        <f t="shared" si="20"/>
        <v>1</v>
      </c>
      <c r="J345">
        <f t="shared" si="21"/>
        <v>0</v>
      </c>
      <c r="K345">
        <f t="shared" si="22"/>
        <v>28236.558000000005</v>
      </c>
      <c r="P345">
        <v>26887.18</v>
      </c>
    </row>
    <row r="346" spans="1:16" x14ac:dyDescent="0.35">
      <c r="A346">
        <v>1875</v>
      </c>
      <c r="B346">
        <v>279</v>
      </c>
      <c r="C346">
        <v>98637.950000000012</v>
      </c>
      <c r="E346">
        <v>1875</v>
      </c>
      <c r="F346">
        <v>98637.95</v>
      </c>
      <c r="G346" t="b">
        <f t="shared" si="19"/>
        <v>1</v>
      </c>
      <c r="H346" t="b">
        <f t="shared" si="20"/>
        <v>1</v>
      </c>
      <c r="J346">
        <f t="shared" si="21"/>
        <v>0</v>
      </c>
      <c r="K346">
        <f t="shared" si="22"/>
        <v>9673.590000000002</v>
      </c>
      <c r="P346">
        <v>2342.9580000000001</v>
      </c>
    </row>
    <row r="347" spans="1:16" x14ac:dyDescent="0.35">
      <c r="A347">
        <v>1876</v>
      </c>
      <c r="B347">
        <v>831</v>
      </c>
      <c r="C347">
        <v>24284.789999999997</v>
      </c>
      <c r="E347">
        <v>1876</v>
      </c>
      <c r="F347">
        <v>24284.79</v>
      </c>
      <c r="G347" t="b">
        <f t="shared" si="19"/>
        <v>1</v>
      </c>
      <c r="H347" t="b">
        <f t="shared" si="20"/>
        <v>1</v>
      </c>
      <c r="J347">
        <f t="shared" si="21"/>
        <v>0</v>
      </c>
      <c r="K347">
        <f t="shared" si="22"/>
        <v>-5197.0420000000013</v>
      </c>
      <c r="P347">
        <v>54208.303500000002</v>
      </c>
    </row>
    <row r="348" spans="1:16" x14ac:dyDescent="0.35">
      <c r="A348">
        <v>1877</v>
      </c>
      <c r="B348">
        <v>938</v>
      </c>
      <c r="C348">
        <v>162296.22999999998</v>
      </c>
      <c r="E348">
        <v>1877</v>
      </c>
      <c r="F348">
        <v>162296.23000000001</v>
      </c>
      <c r="G348" t="b">
        <f t="shared" si="19"/>
        <v>1</v>
      </c>
      <c r="H348" t="b">
        <f t="shared" si="20"/>
        <v>1</v>
      </c>
      <c r="J348">
        <f t="shared" si="21"/>
        <v>0</v>
      </c>
      <c r="K348">
        <f t="shared" si="22"/>
        <v>22405.245999999999</v>
      </c>
      <c r="P348">
        <v>127.342</v>
      </c>
    </row>
    <row r="349" spans="1:16" x14ac:dyDescent="0.35">
      <c r="A349">
        <v>1878</v>
      </c>
      <c r="B349">
        <v>871</v>
      </c>
      <c r="C349">
        <v>13206.710000000003</v>
      </c>
      <c r="E349">
        <v>1878</v>
      </c>
      <c r="F349">
        <v>13206.71</v>
      </c>
      <c r="G349" t="b">
        <f t="shared" si="19"/>
        <v>1</v>
      </c>
      <c r="H349" t="b">
        <f t="shared" si="20"/>
        <v>1</v>
      </c>
      <c r="J349">
        <f t="shared" si="21"/>
        <v>0</v>
      </c>
      <c r="K349">
        <f t="shared" si="22"/>
        <v>-7412.6579999999994</v>
      </c>
      <c r="P349">
        <v>26619.24</v>
      </c>
    </row>
    <row r="350" spans="1:16" x14ac:dyDescent="0.35">
      <c r="A350">
        <v>1879</v>
      </c>
      <c r="B350">
        <v>659</v>
      </c>
      <c r="C350">
        <v>97968.099999999991</v>
      </c>
      <c r="E350">
        <v>1879</v>
      </c>
      <c r="F350">
        <v>97968.1</v>
      </c>
      <c r="G350" t="b">
        <f t="shared" si="19"/>
        <v>1</v>
      </c>
      <c r="H350" t="b">
        <f t="shared" si="20"/>
        <v>1</v>
      </c>
      <c r="J350">
        <f t="shared" si="21"/>
        <v>0</v>
      </c>
      <c r="K350">
        <f t="shared" si="22"/>
        <v>9539.619999999999</v>
      </c>
      <c r="P350">
        <v>8609.3160000000007</v>
      </c>
    </row>
    <row r="351" spans="1:16" x14ac:dyDescent="0.35">
      <c r="A351">
        <v>1881</v>
      </c>
      <c r="B351">
        <v>809</v>
      </c>
      <c r="C351">
        <v>52943.289999999994</v>
      </c>
      <c r="E351">
        <v>1881</v>
      </c>
      <c r="F351">
        <v>52943.29</v>
      </c>
      <c r="G351" t="b">
        <f t="shared" si="19"/>
        <v>1</v>
      </c>
      <c r="H351" t="b">
        <f t="shared" si="20"/>
        <v>1</v>
      </c>
      <c r="J351">
        <f t="shared" si="21"/>
        <v>0</v>
      </c>
      <c r="K351">
        <f t="shared" si="22"/>
        <v>534.65799999999876</v>
      </c>
      <c r="P351">
        <v>17081.076000000001</v>
      </c>
    </row>
    <row r="352" spans="1:16" x14ac:dyDescent="0.35">
      <c r="A352">
        <v>1882</v>
      </c>
      <c r="B352">
        <v>814</v>
      </c>
      <c r="C352">
        <v>74122.689999999988</v>
      </c>
      <c r="E352">
        <v>1882</v>
      </c>
      <c r="F352">
        <v>74122.69</v>
      </c>
      <c r="G352" t="b">
        <f t="shared" si="19"/>
        <v>1</v>
      </c>
      <c r="H352" t="b">
        <f t="shared" si="20"/>
        <v>1</v>
      </c>
      <c r="J352">
        <f t="shared" si="21"/>
        <v>0</v>
      </c>
      <c r="K352">
        <f t="shared" si="22"/>
        <v>4770.5379999999977</v>
      </c>
      <c r="P352">
        <v>7198.2780000000002</v>
      </c>
    </row>
    <row r="353" spans="1:16" x14ac:dyDescent="0.35">
      <c r="A353">
        <v>1885</v>
      </c>
      <c r="B353">
        <v>692</v>
      </c>
      <c r="C353">
        <v>48561.389999999992</v>
      </c>
      <c r="E353">
        <v>1885</v>
      </c>
      <c r="F353">
        <v>48561.39</v>
      </c>
      <c r="G353" t="b">
        <f t="shared" si="19"/>
        <v>1</v>
      </c>
      <c r="H353" t="b">
        <f t="shared" si="20"/>
        <v>1</v>
      </c>
      <c r="J353">
        <f t="shared" si="21"/>
        <v>0</v>
      </c>
      <c r="K353">
        <f t="shared" si="22"/>
        <v>-341.72200000000157</v>
      </c>
      <c r="P353">
        <v>8970.3160000000007</v>
      </c>
    </row>
    <row r="354" spans="1:16" x14ac:dyDescent="0.35">
      <c r="A354">
        <v>1886</v>
      </c>
      <c r="B354">
        <v>163</v>
      </c>
      <c r="C354">
        <v>53845.79</v>
      </c>
      <c r="E354">
        <v>1886</v>
      </c>
      <c r="F354">
        <v>53845.79</v>
      </c>
      <c r="G354" t="b">
        <f t="shared" si="19"/>
        <v>1</v>
      </c>
      <c r="H354" t="b">
        <f t="shared" si="20"/>
        <v>1</v>
      </c>
      <c r="J354">
        <f t="shared" si="21"/>
        <v>0</v>
      </c>
      <c r="K354">
        <f t="shared" si="22"/>
        <v>715.15800000000024</v>
      </c>
      <c r="P354">
        <v>43320.161999999997</v>
      </c>
    </row>
    <row r="355" spans="1:16" x14ac:dyDescent="0.35">
      <c r="A355">
        <v>1887</v>
      </c>
      <c r="B355">
        <v>549</v>
      </c>
      <c r="C355">
        <v>138100.35999999999</v>
      </c>
      <c r="E355">
        <v>1887</v>
      </c>
      <c r="F355">
        <v>138100.35999999999</v>
      </c>
      <c r="G355" t="b">
        <f t="shared" si="19"/>
        <v>1</v>
      </c>
      <c r="H355" t="b">
        <f t="shared" si="20"/>
        <v>1</v>
      </c>
      <c r="J355">
        <f t="shared" si="21"/>
        <v>0</v>
      </c>
      <c r="K355">
        <f t="shared" si="22"/>
        <v>17566.071999999996</v>
      </c>
      <c r="P355">
        <v>46547.4</v>
      </c>
    </row>
    <row r="356" spans="1:16" x14ac:dyDescent="0.35">
      <c r="A356">
        <v>1888</v>
      </c>
      <c r="B356">
        <v>375</v>
      </c>
      <c r="C356">
        <v>145271.99999999997</v>
      </c>
      <c r="E356">
        <v>1888</v>
      </c>
      <c r="F356">
        <v>145272</v>
      </c>
      <c r="G356" t="b">
        <f t="shared" si="19"/>
        <v>1</v>
      </c>
      <c r="H356" t="b">
        <f t="shared" si="20"/>
        <v>1</v>
      </c>
      <c r="J356">
        <f t="shared" si="21"/>
        <v>0</v>
      </c>
      <c r="K356">
        <f t="shared" si="22"/>
        <v>19000.399999999994</v>
      </c>
      <c r="P356">
        <v>6212.6679999999997</v>
      </c>
    </row>
    <row r="357" spans="1:16" x14ac:dyDescent="0.35">
      <c r="A357">
        <v>1891</v>
      </c>
      <c r="B357">
        <v>899</v>
      </c>
      <c r="C357">
        <v>43633.340000000004</v>
      </c>
      <c r="E357">
        <v>1891</v>
      </c>
      <c r="F357">
        <v>43633.34</v>
      </c>
      <c r="G357" t="b">
        <f t="shared" si="19"/>
        <v>1</v>
      </c>
      <c r="H357" t="b">
        <f t="shared" si="20"/>
        <v>1</v>
      </c>
      <c r="J357">
        <f t="shared" si="21"/>
        <v>0</v>
      </c>
      <c r="K357">
        <f t="shared" si="22"/>
        <v>-1327.3319999999994</v>
      </c>
      <c r="P357">
        <v>16151.691999999999</v>
      </c>
    </row>
    <row r="358" spans="1:16" x14ac:dyDescent="0.35">
      <c r="A358">
        <v>1892</v>
      </c>
      <c r="B358">
        <v>330</v>
      </c>
      <c r="C358">
        <v>71799.23</v>
      </c>
      <c r="E358">
        <v>1892</v>
      </c>
      <c r="F358">
        <v>71799.23</v>
      </c>
      <c r="G358" t="b">
        <f t="shared" si="19"/>
        <v>1</v>
      </c>
      <c r="H358" t="b">
        <f t="shared" si="20"/>
        <v>1</v>
      </c>
      <c r="J358">
        <f t="shared" si="21"/>
        <v>0</v>
      </c>
      <c r="K358">
        <f t="shared" si="22"/>
        <v>4305.8459999999995</v>
      </c>
      <c r="P358">
        <v>5508.0839999999998</v>
      </c>
    </row>
    <row r="359" spans="1:16" x14ac:dyDescent="0.35">
      <c r="A359">
        <v>1896</v>
      </c>
      <c r="B359">
        <v>876</v>
      </c>
      <c r="C359">
        <v>40110.42</v>
      </c>
      <c r="E359">
        <v>1896</v>
      </c>
      <c r="F359">
        <v>40110.42</v>
      </c>
      <c r="G359" t="b">
        <f t="shared" si="19"/>
        <v>1</v>
      </c>
      <c r="H359" t="b">
        <f t="shared" si="20"/>
        <v>1</v>
      </c>
      <c r="J359">
        <f t="shared" si="21"/>
        <v>0</v>
      </c>
      <c r="K359">
        <f t="shared" si="22"/>
        <v>-2031.9160000000004</v>
      </c>
      <c r="P359">
        <v>65770.644</v>
      </c>
    </row>
    <row r="360" spans="1:16" x14ac:dyDescent="0.35">
      <c r="A360">
        <v>1898</v>
      </c>
      <c r="B360">
        <v>533</v>
      </c>
      <c r="C360">
        <v>187990.32</v>
      </c>
      <c r="E360">
        <v>1898</v>
      </c>
      <c r="F360">
        <v>187990.32</v>
      </c>
      <c r="G360" t="b">
        <f t="shared" si="19"/>
        <v>1</v>
      </c>
      <c r="H360" t="b">
        <f t="shared" si="20"/>
        <v>1</v>
      </c>
      <c r="J360">
        <f t="shared" si="21"/>
        <v>0</v>
      </c>
      <c r="K360">
        <f t="shared" si="22"/>
        <v>27544.064000000002</v>
      </c>
      <c r="P360">
        <v>69444.1155</v>
      </c>
    </row>
    <row r="361" spans="1:16" x14ac:dyDescent="0.35">
      <c r="A361">
        <v>1902</v>
      </c>
      <c r="B361">
        <v>937</v>
      </c>
      <c r="C361">
        <v>196153.58999999997</v>
      </c>
      <c r="E361">
        <v>1902</v>
      </c>
      <c r="F361">
        <v>196153.59</v>
      </c>
      <c r="G361" t="b">
        <f t="shared" si="19"/>
        <v>1</v>
      </c>
      <c r="H361" t="b">
        <f t="shared" si="20"/>
        <v>1</v>
      </c>
      <c r="J361">
        <f t="shared" si="21"/>
        <v>0</v>
      </c>
      <c r="K361">
        <f t="shared" si="22"/>
        <v>29176.717999999993</v>
      </c>
      <c r="P361">
        <v>44769.265500000001</v>
      </c>
    </row>
    <row r="362" spans="1:16" x14ac:dyDescent="0.35">
      <c r="A362">
        <v>1906</v>
      </c>
      <c r="B362">
        <v>660</v>
      </c>
      <c r="C362">
        <v>141320.58999999997</v>
      </c>
      <c r="E362">
        <v>1906</v>
      </c>
      <c r="F362">
        <v>141320.59</v>
      </c>
      <c r="G362" t="b">
        <f t="shared" si="19"/>
        <v>1</v>
      </c>
      <c r="H362" t="b">
        <f t="shared" si="20"/>
        <v>1</v>
      </c>
      <c r="J362">
        <f t="shared" si="21"/>
        <v>0</v>
      </c>
      <c r="K362">
        <f t="shared" si="22"/>
        <v>18210.117999999995</v>
      </c>
      <c r="P362">
        <v>1968.7819999999999</v>
      </c>
    </row>
    <row r="363" spans="1:16" x14ac:dyDescent="0.35">
      <c r="A363">
        <v>1907</v>
      </c>
      <c r="B363">
        <v>739</v>
      </c>
      <c r="C363">
        <v>22413.909999999996</v>
      </c>
      <c r="E363">
        <v>1907</v>
      </c>
      <c r="F363">
        <v>22413.91</v>
      </c>
      <c r="G363" t="b">
        <f t="shared" si="19"/>
        <v>1</v>
      </c>
      <c r="H363" t="b">
        <f t="shared" si="20"/>
        <v>1</v>
      </c>
      <c r="J363">
        <f t="shared" si="21"/>
        <v>0</v>
      </c>
      <c r="K363">
        <f t="shared" si="22"/>
        <v>-5571.2180000000008</v>
      </c>
      <c r="P363">
        <v>1935.3720000000001</v>
      </c>
    </row>
    <row r="364" spans="1:16" x14ac:dyDescent="0.35">
      <c r="A364">
        <v>1908</v>
      </c>
      <c r="B364">
        <v>929</v>
      </c>
      <c r="C364">
        <v>22246.86</v>
      </c>
      <c r="E364">
        <v>1908</v>
      </c>
      <c r="F364">
        <v>22246.86</v>
      </c>
      <c r="G364" t="b">
        <f t="shared" si="19"/>
        <v>1</v>
      </c>
      <c r="H364" t="b">
        <f t="shared" si="20"/>
        <v>1</v>
      </c>
      <c r="J364">
        <f t="shared" si="21"/>
        <v>0</v>
      </c>
      <c r="K364">
        <f t="shared" si="22"/>
        <v>-5604.6280000000006</v>
      </c>
      <c r="P364">
        <v>7040.2979999999998</v>
      </c>
    </row>
    <row r="365" spans="1:16" x14ac:dyDescent="0.35">
      <c r="A365">
        <v>1909</v>
      </c>
      <c r="B365">
        <v>401</v>
      </c>
      <c r="C365">
        <v>47771.49</v>
      </c>
      <c r="E365">
        <v>1909</v>
      </c>
      <c r="F365">
        <v>47771.49</v>
      </c>
      <c r="G365" t="b">
        <f t="shared" si="19"/>
        <v>1</v>
      </c>
      <c r="H365" t="b">
        <f t="shared" si="20"/>
        <v>1</v>
      </c>
      <c r="J365">
        <f t="shared" si="21"/>
        <v>0</v>
      </c>
      <c r="K365">
        <f t="shared" si="22"/>
        <v>-499.70200000000045</v>
      </c>
      <c r="P365">
        <v>23753.655999999999</v>
      </c>
    </row>
    <row r="366" spans="1:16" x14ac:dyDescent="0.35">
      <c r="A366">
        <v>1910</v>
      </c>
      <c r="B366">
        <v>829</v>
      </c>
      <c r="C366">
        <v>90804.14</v>
      </c>
      <c r="E366">
        <v>1910</v>
      </c>
      <c r="F366">
        <v>90804.14</v>
      </c>
      <c r="G366" t="b">
        <f t="shared" si="19"/>
        <v>1</v>
      </c>
      <c r="H366" t="b">
        <f t="shared" si="20"/>
        <v>1</v>
      </c>
      <c r="J366">
        <f t="shared" si="21"/>
        <v>0</v>
      </c>
      <c r="K366">
        <f t="shared" si="22"/>
        <v>8106.8280000000004</v>
      </c>
      <c r="P366">
        <v>28950.612000000001</v>
      </c>
    </row>
    <row r="367" spans="1:16" x14ac:dyDescent="0.35">
      <c r="A367">
        <v>1911</v>
      </c>
      <c r="B367">
        <v>943</v>
      </c>
      <c r="C367">
        <v>103796.53</v>
      </c>
      <c r="E367">
        <v>1911</v>
      </c>
      <c r="F367">
        <v>103796.53</v>
      </c>
      <c r="G367" t="b">
        <f t="shared" si="19"/>
        <v>1</v>
      </c>
      <c r="H367" t="b">
        <f t="shared" si="20"/>
        <v>1</v>
      </c>
      <c r="J367">
        <f t="shared" si="21"/>
        <v>0</v>
      </c>
      <c r="K367">
        <f t="shared" si="22"/>
        <v>10705.306</v>
      </c>
      <c r="P367">
        <v>18983.464</v>
      </c>
    </row>
    <row r="368" spans="1:16" x14ac:dyDescent="0.35">
      <c r="A368">
        <v>1912</v>
      </c>
      <c r="B368">
        <v>923</v>
      </c>
      <c r="C368">
        <v>78878.66</v>
      </c>
      <c r="E368">
        <v>1912</v>
      </c>
      <c r="F368">
        <v>78878.66</v>
      </c>
      <c r="G368" t="b">
        <f t="shared" si="19"/>
        <v>1</v>
      </c>
      <c r="H368" t="b">
        <f t="shared" si="20"/>
        <v>1</v>
      </c>
      <c r="J368">
        <f t="shared" si="21"/>
        <v>0</v>
      </c>
      <c r="K368">
        <f t="shared" si="22"/>
        <v>5721.7320000000009</v>
      </c>
      <c r="P368">
        <v>1791.44</v>
      </c>
    </row>
    <row r="369" spans="1:16" x14ac:dyDescent="0.35">
      <c r="A369">
        <v>1914</v>
      </c>
      <c r="B369">
        <v>784</v>
      </c>
      <c r="C369">
        <v>21527.200000000001</v>
      </c>
      <c r="E369">
        <v>1914</v>
      </c>
      <c r="F369">
        <v>21527.200000000001</v>
      </c>
      <c r="G369" t="b">
        <f t="shared" si="19"/>
        <v>1</v>
      </c>
      <c r="H369" t="b">
        <f t="shared" si="20"/>
        <v>1</v>
      </c>
      <c r="J369">
        <f t="shared" si="21"/>
        <v>0</v>
      </c>
      <c r="K369">
        <f t="shared" si="22"/>
        <v>-5748.56</v>
      </c>
      <c r="P369">
        <v>36385.063999999998</v>
      </c>
    </row>
    <row r="370" spans="1:16" x14ac:dyDescent="0.35">
      <c r="A370">
        <v>1915</v>
      </c>
      <c r="B370">
        <v>353</v>
      </c>
      <c r="C370">
        <v>122382.65999999997</v>
      </c>
      <c r="E370">
        <v>1915</v>
      </c>
      <c r="F370">
        <v>122382.66</v>
      </c>
      <c r="G370" t="b">
        <f t="shared" si="19"/>
        <v>1</v>
      </c>
      <c r="H370" t="b">
        <f t="shared" si="20"/>
        <v>1</v>
      </c>
      <c r="J370">
        <f t="shared" si="21"/>
        <v>0</v>
      </c>
      <c r="K370">
        <f t="shared" si="22"/>
        <v>14422.531999999996</v>
      </c>
      <c r="P370">
        <v>5865.4780000000001</v>
      </c>
    </row>
    <row r="371" spans="1:16" x14ac:dyDescent="0.35">
      <c r="A371">
        <v>1916</v>
      </c>
      <c r="B371">
        <v>803</v>
      </c>
      <c r="C371">
        <v>41897.389999999992</v>
      </c>
      <c r="E371">
        <v>1916</v>
      </c>
      <c r="F371">
        <v>41897.39</v>
      </c>
      <c r="G371" t="b">
        <f t="shared" si="19"/>
        <v>1</v>
      </c>
      <c r="H371" t="b">
        <f t="shared" si="20"/>
        <v>1</v>
      </c>
      <c r="J371">
        <f t="shared" si="21"/>
        <v>0</v>
      </c>
      <c r="K371">
        <f t="shared" si="22"/>
        <v>-1674.5220000000018</v>
      </c>
      <c r="P371">
        <v>60503.407500000001</v>
      </c>
    </row>
    <row r="372" spans="1:16" x14ac:dyDescent="0.35">
      <c r="A372">
        <v>1917</v>
      </c>
      <c r="B372">
        <v>853</v>
      </c>
      <c r="C372">
        <v>176285.34999999998</v>
      </c>
      <c r="E372">
        <v>1917</v>
      </c>
      <c r="F372">
        <v>176285.35</v>
      </c>
      <c r="G372" t="b">
        <f t="shared" si="19"/>
        <v>1</v>
      </c>
      <c r="H372" t="b">
        <f t="shared" si="20"/>
        <v>1</v>
      </c>
      <c r="J372">
        <f t="shared" si="21"/>
        <v>0</v>
      </c>
      <c r="K372">
        <f t="shared" si="22"/>
        <v>25203.069999999996</v>
      </c>
      <c r="P372">
        <v>35608.576000000001</v>
      </c>
    </row>
    <row r="373" spans="1:16" x14ac:dyDescent="0.35">
      <c r="A373">
        <v>1926</v>
      </c>
      <c r="B373">
        <v>532</v>
      </c>
      <c r="C373">
        <v>120441.43999999999</v>
      </c>
      <c r="E373">
        <v>1926</v>
      </c>
      <c r="F373">
        <v>120441.44</v>
      </c>
      <c r="G373" t="b">
        <f t="shared" si="19"/>
        <v>1</v>
      </c>
      <c r="H373" t="b">
        <f t="shared" si="20"/>
        <v>1</v>
      </c>
      <c r="J373">
        <f t="shared" si="21"/>
        <v>0</v>
      </c>
      <c r="K373">
        <f t="shared" si="22"/>
        <v>14034.287999999999</v>
      </c>
      <c r="P373">
        <v>27333.18</v>
      </c>
    </row>
    <row r="374" spans="1:16" x14ac:dyDescent="0.35">
      <c r="A374">
        <v>1927</v>
      </c>
      <c r="B374">
        <v>342</v>
      </c>
      <c r="C374">
        <v>99752.949999999983</v>
      </c>
      <c r="E374">
        <v>1927</v>
      </c>
      <c r="F374">
        <v>99752.95</v>
      </c>
      <c r="G374" t="b">
        <f t="shared" si="19"/>
        <v>1</v>
      </c>
      <c r="H374" t="b">
        <f t="shared" si="20"/>
        <v>1</v>
      </c>
      <c r="J374">
        <f t="shared" si="21"/>
        <v>0</v>
      </c>
      <c r="K374">
        <f t="shared" si="22"/>
        <v>9896.5899999999965</v>
      </c>
      <c r="P374">
        <v>66273.964500000002</v>
      </c>
    </row>
    <row r="375" spans="1:16" x14ac:dyDescent="0.35">
      <c r="A375">
        <v>1928</v>
      </c>
      <c r="B375">
        <v>394</v>
      </c>
      <c r="C375">
        <v>189108.81000000003</v>
      </c>
      <c r="E375">
        <v>1928</v>
      </c>
      <c r="F375">
        <v>189108.81</v>
      </c>
      <c r="G375" t="b">
        <f t="shared" si="19"/>
        <v>1</v>
      </c>
      <c r="H375" t="b">
        <f t="shared" si="20"/>
        <v>1</v>
      </c>
      <c r="J375">
        <f t="shared" si="21"/>
        <v>0</v>
      </c>
      <c r="K375">
        <f t="shared" si="22"/>
        <v>27767.762000000006</v>
      </c>
      <c r="P375">
        <v>12096.24</v>
      </c>
    </row>
    <row r="376" spans="1:16" x14ac:dyDescent="0.35">
      <c r="A376">
        <v>1929</v>
      </c>
      <c r="B376">
        <v>776</v>
      </c>
      <c r="C376">
        <v>61660.600000000006</v>
      </c>
      <c r="E376">
        <v>1929</v>
      </c>
      <c r="F376">
        <v>61660.6</v>
      </c>
      <c r="G376" t="b">
        <f t="shared" si="19"/>
        <v>1</v>
      </c>
      <c r="H376" t="b">
        <f t="shared" si="20"/>
        <v>1</v>
      </c>
      <c r="J376">
        <f t="shared" si="21"/>
        <v>0</v>
      </c>
      <c r="K376">
        <f t="shared" si="22"/>
        <v>2278.1200000000013</v>
      </c>
      <c r="P376">
        <v>49525.292999999998</v>
      </c>
    </row>
    <row r="377" spans="1:16" x14ac:dyDescent="0.35">
      <c r="A377">
        <v>1930</v>
      </c>
      <c r="B377">
        <v>473</v>
      </c>
      <c r="C377">
        <v>151889.54</v>
      </c>
      <c r="E377">
        <v>1930</v>
      </c>
      <c r="F377">
        <v>151889.54</v>
      </c>
      <c r="G377" t="b">
        <f t="shared" si="19"/>
        <v>1</v>
      </c>
      <c r="H377" t="b">
        <f t="shared" si="20"/>
        <v>1</v>
      </c>
      <c r="J377">
        <f t="shared" si="21"/>
        <v>0</v>
      </c>
      <c r="K377">
        <f t="shared" si="22"/>
        <v>20323.908000000003</v>
      </c>
      <c r="P377">
        <v>9693.2479999999996</v>
      </c>
    </row>
    <row r="378" spans="1:16" x14ac:dyDescent="0.35">
      <c r="A378">
        <v>1932</v>
      </c>
      <c r="B378">
        <v>537</v>
      </c>
      <c r="C378">
        <v>55653.119999999995</v>
      </c>
      <c r="E378">
        <v>1932</v>
      </c>
      <c r="F378">
        <v>55653.120000000003</v>
      </c>
      <c r="G378" t="b">
        <f t="shared" si="19"/>
        <v>1</v>
      </c>
      <c r="H378" t="b">
        <f t="shared" si="20"/>
        <v>1</v>
      </c>
      <c r="J378">
        <f t="shared" si="21"/>
        <v>0</v>
      </c>
      <c r="K378">
        <f t="shared" si="22"/>
        <v>1076.6239999999991</v>
      </c>
      <c r="P378">
        <v>30129.128000000001</v>
      </c>
    </row>
    <row r="379" spans="1:16" x14ac:dyDescent="0.35">
      <c r="A379">
        <v>1933</v>
      </c>
      <c r="B379">
        <v>333</v>
      </c>
      <c r="C379">
        <v>106742.82</v>
      </c>
      <c r="E379">
        <v>1933</v>
      </c>
      <c r="F379">
        <v>106742.82</v>
      </c>
      <c r="G379" t="b">
        <f t="shared" si="19"/>
        <v>1</v>
      </c>
      <c r="H379" t="b">
        <f t="shared" si="20"/>
        <v>1</v>
      </c>
      <c r="J379">
        <f t="shared" si="21"/>
        <v>0</v>
      </c>
      <c r="K379">
        <f t="shared" si="22"/>
        <v>11294.564000000002</v>
      </c>
      <c r="P379">
        <v>45915.618000000002</v>
      </c>
    </row>
    <row r="380" spans="1:16" x14ac:dyDescent="0.35">
      <c r="A380">
        <v>1934</v>
      </c>
      <c r="B380">
        <v>607</v>
      </c>
      <c r="C380">
        <v>143868.04</v>
      </c>
      <c r="E380">
        <v>1934</v>
      </c>
      <c r="F380">
        <v>143868.04</v>
      </c>
      <c r="G380" t="b">
        <f t="shared" si="19"/>
        <v>1</v>
      </c>
      <c r="H380" t="b">
        <f t="shared" si="20"/>
        <v>1</v>
      </c>
      <c r="J380">
        <f t="shared" si="21"/>
        <v>0</v>
      </c>
      <c r="K380">
        <f t="shared" si="22"/>
        <v>18719.608000000004</v>
      </c>
      <c r="P380">
        <v>15777.691999999999</v>
      </c>
    </row>
    <row r="381" spans="1:16" x14ac:dyDescent="0.35">
      <c r="A381">
        <v>1938</v>
      </c>
      <c r="B381">
        <v>77</v>
      </c>
      <c r="C381">
        <v>70864.23</v>
      </c>
      <c r="E381">
        <v>1938</v>
      </c>
      <c r="F381">
        <v>70864.23</v>
      </c>
      <c r="G381" t="b">
        <f t="shared" si="19"/>
        <v>1</v>
      </c>
      <c r="H381" t="b">
        <f t="shared" si="20"/>
        <v>1</v>
      </c>
      <c r="J381">
        <f t="shared" si="21"/>
        <v>0</v>
      </c>
      <c r="K381">
        <f t="shared" si="22"/>
        <v>4118.8459999999995</v>
      </c>
      <c r="P381">
        <v>37063.023999999998</v>
      </c>
    </row>
    <row r="382" spans="1:16" x14ac:dyDescent="0.35">
      <c r="A382">
        <v>1943</v>
      </c>
      <c r="B382">
        <v>472</v>
      </c>
      <c r="C382">
        <v>124077.56</v>
      </c>
      <c r="E382">
        <v>1943</v>
      </c>
      <c r="F382">
        <v>124077.56</v>
      </c>
      <c r="G382" t="b">
        <f t="shared" si="19"/>
        <v>1</v>
      </c>
      <c r="H382" t="b">
        <f t="shared" si="20"/>
        <v>1</v>
      </c>
      <c r="J382">
        <f t="shared" si="21"/>
        <v>0</v>
      </c>
      <c r="K382">
        <f t="shared" si="22"/>
        <v>14761.512000000001</v>
      </c>
      <c r="P382">
        <v>47125.366499999996</v>
      </c>
    </row>
    <row r="383" spans="1:16" x14ac:dyDescent="0.35">
      <c r="A383">
        <v>1945</v>
      </c>
      <c r="B383">
        <v>641</v>
      </c>
      <c r="C383">
        <v>146556.37</v>
      </c>
      <c r="E383">
        <v>1945</v>
      </c>
      <c r="F383">
        <v>146556.37</v>
      </c>
      <c r="G383" t="b">
        <f t="shared" si="19"/>
        <v>1</v>
      </c>
      <c r="H383" t="b">
        <f t="shared" si="20"/>
        <v>1</v>
      </c>
      <c r="J383">
        <f t="shared" si="21"/>
        <v>0</v>
      </c>
      <c r="K383">
        <f t="shared" si="22"/>
        <v>19257.274000000001</v>
      </c>
      <c r="P383">
        <v>22479.276000000002</v>
      </c>
    </row>
    <row r="384" spans="1:16" x14ac:dyDescent="0.35">
      <c r="A384">
        <v>1946</v>
      </c>
      <c r="B384">
        <v>794</v>
      </c>
      <c r="C384">
        <v>87618.189999999988</v>
      </c>
      <c r="E384">
        <v>1946</v>
      </c>
      <c r="F384">
        <v>87618.19</v>
      </c>
      <c r="G384" t="b">
        <f t="shared" si="19"/>
        <v>1</v>
      </c>
      <c r="H384" t="b">
        <f t="shared" si="20"/>
        <v>1</v>
      </c>
      <c r="J384">
        <f t="shared" si="21"/>
        <v>0</v>
      </c>
      <c r="K384">
        <f t="shared" si="22"/>
        <v>7469.6379999999981</v>
      </c>
      <c r="P384">
        <v>25781.991999999998</v>
      </c>
    </row>
    <row r="385" spans="1:16" x14ac:dyDescent="0.35">
      <c r="A385">
        <v>1947</v>
      </c>
      <c r="B385">
        <v>798</v>
      </c>
      <c r="C385">
        <v>95874.98000000001</v>
      </c>
      <c r="E385">
        <v>1947</v>
      </c>
      <c r="F385">
        <v>95874.98</v>
      </c>
      <c r="G385" t="b">
        <f t="shared" si="19"/>
        <v>1</v>
      </c>
      <c r="H385" t="b">
        <f t="shared" si="20"/>
        <v>1</v>
      </c>
      <c r="J385">
        <f t="shared" si="21"/>
        <v>0</v>
      </c>
      <c r="K385">
        <f t="shared" si="22"/>
        <v>9120.9960000000028</v>
      </c>
      <c r="P385">
        <v>38368.042500000003</v>
      </c>
    </row>
    <row r="386" spans="1:16" x14ac:dyDescent="0.35">
      <c r="A386">
        <v>1956</v>
      </c>
      <c r="B386">
        <v>654</v>
      </c>
      <c r="C386">
        <v>127095.65000000002</v>
      </c>
      <c r="E386">
        <v>1956</v>
      </c>
      <c r="F386">
        <v>127095.65</v>
      </c>
      <c r="G386" t="b">
        <f t="shared" si="19"/>
        <v>1</v>
      </c>
      <c r="H386" t="b">
        <f t="shared" si="20"/>
        <v>1</v>
      </c>
      <c r="J386">
        <f t="shared" si="21"/>
        <v>0</v>
      </c>
      <c r="K386">
        <f t="shared" si="22"/>
        <v>15365.130000000005</v>
      </c>
      <c r="P386">
        <v>48859.513500000001</v>
      </c>
    </row>
    <row r="387" spans="1:16" x14ac:dyDescent="0.35">
      <c r="A387">
        <v>1958</v>
      </c>
      <c r="B387">
        <v>185</v>
      </c>
      <c r="C387">
        <v>150410.03</v>
      </c>
      <c r="E387">
        <v>1958</v>
      </c>
      <c r="F387">
        <v>150410.03</v>
      </c>
      <c r="G387" t="b">
        <f t="shared" si="19"/>
        <v>1</v>
      </c>
      <c r="H387" t="b">
        <f t="shared" si="20"/>
        <v>1</v>
      </c>
      <c r="J387">
        <f t="shared" si="21"/>
        <v>0</v>
      </c>
      <c r="K387">
        <f t="shared" si="22"/>
        <v>20028.006000000001</v>
      </c>
      <c r="P387">
        <v>28237.412</v>
      </c>
    </row>
    <row r="388" spans="1:16" x14ac:dyDescent="0.35">
      <c r="A388">
        <v>1960</v>
      </c>
      <c r="B388">
        <v>527</v>
      </c>
      <c r="C388">
        <v>102013.53</v>
      </c>
      <c r="E388">
        <v>1960</v>
      </c>
      <c r="F388">
        <v>102013.53</v>
      </c>
      <c r="G388" t="b">
        <f t="shared" si="19"/>
        <v>1</v>
      </c>
      <c r="H388" t="b">
        <f t="shared" si="20"/>
        <v>1</v>
      </c>
      <c r="J388">
        <f t="shared" si="21"/>
        <v>0</v>
      </c>
      <c r="K388">
        <f t="shared" si="22"/>
        <v>10348.706</v>
      </c>
      <c r="P388">
        <v>8735.6560000000009</v>
      </c>
    </row>
    <row r="389" spans="1:16" x14ac:dyDescent="0.35">
      <c r="A389">
        <v>1961</v>
      </c>
      <c r="B389">
        <v>169</v>
      </c>
      <c r="C389">
        <v>53259.14</v>
      </c>
      <c r="E389">
        <v>1961</v>
      </c>
      <c r="F389">
        <v>53259.14</v>
      </c>
      <c r="G389" t="b">
        <f t="shared" ref="G389:G452" si="23">A389=E389</f>
        <v>1</v>
      </c>
      <c r="H389" t="b">
        <f t="shared" ref="H389:H452" si="24">C389=F389</f>
        <v>1</v>
      </c>
      <c r="J389">
        <f t="shared" ref="J389:J452" si="25">(C389-J387)*0</f>
        <v>0</v>
      </c>
      <c r="K389">
        <f t="shared" ref="K389:K452" si="26">($C389-50270)*K$3</f>
        <v>597.82799999999986</v>
      </c>
      <c r="P389">
        <v>20235.455999999998</v>
      </c>
    </row>
    <row r="390" spans="1:16" x14ac:dyDescent="0.35">
      <c r="A390">
        <v>1963</v>
      </c>
      <c r="B390">
        <v>913</v>
      </c>
      <c r="C390">
        <v>82008.639999999999</v>
      </c>
      <c r="E390">
        <v>1963</v>
      </c>
      <c r="F390">
        <v>82008.639999999999</v>
      </c>
      <c r="G390" t="b">
        <f t="shared" si="23"/>
        <v>1</v>
      </c>
      <c r="H390" t="b">
        <f t="shared" si="24"/>
        <v>1</v>
      </c>
      <c r="J390">
        <f t="shared" si="25"/>
        <v>0</v>
      </c>
      <c r="K390">
        <f t="shared" si="26"/>
        <v>6347.7280000000001</v>
      </c>
      <c r="P390">
        <v>7861.348</v>
      </c>
    </row>
    <row r="391" spans="1:16" x14ac:dyDescent="0.35">
      <c r="A391">
        <v>1965</v>
      </c>
      <c r="B391">
        <v>143</v>
      </c>
      <c r="C391">
        <v>51073.37000000001</v>
      </c>
      <c r="E391">
        <v>1965</v>
      </c>
      <c r="F391">
        <v>51073.37</v>
      </c>
      <c r="G391" t="b">
        <f t="shared" si="23"/>
        <v>1</v>
      </c>
      <c r="H391" t="b">
        <f t="shared" si="24"/>
        <v>1</v>
      </c>
      <c r="J391">
        <f t="shared" si="25"/>
        <v>0</v>
      </c>
      <c r="K391">
        <f t="shared" si="26"/>
        <v>160.674000000002</v>
      </c>
      <c r="P391">
        <v>50618.2575</v>
      </c>
    </row>
    <row r="392" spans="1:16" x14ac:dyDescent="0.35">
      <c r="A392">
        <v>1968</v>
      </c>
      <c r="B392">
        <v>609</v>
      </c>
      <c r="C392">
        <v>154318.35</v>
      </c>
      <c r="E392">
        <v>1968</v>
      </c>
      <c r="F392">
        <v>154318.35</v>
      </c>
      <c r="G392" t="b">
        <f t="shared" si="23"/>
        <v>1</v>
      </c>
      <c r="H392" t="b">
        <f t="shared" si="24"/>
        <v>1</v>
      </c>
      <c r="J392">
        <f t="shared" si="25"/>
        <v>0</v>
      </c>
      <c r="K392">
        <f t="shared" si="26"/>
        <v>20809.670000000002</v>
      </c>
      <c r="P392">
        <v>42481.209000000003</v>
      </c>
    </row>
    <row r="393" spans="1:16" x14ac:dyDescent="0.35">
      <c r="A393">
        <v>1971</v>
      </c>
      <c r="B393">
        <v>520</v>
      </c>
      <c r="C393">
        <v>136236.02000000002</v>
      </c>
      <c r="E393">
        <v>1971</v>
      </c>
      <c r="F393">
        <v>136236.01999999999</v>
      </c>
      <c r="G393" t="b">
        <f t="shared" si="23"/>
        <v>1</v>
      </c>
      <c r="H393" t="b">
        <f t="shared" si="24"/>
        <v>1</v>
      </c>
      <c r="J393">
        <f t="shared" si="25"/>
        <v>0</v>
      </c>
      <c r="K393">
        <f t="shared" si="26"/>
        <v>17193.204000000005</v>
      </c>
      <c r="P393">
        <v>45039.504000000001</v>
      </c>
    </row>
    <row r="394" spans="1:16" x14ac:dyDescent="0.35">
      <c r="A394">
        <v>1973</v>
      </c>
      <c r="B394">
        <v>864</v>
      </c>
      <c r="C394">
        <v>141921.12</v>
      </c>
      <c r="E394">
        <v>1973</v>
      </c>
      <c r="F394">
        <v>141921.12</v>
      </c>
      <c r="G394" t="b">
        <f t="shared" si="23"/>
        <v>1</v>
      </c>
      <c r="H394" t="b">
        <f t="shared" si="24"/>
        <v>1</v>
      </c>
      <c r="J394">
        <f t="shared" si="25"/>
        <v>0</v>
      </c>
      <c r="K394">
        <f t="shared" si="26"/>
        <v>18330.223999999998</v>
      </c>
      <c r="P394">
        <v>46802.824500000002</v>
      </c>
    </row>
    <row r="395" spans="1:16" x14ac:dyDescent="0.35">
      <c r="A395">
        <v>1977</v>
      </c>
      <c r="B395">
        <v>425</v>
      </c>
      <c r="C395">
        <v>145839.60999999999</v>
      </c>
      <c r="E395">
        <v>1977</v>
      </c>
      <c r="F395">
        <v>145839.60999999999</v>
      </c>
      <c r="G395" t="b">
        <f t="shared" si="23"/>
        <v>1</v>
      </c>
      <c r="H395" t="b">
        <f t="shared" si="24"/>
        <v>1</v>
      </c>
      <c r="J395">
        <f t="shared" si="25"/>
        <v>0</v>
      </c>
      <c r="K395">
        <f t="shared" si="26"/>
        <v>19113.921999999999</v>
      </c>
      <c r="P395">
        <v>912.97</v>
      </c>
    </row>
    <row r="396" spans="1:16" x14ac:dyDescent="0.35">
      <c r="A396">
        <v>1978</v>
      </c>
      <c r="B396">
        <v>757</v>
      </c>
      <c r="C396">
        <v>17134.850000000002</v>
      </c>
      <c r="E396">
        <v>1978</v>
      </c>
      <c r="F396">
        <v>17134.849999999999</v>
      </c>
      <c r="G396" t="b">
        <f t="shared" si="23"/>
        <v>1</v>
      </c>
      <c r="H396" t="b">
        <f t="shared" si="24"/>
        <v>1</v>
      </c>
      <c r="J396">
        <f t="shared" si="25"/>
        <v>0</v>
      </c>
      <c r="K396">
        <f t="shared" si="26"/>
        <v>-6627.0299999999988</v>
      </c>
      <c r="P396">
        <v>14734.244000000001</v>
      </c>
    </row>
    <row r="397" spans="1:16" x14ac:dyDescent="0.35">
      <c r="A397">
        <v>1979</v>
      </c>
      <c r="B397">
        <v>731</v>
      </c>
      <c r="C397">
        <v>68255.61</v>
      </c>
      <c r="E397">
        <v>1979</v>
      </c>
      <c r="F397">
        <v>68255.61</v>
      </c>
      <c r="G397" t="b">
        <f t="shared" si="23"/>
        <v>1</v>
      </c>
      <c r="H397" t="b">
        <f t="shared" si="24"/>
        <v>1</v>
      </c>
      <c r="J397">
        <f t="shared" si="25"/>
        <v>0</v>
      </c>
      <c r="K397">
        <f t="shared" si="26"/>
        <v>3597.1220000000003</v>
      </c>
      <c r="P397">
        <v>4031.4</v>
      </c>
    </row>
    <row r="398" spans="1:16" x14ac:dyDescent="0.35">
      <c r="A398">
        <v>1983</v>
      </c>
      <c r="B398">
        <v>463</v>
      </c>
      <c r="C398">
        <v>32727</v>
      </c>
      <c r="E398">
        <v>1983</v>
      </c>
      <c r="F398">
        <v>32727</v>
      </c>
      <c r="G398" t="b">
        <f t="shared" si="23"/>
        <v>1</v>
      </c>
      <c r="H398" t="b">
        <f t="shared" si="24"/>
        <v>1</v>
      </c>
      <c r="J398">
        <f t="shared" si="25"/>
        <v>0</v>
      </c>
      <c r="K398">
        <f t="shared" si="26"/>
        <v>-3508.6000000000004</v>
      </c>
      <c r="P398">
        <v>1767.7080000000001</v>
      </c>
    </row>
    <row r="399" spans="1:16" x14ac:dyDescent="0.35">
      <c r="A399">
        <v>1986</v>
      </c>
      <c r="B399">
        <v>141</v>
      </c>
      <c r="C399">
        <v>21408.54</v>
      </c>
      <c r="E399">
        <v>1986</v>
      </c>
      <c r="F399">
        <v>21408.54</v>
      </c>
      <c r="G399" t="b">
        <f t="shared" si="23"/>
        <v>1</v>
      </c>
      <c r="H399" t="b">
        <f t="shared" si="24"/>
        <v>1</v>
      </c>
      <c r="J399">
        <f t="shared" si="25"/>
        <v>0</v>
      </c>
      <c r="K399">
        <f t="shared" si="26"/>
        <v>-5772.2920000000004</v>
      </c>
      <c r="P399">
        <v>43107.874499999998</v>
      </c>
    </row>
    <row r="400" spans="1:16" x14ac:dyDescent="0.35">
      <c r="A400">
        <v>1989</v>
      </c>
      <c r="B400">
        <v>32</v>
      </c>
      <c r="C400">
        <v>137628.61000000002</v>
      </c>
      <c r="E400">
        <v>1989</v>
      </c>
      <c r="F400">
        <v>137628.60999999999</v>
      </c>
      <c r="G400" t="b">
        <f t="shared" si="23"/>
        <v>1</v>
      </c>
      <c r="H400" t="b">
        <f t="shared" si="24"/>
        <v>1</v>
      </c>
      <c r="J400">
        <f t="shared" si="25"/>
        <v>0</v>
      </c>
      <c r="K400">
        <f t="shared" si="26"/>
        <v>17471.722000000005</v>
      </c>
      <c r="P400">
        <v>1376.8019999999999</v>
      </c>
    </row>
    <row r="401" spans="1:16" x14ac:dyDescent="0.35">
      <c r="A401">
        <v>1992</v>
      </c>
      <c r="B401">
        <v>134</v>
      </c>
      <c r="C401">
        <v>19454.009999999998</v>
      </c>
      <c r="E401">
        <v>1992</v>
      </c>
      <c r="F401">
        <v>19454.009999999998</v>
      </c>
      <c r="G401" t="b">
        <f t="shared" si="23"/>
        <v>1</v>
      </c>
      <c r="H401" t="b">
        <f t="shared" si="24"/>
        <v>1</v>
      </c>
      <c r="J401">
        <f t="shared" si="25"/>
        <v>0</v>
      </c>
      <c r="K401">
        <f t="shared" si="26"/>
        <v>-6163.1980000000003</v>
      </c>
      <c r="P401">
        <v>5241.5219999999999</v>
      </c>
    </row>
    <row r="402" spans="1:16" x14ac:dyDescent="0.35">
      <c r="A402">
        <v>1998</v>
      </c>
      <c r="B402">
        <v>336</v>
      </c>
      <c r="C402">
        <v>38777.61</v>
      </c>
      <c r="E402">
        <v>1998</v>
      </c>
      <c r="F402">
        <v>38777.61</v>
      </c>
      <c r="G402" t="b">
        <f t="shared" si="23"/>
        <v>1</v>
      </c>
      <c r="H402" t="b">
        <f t="shared" si="24"/>
        <v>1</v>
      </c>
      <c r="J402">
        <f t="shared" si="25"/>
        <v>0</v>
      </c>
      <c r="K402">
        <f t="shared" si="26"/>
        <v>-2298.4780000000001</v>
      </c>
      <c r="P402">
        <v>48810.521999999997</v>
      </c>
    </row>
    <row r="403" spans="1:16" x14ac:dyDescent="0.35">
      <c r="A403">
        <v>2004</v>
      </c>
      <c r="B403">
        <v>287</v>
      </c>
      <c r="C403">
        <v>150301.16</v>
      </c>
      <c r="E403">
        <v>2004</v>
      </c>
      <c r="F403">
        <v>150301.16</v>
      </c>
      <c r="G403" t="b">
        <f t="shared" si="23"/>
        <v>1</v>
      </c>
      <c r="H403" t="b">
        <f t="shared" si="24"/>
        <v>1</v>
      </c>
      <c r="J403">
        <f t="shared" si="25"/>
        <v>0</v>
      </c>
      <c r="K403">
        <f t="shared" si="26"/>
        <v>20006.232000000004</v>
      </c>
      <c r="P403">
        <v>27687.812000000002</v>
      </c>
    </row>
    <row r="404" spans="1:16" x14ac:dyDescent="0.35">
      <c r="A404">
        <v>2009</v>
      </c>
      <c r="B404">
        <v>18</v>
      </c>
      <c r="C404">
        <v>100639.53000000001</v>
      </c>
      <c r="E404">
        <v>2009</v>
      </c>
      <c r="F404">
        <v>100639.53</v>
      </c>
      <c r="G404" t="b">
        <f t="shared" si="23"/>
        <v>1</v>
      </c>
      <c r="H404" t="b">
        <f t="shared" si="24"/>
        <v>1</v>
      </c>
      <c r="J404">
        <f t="shared" si="25"/>
        <v>0</v>
      </c>
      <c r="K404">
        <f t="shared" si="26"/>
        <v>10073.906000000003</v>
      </c>
      <c r="P404">
        <v>35107.131999999998</v>
      </c>
    </row>
    <row r="405" spans="1:16" x14ac:dyDescent="0.35">
      <c r="A405">
        <v>2012</v>
      </c>
      <c r="B405">
        <v>26</v>
      </c>
      <c r="C405">
        <v>119187.82999999999</v>
      </c>
      <c r="E405">
        <v>2012</v>
      </c>
      <c r="F405">
        <v>119187.83</v>
      </c>
      <c r="G405" t="b">
        <f t="shared" si="23"/>
        <v>1</v>
      </c>
      <c r="H405" t="b">
        <f t="shared" si="24"/>
        <v>1</v>
      </c>
      <c r="J405">
        <f t="shared" si="25"/>
        <v>0</v>
      </c>
      <c r="K405">
        <f t="shared" si="26"/>
        <v>13783.565999999999</v>
      </c>
      <c r="P405">
        <v>12950.164000000001</v>
      </c>
    </row>
    <row r="406" spans="1:16" x14ac:dyDescent="0.35">
      <c r="A406">
        <v>2022</v>
      </c>
      <c r="B406">
        <v>728</v>
      </c>
      <c r="C406">
        <v>63795.409999999996</v>
      </c>
      <c r="E406">
        <v>2022</v>
      </c>
      <c r="F406">
        <v>63795.41</v>
      </c>
      <c r="G406" t="b">
        <f t="shared" si="23"/>
        <v>1</v>
      </c>
      <c r="H406" t="b">
        <f t="shared" si="24"/>
        <v>1</v>
      </c>
      <c r="J406">
        <f t="shared" si="25"/>
        <v>0</v>
      </c>
      <c r="K406">
        <f t="shared" si="26"/>
        <v>2705.0819999999994</v>
      </c>
      <c r="P406">
        <v>12343.816000000001</v>
      </c>
    </row>
    <row r="407" spans="1:16" x14ac:dyDescent="0.35">
      <c r="A407">
        <v>2024</v>
      </c>
      <c r="B407">
        <v>393</v>
      </c>
      <c r="C407">
        <v>62279.54</v>
      </c>
      <c r="E407">
        <v>2024</v>
      </c>
      <c r="F407">
        <v>62279.54</v>
      </c>
      <c r="G407" t="b">
        <f t="shared" si="23"/>
        <v>1</v>
      </c>
      <c r="H407" t="b">
        <f t="shared" si="24"/>
        <v>1</v>
      </c>
      <c r="J407">
        <f t="shared" si="25"/>
        <v>0</v>
      </c>
      <c r="K407">
        <f t="shared" si="26"/>
        <v>2401.9080000000004</v>
      </c>
      <c r="P407">
        <v>14735.288</v>
      </c>
    </row>
    <row r="408" spans="1:16" x14ac:dyDescent="0.35">
      <c r="A408">
        <v>2026</v>
      </c>
      <c r="B408">
        <v>949</v>
      </c>
      <c r="C408">
        <v>68258.22</v>
      </c>
      <c r="E408">
        <v>2026</v>
      </c>
      <c r="F408">
        <v>68258.22</v>
      </c>
      <c r="G408" t="b">
        <f t="shared" si="23"/>
        <v>1</v>
      </c>
      <c r="H408" t="b">
        <f t="shared" si="24"/>
        <v>1</v>
      </c>
      <c r="J408">
        <f t="shared" si="25"/>
        <v>0</v>
      </c>
      <c r="K408">
        <f t="shared" si="26"/>
        <v>3597.6440000000002</v>
      </c>
      <c r="P408">
        <v>43801.220999999998</v>
      </c>
    </row>
    <row r="409" spans="1:16" x14ac:dyDescent="0.35">
      <c r="A409">
        <v>2028</v>
      </c>
      <c r="B409">
        <v>744</v>
      </c>
      <c r="C409">
        <v>139169.38</v>
      </c>
      <c r="E409">
        <v>2028</v>
      </c>
      <c r="F409">
        <v>139169.38</v>
      </c>
      <c r="G409" t="b">
        <f t="shared" si="23"/>
        <v>1</v>
      </c>
      <c r="H409" t="b">
        <f t="shared" si="24"/>
        <v>1</v>
      </c>
      <c r="J409">
        <f t="shared" si="25"/>
        <v>0</v>
      </c>
      <c r="K409">
        <f t="shared" si="26"/>
        <v>17779.876</v>
      </c>
      <c r="P409">
        <v>57117.873</v>
      </c>
    </row>
    <row r="410" spans="1:16" x14ac:dyDescent="0.35">
      <c r="A410">
        <v>2029</v>
      </c>
      <c r="B410">
        <v>28</v>
      </c>
      <c r="C410">
        <v>168761.94</v>
      </c>
      <c r="E410">
        <v>2029</v>
      </c>
      <c r="F410">
        <v>168761.94</v>
      </c>
      <c r="G410" t="b">
        <f t="shared" si="23"/>
        <v>1</v>
      </c>
      <c r="H410" t="b">
        <f t="shared" si="24"/>
        <v>1</v>
      </c>
      <c r="J410">
        <f t="shared" si="25"/>
        <v>0</v>
      </c>
      <c r="K410">
        <f t="shared" si="26"/>
        <v>23698.388000000003</v>
      </c>
      <c r="P410">
        <v>31442.272000000001</v>
      </c>
    </row>
    <row r="411" spans="1:16" x14ac:dyDescent="0.35">
      <c r="A411">
        <v>2030</v>
      </c>
      <c r="B411">
        <v>725</v>
      </c>
      <c r="C411">
        <v>110025.68000000001</v>
      </c>
      <c r="E411">
        <v>2030</v>
      </c>
      <c r="F411">
        <v>110025.68</v>
      </c>
      <c r="G411" t="b">
        <f t="shared" si="23"/>
        <v>1</v>
      </c>
      <c r="H411" t="b">
        <f t="shared" si="24"/>
        <v>1</v>
      </c>
      <c r="J411">
        <f t="shared" si="25"/>
        <v>0</v>
      </c>
      <c r="K411">
        <f t="shared" si="26"/>
        <v>11951.136000000002</v>
      </c>
      <c r="P411">
        <v>34034.815999999999</v>
      </c>
    </row>
    <row r="412" spans="1:16" x14ac:dyDescent="0.35">
      <c r="A412">
        <v>2035</v>
      </c>
      <c r="B412">
        <v>470</v>
      </c>
      <c r="C412">
        <v>116507.04</v>
      </c>
      <c r="E412">
        <v>2035</v>
      </c>
      <c r="F412">
        <v>116507.04</v>
      </c>
      <c r="G412" t="b">
        <f t="shared" si="23"/>
        <v>1</v>
      </c>
      <c r="H412" t="b">
        <f t="shared" si="24"/>
        <v>1</v>
      </c>
      <c r="J412">
        <f t="shared" si="25"/>
        <v>0</v>
      </c>
      <c r="K412">
        <f t="shared" si="26"/>
        <v>13247.407999999999</v>
      </c>
      <c r="P412">
        <v>7996.9040000000005</v>
      </c>
    </row>
    <row r="413" spans="1:16" x14ac:dyDescent="0.35">
      <c r="A413">
        <v>2038</v>
      </c>
      <c r="B413">
        <v>4</v>
      </c>
      <c r="C413">
        <v>51412.259999999995</v>
      </c>
      <c r="E413">
        <v>2038</v>
      </c>
      <c r="F413">
        <v>51412.26</v>
      </c>
      <c r="G413" t="b">
        <f t="shared" si="23"/>
        <v>1</v>
      </c>
      <c r="H413" t="b">
        <f t="shared" si="24"/>
        <v>1</v>
      </c>
      <c r="J413">
        <f t="shared" si="25"/>
        <v>0</v>
      </c>
      <c r="K413">
        <f t="shared" si="26"/>
        <v>228.45199999999897</v>
      </c>
      <c r="P413">
        <v>28412.62</v>
      </c>
    </row>
    <row r="414" spans="1:16" x14ac:dyDescent="0.35">
      <c r="A414">
        <v>2039</v>
      </c>
      <c r="B414">
        <v>119</v>
      </c>
      <c r="C414">
        <v>102451.54999999999</v>
      </c>
      <c r="E414">
        <v>2039</v>
      </c>
      <c r="F414">
        <v>102451.55</v>
      </c>
      <c r="G414" t="b">
        <f t="shared" si="23"/>
        <v>1</v>
      </c>
      <c r="H414" t="b">
        <f t="shared" si="24"/>
        <v>1</v>
      </c>
      <c r="J414">
        <f t="shared" si="25"/>
        <v>0</v>
      </c>
      <c r="K414">
        <f t="shared" si="26"/>
        <v>10436.309999999998</v>
      </c>
      <c r="P414">
        <v>30566.132000000001</v>
      </c>
    </row>
    <row r="415" spans="1:16" x14ac:dyDescent="0.35">
      <c r="A415">
        <v>2045</v>
      </c>
      <c r="B415">
        <v>621</v>
      </c>
      <c r="C415">
        <v>107835.33</v>
      </c>
      <c r="E415">
        <v>2045</v>
      </c>
      <c r="F415">
        <v>107835.33</v>
      </c>
      <c r="G415" t="b">
        <f t="shared" si="23"/>
        <v>1</v>
      </c>
      <c r="H415" t="b">
        <f t="shared" si="24"/>
        <v>1</v>
      </c>
      <c r="J415">
        <f t="shared" si="25"/>
        <v>0</v>
      </c>
      <c r="K415">
        <f t="shared" si="26"/>
        <v>11513.066000000001</v>
      </c>
      <c r="P415">
        <v>58871.464500000002</v>
      </c>
    </row>
    <row r="416" spans="1:16" x14ac:dyDescent="0.35">
      <c r="A416">
        <v>2048</v>
      </c>
      <c r="B416">
        <v>373</v>
      </c>
      <c r="C416">
        <v>172658.81000000003</v>
      </c>
      <c r="E416">
        <v>2048</v>
      </c>
      <c r="F416">
        <v>172658.81</v>
      </c>
      <c r="G416" t="b">
        <f t="shared" si="23"/>
        <v>1</v>
      </c>
      <c r="H416" t="b">
        <f t="shared" si="24"/>
        <v>1</v>
      </c>
      <c r="J416">
        <f t="shared" si="25"/>
        <v>0</v>
      </c>
      <c r="K416">
        <f t="shared" si="26"/>
        <v>24477.762000000006</v>
      </c>
      <c r="P416">
        <v>7656.3959999999997</v>
      </c>
    </row>
    <row r="417" spans="1:16" x14ac:dyDescent="0.35">
      <c r="A417">
        <v>2051</v>
      </c>
      <c r="B417">
        <v>153</v>
      </c>
      <c r="C417">
        <v>50560.990000000005</v>
      </c>
      <c r="E417">
        <v>2051</v>
      </c>
      <c r="F417">
        <v>50560.99</v>
      </c>
      <c r="G417" t="b">
        <f t="shared" si="23"/>
        <v>1</v>
      </c>
      <c r="H417" t="b">
        <f t="shared" si="24"/>
        <v>1</v>
      </c>
      <c r="J417">
        <f t="shared" si="25"/>
        <v>0</v>
      </c>
      <c r="K417">
        <f t="shared" si="26"/>
        <v>58.198000000001052</v>
      </c>
      <c r="P417">
        <v>47356.936500000003</v>
      </c>
    </row>
    <row r="418" spans="1:16" x14ac:dyDescent="0.35">
      <c r="A418">
        <v>2052</v>
      </c>
      <c r="B418">
        <v>448</v>
      </c>
      <c r="C418">
        <v>147070.97000000003</v>
      </c>
      <c r="E418">
        <v>2052</v>
      </c>
      <c r="F418">
        <v>147070.97</v>
      </c>
      <c r="G418" t="b">
        <f t="shared" si="23"/>
        <v>1</v>
      </c>
      <c r="H418" t="b">
        <f t="shared" si="24"/>
        <v>1</v>
      </c>
      <c r="J418">
        <f t="shared" si="25"/>
        <v>0</v>
      </c>
      <c r="K418">
        <f t="shared" si="26"/>
        <v>19360.194000000007</v>
      </c>
      <c r="P418">
        <v>48786.519</v>
      </c>
    </row>
    <row r="419" spans="1:16" x14ac:dyDescent="0.35">
      <c r="A419">
        <v>2054</v>
      </c>
      <c r="B419">
        <v>95</v>
      </c>
      <c r="C419">
        <v>150247.82</v>
      </c>
      <c r="E419">
        <v>2054</v>
      </c>
      <c r="F419">
        <v>150247.82</v>
      </c>
      <c r="G419" t="b">
        <f t="shared" si="23"/>
        <v>1</v>
      </c>
      <c r="H419" t="b">
        <f t="shared" si="24"/>
        <v>1</v>
      </c>
      <c r="J419">
        <f t="shared" si="25"/>
        <v>0</v>
      </c>
      <c r="K419">
        <f t="shared" si="26"/>
        <v>19995.564000000002</v>
      </c>
      <c r="P419">
        <v>28668.624</v>
      </c>
    </row>
    <row r="420" spans="1:16" x14ac:dyDescent="0.35">
      <c r="A420">
        <v>2055</v>
      </c>
      <c r="B420">
        <v>647</v>
      </c>
      <c r="C420">
        <v>103091.55999999997</v>
      </c>
      <c r="E420">
        <v>2055</v>
      </c>
      <c r="F420">
        <v>103091.56</v>
      </c>
      <c r="G420" t="b">
        <f t="shared" si="23"/>
        <v>1</v>
      </c>
      <c r="H420" t="b">
        <f t="shared" si="24"/>
        <v>1</v>
      </c>
      <c r="J420">
        <f t="shared" si="25"/>
        <v>0</v>
      </c>
      <c r="K420">
        <f t="shared" si="26"/>
        <v>10564.311999999994</v>
      </c>
      <c r="P420">
        <v>10556.763999999999</v>
      </c>
    </row>
    <row r="421" spans="1:16" x14ac:dyDescent="0.35">
      <c r="A421">
        <v>2056</v>
      </c>
      <c r="B421">
        <v>410</v>
      </c>
      <c r="C421">
        <v>57811.909999999989</v>
      </c>
      <c r="E421">
        <v>2056</v>
      </c>
      <c r="F421">
        <v>57811.91</v>
      </c>
      <c r="G421" t="b">
        <f t="shared" si="23"/>
        <v>1</v>
      </c>
      <c r="H421" t="b">
        <f t="shared" si="24"/>
        <v>1</v>
      </c>
      <c r="J421">
        <f t="shared" si="25"/>
        <v>0</v>
      </c>
      <c r="K421">
        <f t="shared" si="26"/>
        <v>1508.3819999999978</v>
      </c>
      <c r="P421">
        <v>5198.08</v>
      </c>
    </row>
    <row r="422" spans="1:16" x14ac:dyDescent="0.35">
      <c r="A422">
        <v>2059</v>
      </c>
      <c r="B422">
        <v>76</v>
      </c>
      <c r="C422">
        <v>38560.400000000001</v>
      </c>
      <c r="E422">
        <v>2059</v>
      </c>
      <c r="F422">
        <v>38560.400000000001</v>
      </c>
      <c r="G422" t="b">
        <f t="shared" si="23"/>
        <v>1</v>
      </c>
      <c r="H422" t="b">
        <f t="shared" si="24"/>
        <v>1</v>
      </c>
      <c r="J422">
        <f t="shared" si="25"/>
        <v>0</v>
      </c>
      <c r="K422">
        <f t="shared" si="26"/>
        <v>-2341.9199999999996</v>
      </c>
      <c r="P422">
        <v>13283.556</v>
      </c>
    </row>
    <row r="423" spans="1:16" x14ac:dyDescent="0.35">
      <c r="A423">
        <v>2062</v>
      </c>
      <c r="B423">
        <v>72</v>
      </c>
      <c r="C423">
        <v>64628.89</v>
      </c>
      <c r="E423">
        <v>2062</v>
      </c>
      <c r="F423">
        <v>64628.89</v>
      </c>
      <c r="G423" t="b">
        <f t="shared" si="23"/>
        <v>1</v>
      </c>
      <c r="H423" t="b">
        <f t="shared" si="24"/>
        <v>1</v>
      </c>
      <c r="J423">
        <f t="shared" si="25"/>
        <v>0</v>
      </c>
      <c r="K423">
        <f t="shared" si="26"/>
        <v>2871.7780000000002</v>
      </c>
      <c r="P423">
        <v>17025.495999999999</v>
      </c>
    </row>
    <row r="424" spans="1:16" x14ac:dyDescent="0.35">
      <c r="A424">
        <v>2064</v>
      </c>
      <c r="B424">
        <v>236</v>
      </c>
      <c r="C424">
        <v>73983.740000000005</v>
      </c>
      <c r="E424">
        <v>2064</v>
      </c>
      <c r="F424">
        <v>73983.740000000005</v>
      </c>
      <c r="G424" t="b">
        <f t="shared" si="23"/>
        <v>1</v>
      </c>
      <c r="H424" t="b">
        <f t="shared" si="24"/>
        <v>1</v>
      </c>
      <c r="J424">
        <f t="shared" si="25"/>
        <v>0</v>
      </c>
      <c r="K424">
        <f t="shared" si="26"/>
        <v>4742.7480000000014</v>
      </c>
      <c r="P424">
        <v>31129.804</v>
      </c>
    </row>
    <row r="425" spans="1:16" x14ac:dyDescent="0.35">
      <c r="A425">
        <v>2065</v>
      </c>
      <c r="B425">
        <v>699</v>
      </c>
      <c r="C425">
        <v>109244.51</v>
      </c>
      <c r="E425">
        <v>2065</v>
      </c>
      <c r="F425">
        <v>109244.51</v>
      </c>
      <c r="G425" t="b">
        <f t="shared" si="23"/>
        <v>1</v>
      </c>
      <c r="H425" t="b">
        <f t="shared" si="24"/>
        <v>1</v>
      </c>
      <c r="J425">
        <f t="shared" si="25"/>
        <v>0</v>
      </c>
      <c r="K425">
        <f t="shared" si="26"/>
        <v>11794.902</v>
      </c>
      <c r="P425">
        <v>30255.664000000001</v>
      </c>
    </row>
    <row r="426" spans="1:16" x14ac:dyDescent="0.35">
      <c r="A426">
        <v>2066</v>
      </c>
      <c r="B426">
        <v>65</v>
      </c>
      <c r="C426">
        <v>107059.16</v>
      </c>
      <c r="E426">
        <v>2066</v>
      </c>
      <c r="F426">
        <v>107059.16</v>
      </c>
      <c r="G426" t="b">
        <f t="shared" si="23"/>
        <v>1</v>
      </c>
      <c r="H426" t="b">
        <f t="shared" si="24"/>
        <v>1</v>
      </c>
      <c r="J426">
        <f t="shared" si="25"/>
        <v>0</v>
      </c>
      <c r="K426">
        <f t="shared" si="26"/>
        <v>11357.832000000002</v>
      </c>
      <c r="P426">
        <v>6166.6819999999998</v>
      </c>
    </row>
    <row r="427" spans="1:16" x14ac:dyDescent="0.35">
      <c r="A427">
        <v>2071</v>
      </c>
      <c r="B427">
        <v>882</v>
      </c>
      <c r="C427">
        <v>43403.41</v>
      </c>
      <c r="E427">
        <v>2071</v>
      </c>
      <c r="F427">
        <v>43403.41</v>
      </c>
      <c r="G427" t="b">
        <f t="shared" si="23"/>
        <v>1</v>
      </c>
      <c r="H427" t="b">
        <f t="shared" si="24"/>
        <v>1</v>
      </c>
      <c r="J427">
        <f t="shared" si="25"/>
        <v>0</v>
      </c>
      <c r="K427">
        <f t="shared" si="26"/>
        <v>-1373.3179999999993</v>
      </c>
      <c r="P427">
        <v>27306.351999999999</v>
      </c>
    </row>
    <row r="428" spans="1:16" x14ac:dyDescent="0.35">
      <c r="A428">
        <v>2075</v>
      </c>
      <c r="B428">
        <v>810</v>
      </c>
      <c r="C428">
        <v>99685.88</v>
      </c>
      <c r="E428">
        <v>2075</v>
      </c>
      <c r="F428">
        <v>99685.88</v>
      </c>
      <c r="G428" t="b">
        <f t="shared" si="23"/>
        <v>1</v>
      </c>
      <c r="H428" t="b">
        <f t="shared" si="24"/>
        <v>1</v>
      </c>
      <c r="J428">
        <f t="shared" si="25"/>
        <v>0</v>
      </c>
      <c r="K428">
        <f t="shared" si="26"/>
        <v>9883.1760000000013</v>
      </c>
      <c r="P428">
        <v>14923.972</v>
      </c>
    </row>
    <row r="429" spans="1:16" x14ac:dyDescent="0.35">
      <c r="A429">
        <v>2077</v>
      </c>
      <c r="B429">
        <v>73</v>
      </c>
      <c r="C429">
        <v>68729.929999999993</v>
      </c>
      <c r="E429">
        <v>2077</v>
      </c>
      <c r="F429">
        <v>68729.929999999993</v>
      </c>
      <c r="G429" t="b">
        <f t="shared" si="23"/>
        <v>1</v>
      </c>
      <c r="H429" t="b">
        <f t="shared" si="24"/>
        <v>1</v>
      </c>
      <c r="J429">
        <f t="shared" si="25"/>
        <v>0</v>
      </c>
      <c r="K429">
        <f t="shared" si="26"/>
        <v>3691.985999999999</v>
      </c>
      <c r="P429">
        <v>60298.841999999997</v>
      </c>
    </row>
    <row r="430" spans="1:16" x14ac:dyDescent="0.35">
      <c r="A430">
        <v>2078</v>
      </c>
      <c r="B430">
        <v>31</v>
      </c>
      <c r="C430">
        <v>175830.75999999995</v>
      </c>
      <c r="E430">
        <v>2078</v>
      </c>
      <c r="F430">
        <v>175830.76</v>
      </c>
      <c r="G430" t="b">
        <f t="shared" si="23"/>
        <v>1</v>
      </c>
      <c r="H430" t="b">
        <f t="shared" si="24"/>
        <v>1</v>
      </c>
      <c r="J430">
        <f t="shared" si="25"/>
        <v>0</v>
      </c>
      <c r="K430">
        <f t="shared" si="26"/>
        <v>25112.151999999991</v>
      </c>
      <c r="P430">
        <v>39835.055999999997</v>
      </c>
    </row>
    <row r="431" spans="1:16" x14ac:dyDescent="0.35">
      <c r="A431">
        <v>2082</v>
      </c>
      <c r="B431">
        <v>782</v>
      </c>
      <c r="C431">
        <v>130355.68</v>
      </c>
      <c r="E431">
        <v>2082</v>
      </c>
      <c r="F431">
        <v>130355.68</v>
      </c>
      <c r="G431" t="b">
        <f t="shared" si="23"/>
        <v>1</v>
      </c>
      <c r="H431" t="b">
        <f t="shared" si="24"/>
        <v>1</v>
      </c>
      <c r="J431">
        <f t="shared" si="25"/>
        <v>0</v>
      </c>
      <c r="K431">
        <f t="shared" si="26"/>
        <v>16017.135999999999</v>
      </c>
      <c r="P431">
        <v>13417.48</v>
      </c>
    </row>
    <row r="432" spans="1:16" x14ac:dyDescent="0.35">
      <c r="A432">
        <v>2084</v>
      </c>
      <c r="B432">
        <v>636</v>
      </c>
      <c r="C432">
        <v>64963.7</v>
      </c>
      <c r="E432">
        <v>2084</v>
      </c>
      <c r="F432">
        <v>64963.7</v>
      </c>
      <c r="G432" t="b">
        <f t="shared" si="23"/>
        <v>1</v>
      </c>
      <c r="H432" t="b">
        <f t="shared" si="24"/>
        <v>1</v>
      </c>
      <c r="J432">
        <f t="shared" si="25"/>
        <v>0</v>
      </c>
      <c r="K432">
        <f t="shared" si="26"/>
        <v>2938.74</v>
      </c>
      <c r="P432">
        <v>10363.291999999999</v>
      </c>
    </row>
    <row r="433" spans="1:16" x14ac:dyDescent="0.35">
      <c r="A433">
        <v>2089</v>
      </c>
      <c r="B433">
        <v>741</v>
      </c>
      <c r="C433">
        <v>57328.229999999996</v>
      </c>
      <c r="E433">
        <v>2089</v>
      </c>
      <c r="F433">
        <v>57328.23</v>
      </c>
      <c r="G433" t="b">
        <f t="shared" si="23"/>
        <v>1</v>
      </c>
      <c r="H433" t="b">
        <f t="shared" si="24"/>
        <v>1</v>
      </c>
      <c r="J433">
        <f t="shared" si="25"/>
        <v>0</v>
      </c>
      <c r="K433">
        <f t="shared" si="26"/>
        <v>1411.6459999999993</v>
      </c>
      <c r="P433">
        <v>34705.336000000003</v>
      </c>
    </row>
    <row r="434" spans="1:16" x14ac:dyDescent="0.35">
      <c r="A434">
        <v>2091</v>
      </c>
      <c r="B434">
        <v>161</v>
      </c>
      <c r="C434">
        <v>118183.34000000003</v>
      </c>
      <c r="E434">
        <v>2091</v>
      </c>
      <c r="F434">
        <v>118183.34</v>
      </c>
      <c r="G434" t="b">
        <f t="shared" si="23"/>
        <v>1</v>
      </c>
      <c r="H434" t="b">
        <f t="shared" si="24"/>
        <v>1</v>
      </c>
      <c r="J434">
        <f t="shared" si="25"/>
        <v>0</v>
      </c>
      <c r="K434">
        <f t="shared" si="26"/>
        <v>13582.668000000005</v>
      </c>
      <c r="P434">
        <v>31713.216</v>
      </c>
    </row>
    <row r="435" spans="1:16" x14ac:dyDescent="0.35">
      <c r="A435">
        <v>2092</v>
      </c>
      <c r="B435">
        <v>272</v>
      </c>
      <c r="C435">
        <v>110703.04000000001</v>
      </c>
      <c r="E435">
        <v>2092</v>
      </c>
      <c r="F435">
        <v>110703.03999999999</v>
      </c>
      <c r="G435" t="b">
        <f t="shared" si="23"/>
        <v>1</v>
      </c>
      <c r="H435" t="b">
        <f t="shared" si="24"/>
        <v>1</v>
      </c>
      <c r="J435">
        <f t="shared" si="25"/>
        <v>0</v>
      </c>
      <c r="K435">
        <f t="shared" si="26"/>
        <v>12086.608000000002</v>
      </c>
      <c r="P435">
        <v>37901.442000000003</v>
      </c>
    </row>
    <row r="436" spans="1:16" x14ac:dyDescent="0.35">
      <c r="A436">
        <v>2094</v>
      </c>
      <c r="B436">
        <v>436</v>
      </c>
      <c r="C436">
        <v>126058.76</v>
      </c>
      <c r="E436">
        <v>2094</v>
      </c>
      <c r="F436">
        <v>126058.76</v>
      </c>
      <c r="G436" t="b">
        <f t="shared" si="23"/>
        <v>1</v>
      </c>
      <c r="H436" t="b">
        <f t="shared" si="24"/>
        <v>1</v>
      </c>
      <c r="J436">
        <f t="shared" si="25"/>
        <v>0</v>
      </c>
      <c r="K436">
        <f t="shared" si="26"/>
        <v>15157.752</v>
      </c>
      <c r="P436">
        <v>43903.672500000001</v>
      </c>
    </row>
    <row r="437" spans="1:16" x14ac:dyDescent="0.35">
      <c r="A437">
        <v>2100</v>
      </c>
      <c r="B437">
        <v>665</v>
      </c>
      <c r="C437">
        <v>139397.04999999999</v>
      </c>
      <c r="E437">
        <v>2100</v>
      </c>
      <c r="F437">
        <v>139397.04999999999</v>
      </c>
      <c r="G437" t="b">
        <f t="shared" si="23"/>
        <v>1</v>
      </c>
      <c r="H437" t="b">
        <f t="shared" si="24"/>
        <v>1</v>
      </c>
      <c r="J437">
        <f t="shared" si="25"/>
        <v>0</v>
      </c>
      <c r="K437">
        <f t="shared" si="26"/>
        <v>17825.41</v>
      </c>
      <c r="P437">
        <v>34883.56</v>
      </c>
    </row>
    <row r="438" spans="1:16" x14ac:dyDescent="0.35">
      <c r="A438">
        <v>2101</v>
      </c>
      <c r="B438">
        <v>297</v>
      </c>
      <c r="C438">
        <v>118628.9</v>
      </c>
      <c r="E438">
        <v>2101</v>
      </c>
      <c r="F438">
        <v>118628.9</v>
      </c>
      <c r="G438" t="b">
        <f t="shared" si="23"/>
        <v>1</v>
      </c>
      <c r="H438" t="b">
        <f t="shared" si="24"/>
        <v>1</v>
      </c>
      <c r="J438">
        <f t="shared" si="25"/>
        <v>0</v>
      </c>
      <c r="K438">
        <f t="shared" si="26"/>
        <v>13671.779999999999</v>
      </c>
      <c r="P438">
        <v>27473.763999999999</v>
      </c>
    </row>
    <row r="439" spans="1:16" x14ac:dyDescent="0.35">
      <c r="A439">
        <v>2110</v>
      </c>
      <c r="B439">
        <v>522</v>
      </c>
      <c r="C439">
        <v>100104.40999999999</v>
      </c>
      <c r="E439">
        <v>2110</v>
      </c>
      <c r="F439">
        <v>100104.41</v>
      </c>
      <c r="G439" t="b">
        <f t="shared" si="23"/>
        <v>1</v>
      </c>
      <c r="H439" t="b">
        <f t="shared" si="24"/>
        <v>1</v>
      </c>
      <c r="J439">
        <f t="shared" si="25"/>
        <v>0</v>
      </c>
      <c r="K439">
        <f t="shared" si="26"/>
        <v>9966.8819999999978</v>
      </c>
      <c r="P439">
        <v>65929.237500000003</v>
      </c>
    </row>
    <row r="440" spans="1:16" x14ac:dyDescent="0.35">
      <c r="A440">
        <v>2113</v>
      </c>
      <c r="B440">
        <v>722</v>
      </c>
      <c r="C440">
        <v>188342.75</v>
      </c>
      <c r="E440">
        <v>2113</v>
      </c>
      <c r="F440">
        <v>188342.75</v>
      </c>
      <c r="G440" t="b">
        <f t="shared" si="23"/>
        <v>1</v>
      </c>
      <c r="H440" t="b">
        <f t="shared" si="24"/>
        <v>1</v>
      </c>
      <c r="J440">
        <f t="shared" si="25"/>
        <v>0</v>
      </c>
      <c r="K440">
        <f t="shared" si="26"/>
        <v>27614.550000000003</v>
      </c>
      <c r="P440">
        <v>64668.832499999997</v>
      </c>
    </row>
    <row r="441" spans="1:16" x14ac:dyDescent="0.35">
      <c r="A441">
        <v>2117</v>
      </c>
      <c r="B441">
        <v>496</v>
      </c>
      <c r="C441">
        <v>185541.85000000003</v>
      </c>
      <c r="E441">
        <v>2117</v>
      </c>
      <c r="F441">
        <v>185541.85</v>
      </c>
      <c r="G441" t="b">
        <f t="shared" si="23"/>
        <v>1</v>
      </c>
      <c r="H441" t="b">
        <f t="shared" si="24"/>
        <v>1</v>
      </c>
      <c r="J441">
        <f t="shared" si="25"/>
        <v>0</v>
      </c>
      <c r="K441">
        <f t="shared" si="26"/>
        <v>27054.37000000001</v>
      </c>
      <c r="P441">
        <v>28347.828000000001</v>
      </c>
    </row>
    <row r="442" spans="1:16" x14ac:dyDescent="0.35">
      <c r="A442">
        <v>2119</v>
      </c>
      <c r="B442">
        <v>234</v>
      </c>
      <c r="C442">
        <v>102289.56999999999</v>
      </c>
      <c r="E442">
        <v>2119</v>
      </c>
      <c r="F442">
        <v>102289.57</v>
      </c>
      <c r="G442" t="b">
        <f t="shared" si="23"/>
        <v>1</v>
      </c>
      <c r="H442" t="b">
        <f t="shared" si="24"/>
        <v>1</v>
      </c>
      <c r="J442">
        <f t="shared" si="25"/>
        <v>0</v>
      </c>
      <c r="K442">
        <f t="shared" si="26"/>
        <v>10403.913999999999</v>
      </c>
      <c r="P442">
        <v>7062.6639999999998</v>
      </c>
    </row>
    <row r="443" spans="1:16" x14ac:dyDescent="0.35">
      <c r="A443">
        <v>2122</v>
      </c>
      <c r="B443">
        <v>920</v>
      </c>
      <c r="C443">
        <v>47883.320000000007</v>
      </c>
      <c r="E443">
        <v>2122</v>
      </c>
      <c r="F443">
        <v>47883.32</v>
      </c>
      <c r="G443" t="b">
        <f t="shared" si="23"/>
        <v>1</v>
      </c>
      <c r="H443" t="b">
        <f t="shared" si="24"/>
        <v>1</v>
      </c>
      <c r="J443">
        <f t="shared" si="25"/>
        <v>0</v>
      </c>
      <c r="K443">
        <f t="shared" si="26"/>
        <v>-477.33599999999865</v>
      </c>
      <c r="P443">
        <v>36363.851999999999</v>
      </c>
    </row>
    <row r="444" spans="1:16" x14ac:dyDescent="0.35">
      <c r="A444">
        <v>2124</v>
      </c>
      <c r="B444">
        <v>683</v>
      </c>
      <c r="C444">
        <v>122329.63000000002</v>
      </c>
      <c r="E444">
        <v>2124</v>
      </c>
      <c r="F444">
        <v>122329.63</v>
      </c>
      <c r="G444" t="b">
        <f t="shared" si="23"/>
        <v>1</v>
      </c>
      <c r="H444" t="b">
        <f t="shared" si="24"/>
        <v>1</v>
      </c>
      <c r="J444">
        <f t="shared" si="25"/>
        <v>0</v>
      </c>
      <c r="K444">
        <f t="shared" si="26"/>
        <v>14411.926000000005</v>
      </c>
      <c r="P444">
        <v>35695.228000000003</v>
      </c>
    </row>
    <row r="445" spans="1:16" x14ac:dyDescent="0.35">
      <c r="A445">
        <v>2129</v>
      </c>
      <c r="B445">
        <v>578</v>
      </c>
      <c r="C445">
        <v>120658.06999999999</v>
      </c>
      <c r="E445">
        <v>2129</v>
      </c>
      <c r="F445">
        <v>120658.07</v>
      </c>
      <c r="G445" t="b">
        <f t="shared" si="23"/>
        <v>1</v>
      </c>
      <c r="H445" t="b">
        <f t="shared" si="24"/>
        <v>1</v>
      </c>
      <c r="J445">
        <f t="shared" si="25"/>
        <v>0</v>
      </c>
      <c r="K445">
        <f t="shared" si="26"/>
        <v>14077.614</v>
      </c>
      <c r="P445">
        <v>24502.955999999998</v>
      </c>
    </row>
    <row r="446" spans="1:16" x14ac:dyDescent="0.35">
      <c r="A446">
        <v>2130</v>
      </c>
      <c r="B446">
        <v>430</v>
      </c>
      <c r="C446">
        <v>92677.389999999985</v>
      </c>
      <c r="E446">
        <v>2130</v>
      </c>
      <c r="F446">
        <v>92677.39</v>
      </c>
      <c r="G446" t="b">
        <f t="shared" si="23"/>
        <v>1</v>
      </c>
      <c r="H446" t="b">
        <f t="shared" si="24"/>
        <v>1</v>
      </c>
      <c r="J446">
        <f t="shared" si="25"/>
        <v>0</v>
      </c>
      <c r="K446">
        <f t="shared" si="26"/>
        <v>8481.4779999999973</v>
      </c>
      <c r="P446">
        <v>68508.700500000006</v>
      </c>
    </row>
    <row r="447" spans="1:16" x14ac:dyDescent="0.35">
      <c r="A447">
        <v>2131</v>
      </c>
      <c r="B447">
        <v>308</v>
      </c>
      <c r="C447">
        <v>194074.89</v>
      </c>
      <c r="E447">
        <v>2131</v>
      </c>
      <c r="F447">
        <v>194074.89</v>
      </c>
      <c r="G447" t="b">
        <f t="shared" si="23"/>
        <v>1</v>
      </c>
      <c r="H447" t="b">
        <f t="shared" si="24"/>
        <v>1</v>
      </c>
      <c r="J447">
        <f t="shared" si="25"/>
        <v>0</v>
      </c>
      <c r="K447">
        <f t="shared" si="26"/>
        <v>28760.978000000003</v>
      </c>
      <c r="P447">
        <v>15356.227999999999</v>
      </c>
    </row>
    <row r="448" spans="1:16" x14ac:dyDescent="0.35">
      <c r="A448">
        <v>2132</v>
      </c>
      <c r="B448">
        <v>968</v>
      </c>
      <c r="C448">
        <v>69810.569999999992</v>
      </c>
      <c r="E448">
        <v>2132</v>
      </c>
      <c r="F448">
        <v>69810.570000000007</v>
      </c>
      <c r="G448" t="b">
        <f t="shared" si="23"/>
        <v>1</v>
      </c>
      <c r="H448" t="b">
        <f t="shared" si="24"/>
        <v>1</v>
      </c>
      <c r="J448">
        <f t="shared" si="25"/>
        <v>0</v>
      </c>
      <c r="K448">
        <f t="shared" si="26"/>
        <v>3908.1139999999987</v>
      </c>
      <c r="P448">
        <v>66491.188500000004</v>
      </c>
    </row>
    <row r="449" spans="1:16" x14ac:dyDescent="0.35">
      <c r="A449">
        <v>2133</v>
      </c>
      <c r="B449">
        <v>632</v>
      </c>
      <c r="C449">
        <v>189591.53</v>
      </c>
      <c r="E449">
        <v>2133</v>
      </c>
      <c r="F449">
        <v>189591.53</v>
      </c>
      <c r="G449" t="b">
        <f t="shared" si="23"/>
        <v>1</v>
      </c>
      <c r="H449" t="b">
        <f t="shared" si="24"/>
        <v>1</v>
      </c>
      <c r="J449">
        <f t="shared" si="25"/>
        <v>0</v>
      </c>
      <c r="K449">
        <f t="shared" si="26"/>
        <v>27864.306</v>
      </c>
      <c r="P449">
        <v>3016.59</v>
      </c>
    </row>
    <row r="450" spans="1:16" x14ac:dyDescent="0.35">
      <c r="A450">
        <v>2139</v>
      </c>
      <c r="B450">
        <v>748</v>
      </c>
      <c r="C450">
        <v>27652.95</v>
      </c>
      <c r="E450">
        <v>2139</v>
      </c>
      <c r="F450">
        <v>27652.95</v>
      </c>
      <c r="G450" t="b">
        <f t="shared" si="23"/>
        <v>1</v>
      </c>
      <c r="H450" t="b">
        <f t="shared" si="24"/>
        <v>1</v>
      </c>
      <c r="J450">
        <f t="shared" si="25"/>
        <v>0</v>
      </c>
      <c r="K450">
        <f t="shared" si="26"/>
        <v>-4523.41</v>
      </c>
      <c r="P450">
        <v>64714.318500000001</v>
      </c>
    </row>
    <row r="451" spans="1:16" x14ac:dyDescent="0.35">
      <c r="A451">
        <v>2140</v>
      </c>
      <c r="B451">
        <v>386</v>
      </c>
      <c r="C451">
        <v>185642.92999999996</v>
      </c>
      <c r="E451">
        <v>2140</v>
      </c>
      <c r="F451">
        <v>185642.93</v>
      </c>
      <c r="G451" t="b">
        <f t="shared" si="23"/>
        <v>1</v>
      </c>
      <c r="H451" t="b">
        <f t="shared" si="24"/>
        <v>1</v>
      </c>
      <c r="J451">
        <f t="shared" si="25"/>
        <v>0</v>
      </c>
      <c r="K451">
        <f t="shared" si="26"/>
        <v>27074.585999999996</v>
      </c>
      <c r="P451">
        <v>45619.945500000002</v>
      </c>
    </row>
    <row r="452" spans="1:16" x14ac:dyDescent="0.35">
      <c r="A452">
        <v>2142</v>
      </c>
      <c r="B452">
        <v>613</v>
      </c>
      <c r="C452">
        <v>143210.99</v>
      </c>
      <c r="E452">
        <v>2142</v>
      </c>
      <c r="F452">
        <v>143210.99</v>
      </c>
      <c r="G452" t="b">
        <f t="shared" si="23"/>
        <v>1</v>
      </c>
      <c r="H452" t="b">
        <f t="shared" si="24"/>
        <v>1</v>
      </c>
      <c r="J452">
        <f t="shared" si="25"/>
        <v>0</v>
      </c>
      <c r="K452">
        <f t="shared" si="26"/>
        <v>18588.198</v>
      </c>
      <c r="P452">
        <v>13060.871999999999</v>
      </c>
    </row>
    <row r="453" spans="1:16" x14ac:dyDescent="0.35">
      <c r="A453">
        <v>2149</v>
      </c>
      <c r="B453">
        <v>376</v>
      </c>
      <c r="C453">
        <v>64072.179999999993</v>
      </c>
      <c r="E453">
        <v>2149</v>
      </c>
      <c r="F453">
        <v>64072.18</v>
      </c>
      <c r="G453" t="b">
        <f t="shared" ref="G453:G516" si="27">A453=E453</f>
        <v>1</v>
      </c>
      <c r="H453" t="b">
        <f t="shared" ref="H453:H516" si="28">C453=F453</f>
        <v>1</v>
      </c>
      <c r="J453">
        <f t="shared" ref="J453:J516" si="29">(C453-J451)*0</f>
        <v>0</v>
      </c>
      <c r="K453">
        <f t="shared" ref="K453:K516" si="30">($C453-50270)*K$3</f>
        <v>2760.4359999999988</v>
      </c>
      <c r="P453">
        <v>6012.56</v>
      </c>
    </row>
    <row r="454" spans="1:16" x14ac:dyDescent="0.35">
      <c r="A454">
        <v>2150</v>
      </c>
      <c r="B454">
        <v>467</v>
      </c>
      <c r="C454">
        <v>42632.800000000003</v>
      </c>
      <c r="E454">
        <v>2150</v>
      </c>
      <c r="F454">
        <v>42632.800000000003</v>
      </c>
      <c r="G454" t="b">
        <f t="shared" si="27"/>
        <v>1</v>
      </c>
      <c r="H454" t="b">
        <f t="shared" si="28"/>
        <v>1</v>
      </c>
      <c r="J454">
        <f t="shared" si="29"/>
        <v>0</v>
      </c>
      <c r="K454">
        <f t="shared" si="30"/>
        <v>-1527.4399999999996</v>
      </c>
      <c r="P454">
        <v>10123.124</v>
      </c>
    </row>
    <row r="455" spans="1:16" x14ac:dyDescent="0.35">
      <c r="A455">
        <v>2152</v>
      </c>
      <c r="B455">
        <v>260</v>
      </c>
      <c r="C455">
        <v>56727.810000000005</v>
      </c>
      <c r="E455">
        <v>2152</v>
      </c>
      <c r="F455">
        <v>56727.81</v>
      </c>
      <c r="G455" t="b">
        <f t="shared" si="27"/>
        <v>1</v>
      </c>
      <c r="H455" t="b">
        <f t="shared" si="28"/>
        <v>1</v>
      </c>
      <c r="J455">
        <f t="shared" si="29"/>
        <v>0</v>
      </c>
      <c r="K455">
        <f t="shared" si="30"/>
        <v>1291.562000000001</v>
      </c>
      <c r="P455">
        <v>49036.790999999997</v>
      </c>
    </row>
    <row r="456" spans="1:16" x14ac:dyDescent="0.35">
      <c r="A456">
        <v>2155</v>
      </c>
      <c r="B456">
        <v>311</v>
      </c>
      <c r="C456">
        <v>150803.98000000001</v>
      </c>
      <c r="E456">
        <v>2155</v>
      </c>
      <c r="F456">
        <v>150803.98000000001</v>
      </c>
      <c r="G456" t="b">
        <f t="shared" si="27"/>
        <v>1</v>
      </c>
      <c r="H456" t="b">
        <f t="shared" si="28"/>
        <v>1</v>
      </c>
      <c r="J456">
        <f t="shared" si="29"/>
        <v>0</v>
      </c>
      <c r="K456">
        <f t="shared" si="30"/>
        <v>20106.796000000002</v>
      </c>
      <c r="P456">
        <v>57130.436999999998</v>
      </c>
    </row>
    <row r="457" spans="1:16" x14ac:dyDescent="0.35">
      <c r="A457">
        <v>2156</v>
      </c>
      <c r="B457">
        <v>954</v>
      </c>
      <c r="C457">
        <v>168789.85999999996</v>
      </c>
      <c r="E457">
        <v>2156</v>
      </c>
      <c r="F457">
        <v>168789.86</v>
      </c>
      <c r="G457" t="b">
        <f t="shared" si="27"/>
        <v>1</v>
      </c>
      <c r="H457" t="b">
        <f t="shared" si="28"/>
        <v>1</v>
      </c>
      <c r="J457">
        <f t="shared" si="29"/>
        <v>0</v>
      </c>
      <c r="K457">
        <f t="shared" si="30"/>
        <v>23703.971999999994</v>
      </c>
      <c r="P457">
        <v>23344.116000000002</v>
      </c>
    </row>
    <row r="458" spans="1:16" x14ac:dyDescent="0.35">
      <c r="A458">
        <v>2157</v>
      </c>
      <c r="B458">
        <v>206</v>
      </c>
      <c r="C458">
        <v>89780.290000000008</v>
      </c>
      <c r="E458">
        <v>2157</v>
      </c>
      <c r="F458">
        <v>89780.29</v>
      </c>
      <c r="G458" t="b">
        <f t="shared" si="27"/>
        <v>1</v>
      </c>
      <c r="H458" t="b">
        <f t="shared" si="28"/>
        <v>1</v>
      </c>
      <c r="J458">
        <f t="shared" si="29"/>
        <v>0</v>
      </c>
      <c r="K458">
        <f t="shared" si="30"/>
        <v>7902.0580000000018</v>
      </c>
      <c r="P458">
        <v>42794.701500000003</v>
      </c>
    </row>
    <row r="459" spans="1:16" x14ac:dyDescent="0.35">
      <c r="A459">
        <v>2163</v>
      </c>
      <c r="B459">
        <v>429</v>
      </c>
      <c r="C459">
        <v>136932.67000000001</v>
      </c>
      <c r="E459">
        <v>2163</v>
      </c>
      <c r="F459">
        <v>136932.67000000001</v>
      </c>
      <c r="G459" t="b">
        <f t="shared" si="27"/>
        <v>1</v>
      </c>
      <c r="H459" t="b">
        <f t="shared" si="28"/>
        <v>1</v>
      </c>
      <c r="J459">
        <f t="shared" si="29"/>
        <v>0</v>
      </c>
      <c r="K459">
        <f t="shared" si="30"/>
        <v>17332.534000000003</v>
      </c>
      <c r="P459">
        <v>7179.2340000000004</v>
      </c>
    </row>
    <row r="460" spans="1:16" x14ac:dyDescent="0.35">
      <c r="A460">
        <v>2165</v>
      </c>
      <c r="B460">
        <v>666</v>
      </c>
      <c r="C460">
        <v>48466.170000000006</v>
      </c>
      <c r="E460">
        <v>2165</v>
      </c>
      <c r="F460">
        <v>48466.17</v>
      </c>
      <c r="G460" t="b">
        <f t="shared" si="27"/>
        <v>1</v>
      </c>
      <c r="H460" t="b">
        <f t="shared" si="28"/>
        <v>1</v>
      </c>
      <c r="J460">
        <f t="shared" si="29"/>
        <v>0</v>
      </c>
      <c r="K460">
        <f t="shared" si="30"/>
        <v>-360.76599999999894</v>
      </c>
      <c r="P460">
        <v>60545.572500000002</v>
      </c>
    </row>
    <row r="461" spans="1:16" x14ac:dyDescent="0.35">
      <c r="A461">
        <v>2168</v>
      </c>
      <c r="B461">
        <v>536</v>
      </c>
      <c r="C461">
        <v>176379.05</v>
      </c>
      <c r="E461">
        <v>2168</v>
      </c>
      <c r="F461">
        <v>176379.05</v>
      </c>
      <c r="G461" t="b">
        <f t="shared" si="27"/>
        <v>1</v>
      </c>
      <c r="H461" t="b">
        <f t="shared" si="28"/>
        <v>1</v>
      </c>
      <c r="J461">
        <f t="shared" si="29"/>
        <v>0</v>
      </c>
      <c r="K461">
        <f t="shared" si="30"/>
        <v>25221.809999999998</v>
      </c>
      <c r="P461">
        <v>50710.584000000003</v>
      </c>
    </row>
    <row r="462" spans="1:16" x14ac:dyDescent="0.35">
      <c r="A462">
        <v>2169</v>
      </c>
      <c r="B462">
        <v>57</v>
      </c>
      <c r="C462">
        <v>154523.51999999996</v>
      </c>
      <c r="E462">
        <v>2169</v>
      </c>
      <c r="F462">
        <v>154523.51999999999</v>
      </c>
      <c r="G462" t="b">
        <f t="shared" si="27"/>
        <v>1</v>
      </c>
      <c r="H462" t="b">
        <f t="shared" si="28"/>
        <v>1</v>
      </c>
      <c r="J462">
        <f t="shared" si="29"/>
        <v>0</v>
      </c>
      <c r="K462">
        <f t="shared" si="30"/>
        <v>20850.703999999994</v>
      </c>
      <c r="P462">
        <v>66627.034499999994</v>
      </c>
    </row>
    <row r="463" spans="1:16" x14ac:dyDescent="0.35">
      <c r="A463">
        <v>2172</v>
      </c>
      <c r="B463">
        <v>958</v>
      </c>
      <c r="C463">
        <v>189893.41</v>
      </c>
      <c r="E463">
        <v>2172</v>
      </c>
      <c r="F463">
        <v>189893.41</v>
      </c>
      <c r="G463" t="b">
        <f t="shared" si="27"/>
        <v>1</v>
      </c>
      <c r="H463" t="b">
        <f t="shared" si="28"/>
        <v>1</v>
      </c>
      <c r="J463">
        <f t="shared" si="29"/>
        <v>0</v>
      </c>
      <c r="K463">
        <f t="shared" si="30"/>
        <v>27924.682000000001</v>
      </c>
      <c r="P463">
        <v>29948.407999999999</v>
      </c>
    </row>
    <row r="464" spans="1:16" x14ac:dyDescent="0.35">
      <c r="A464">
        <v>2173</v>
      </c>
      <c r="B464">
        <v>327</v>
      </c>
      <c r="C464">
        <v>106291.02000000002</v>
      </c>
      <c r="E464">
        <v>2173</v>
      </c>
      <c r="F464">
        <v>106291.02</v>
      </c>
      <c r="G464" t="b">
        <f t="shared" si="27"/>
        <v>1</v>
      </c>
      <c r="H464" t="b">
        <f t="shared" si="28"/>
        <v>1</v>
      </c>
      <c r="J464">
        <f t="shared" si="29"/>
        <v>0</v>
      </c>
      <c r="K464">
        <f t="shared" si="30"/>
        <v>11204.204000000005</v>
      </c>
      <c r="P464">
        <v>47282.735999999997</v>
      </c>
    </row>
    <row r="465" spans="1:16" x14ac:dyDescent="0.35">
      <c r="A465">
        <v>2177</v>
      </c>
      <c r="B465">
        <v>904</v>
      </c>
      <c r="C465">
        <v>146906.08000000002</v>
      </c>
      <c r="E465">
        <v>2177</v>
      </c>
      <c r="F465">
        <v>146906.07999999999</v>
      </c>
      <c r="G465" t="b">
        <f t="shared" si="27"/>
        <v>1</v>
      </c>
      <c r="H465" t="b">
        <f t="shared" si="28"/>
        <v>1</v>
      </c>
      <c r="J465">
        <f t="shared" si="29"/>
        <v>0</v>
      </c>
      <c r="K465">
        <f t="shared" si="30"/>
        <v>19327.216000000004</v>
      </c>
      <c r="P465">
        <v>29563.040000000001</v>
      </c>
    </row>
    <row r="466" spans="1:16" x14ac:dyDescent="0.35">
      <c r="A466">
        <v>2178</v>
      </c>
      <c r="B466">
        <v>41</v>
      </c>
      <c r="C466">
        <v>105327.6</v>
      </c>
      <c r="E466">
        <v>2178</v>
      </c>
      <c r="F466">
        <v>105327.6</v>
      </c>
      <c r="G466" t="b">
        <f t="shared" si="27"/>
        <v>1</v>
      </c>
      <c r="H466" t="b">
        <f t="shared" si="28"/>
        <v>1</v>
      </c>
      <c r="J466">
        <f t="shared" si="29"/>
        <v>0</v>
      </c>
      <c r="K466">
        <f t="shared" si="30"/>
        <v>11011.520000000002</v>
      </c>
      <c r="P466">
        <v>64410.424500000001</v>
      </c>
    </row>
    <row r="467" spans="1:16" x14ac:dyDescent="0.35">
      <c r="A467">
        <v>2179</v>
      </c>
      <c r="B467">
        <v>655</v>
      </c>
      <c r="C467">
        <v>184967.61</v>
      </c>
      <c r="E467">
        <v>2179</v>
      </c>
      <c r="F467">
        <v>184967.61</v>
      </c>
      <c r="G467" t="b">
        <f t="shared" si="27"/>
        <v>1</v>
      </c>
      <c r="H467" t="b">
        <f t="shared" si="28"/>
        <v>1</v>
      </c>
      <c r="J467">
        <f t="shared" si="29"/>
        <v>0</v>
      </c>
      <c r="K467">
        <f t="shared" si="30"/>
        <v>26939.521999999997</v>
      </c>
      <c r="P467">
        <v>61780.457999999999</v>
      </c>
    </row>
    <row r="468" spans="1:16" x14ac:dyDescent="0.35">
      <c r="A468">
        <v>2182</v>
      </c>
      <c r="B468">
        <v>494</v>
      </c>
      <c r="C468">
        <v>179123.24</v>
      </c>
      <c r="E468">
        <v>2182</v>
      </c>
      <c r="F468">
        <v>179123.24</v>
      </c>
      <c r="G468" t="b">
        <f t="shared" si="27"/>
        <v>1</v>
      </c>
      <c r="H468" t="b">
        <f t="shared" si="28"/>
        <v>1</v>
      </c>
      <c r="J468">
        <f t="shared" si="29"/>
        <v>0</v>
      </c>
      <c r="K468">
        <f t="shared" si="30"/>
        <v>25770.648000000001</v>
      </c>
      <c r="P468">
        <v>51833.792999999998</v>
      </c>
    </row>
    <row r="469" spans="1:16" x14ac:dyDescent="0.35">
      <c r="A469">
        <v>2184</v>
      </c>
      <c r="B469">
        <v>269</v>
      </c>
      <c r="C469">
        <v>157019.54000000004</v>
      </c>
      <c r="E469">
        <v>2184</v>
      </c>
      <c r="F469">
        <v>157019.54</v>
      </c>
      <c r="G469" t="b">
        <f t="shared" si="27"/>
        <v>1</v>
      </c>
      <c r="H469" t="b">
        <f t="shared" si="28"/>
        <v>1</v>
      </c>
      <c r="J469">
        <f t="shared" si="29"/>
        <v>0</v>
      </c>
      <c r="K469">
        <f t="shared" si="30"/>
        <v>21349.90800000001</v>
      </c>
      <c r="P469">
        <v>4107.8639999999996</v>
      </c>
    </row>
    <row r="470" spans="1:16" x14ac:dyDescent="0.35">
      <c r="A470">
        <v>2185</v>
      </c>
      <c r="B470">
        <v>599</v>
      </c>
      <c r="C470">
        <v>33109.319999999992</v>
      </c>
      <c r="E470">
        <v>2185</v>
      </c>
      <c r="F470">
        <v>33109.32</v>
      </c>
      <c r="G470" t="b">
        <f t="shared" si="27"/>
        <v>1</v>
      </c>
      <c r="H470" t="b">
        <f t="shared" si="28"/>
        <v>1</v>
      </c>
      <c r="J470">
        <f t="shared" si="29"/>
        <v>0</v>
      </c>
      <c r="K470">
        <f t="shared" si="30"/>
        <v>-3432.1360000000018</v>
      </c>
      <c r="P470">
        <v>5180.0739999999996</v>
      </c>
    </row>
    <row r="471" spans="1:16" x14ac:dyDescent="0.35">
      <c r="A471">
        <v>2187</v>
      </c>
      <c r="B471">
        <v>306</v>
      </c>
      <c r="C471">
        <v>38470.370000000003</v>
      </c>
      <c r="E471">
        <v>2187</v>
      </c>
      <c r="F471">
        <v>38470.370000000003</v>
      </c>
      <c r="G471" t="b">
        <f t="shared" si="27"/>
        <v>1</v>
      </c>
      <c r="H471" t="b">
        <f t="shared" si="28"/>
        <v>1</v>
      </c>
      <c r="J471">
        <f t="shared" si="29"/>
        <v>0</v>
      </c>
      <c r="K471">
        <f t="shared" si="30"/>
        <v>-2359.9259999999995</v>
      </c>
      <c r="P471">
        <v>2236.7539999999999</v>
      </c>
    </row>
    <row r="472" spans="1:16" x14ac:dyDescent="0.35">
      <c r="A472">
        <v>2189</v>
      </c>
      <c r="B472">
        <v>390</v>
      </c>
      <c r="C472">
        <v>23753.77</v>
      </c>
      <c r="E472">
        <v>2189</v>
      </c>
      <c r="F472">
        <v>23753.77</v>
      </c>
      <c r="G472" t="b">
        <f t="shared" si="27"/>
        <v>1</v>
      </c>
      <c r="H472" t="b">
        <f t="shared" si="28"/>
        <v>1</v>
      </c>
      <c r="J472">
        <f t="shared" si="29"/>
        <v>0</v>
      </c>
      <c r="K472">
        <f t="shared" si="30"/>
        <v>-5303.2460000000001</v>
      </c>
      <c r="P472">
        <v>27718.448</v>
      </c>
    </row>
    <row r="473" spans="1:16" x14ac:dyDescent="0.35">
      <c r="A473">
        <v>2190</v>
      </c>
      <c r="B473">
        <v>162</v>
      </c>
      <c r="C473">
        <v>100716.12</v>
      </c>
      <c r="E473">
        <v>2190</v>
      </c>
      <c r="F473">
        <v>100716.12</v>
      </c>
      <c r="G473" t="b">
        <f t="shared" si="27"/>
        <v>1</v>
      </c>
      <c r="H473" t="b">
        <f t="shared" si="28"/>
        <v>1</v>
      </c>
      <c r="J473">
        <f t="shared" si="29"/>
        <v>0</v>
      </c>
      <c r="K473">
        <f t="shared" si="30"/>
        <v>10089.224</v>
      </c>
      <c r="P473">
        <v>18509.044000000002</v>
      </c>
    </row>
    <row r="474" spans="1:16" x14ac:dyDescent="0.35">
      <c r="A474">
        <v>2192</v>
      </c>
      <c r="B474">
        <v>837</v>
      </c>
      <c r="C474">
        <v>77692.61</v>
      </c>
      <c r="E474">
        <v>2192</v>
      </c>
      <c r="F474">
        <v>77692.61</v>
      </c>
      <c r="G474" t="b">
        <f t="shared" si="27"/>
        <v>1</v>
      </c>
      <c r="H474" t="b">
        <f t="shared" si="28"/>
        <v>1</v>
      </c>
      <c r="J474">
        <f t="shared" si="29"/>
        <v>0</v>
      </c>
      <c r="K474">
        <f t="shared" si="30"/>
        <v>5484.5220000000008</v>
      </c>
      <c r="P474">
        <v>5551.098</v>
      </c>
    </row>
    <row r="475" spans="1:16" x14ac:dyDescent="0.35">
      <c r="A475">
        <v>2197</v>
      </c>
      <c r="B475">
        <v>575</v>
      </c>
      <c r="C475">
        <v>40325.49</v>
      </c>
      <c r="E475">
        <v>2197</v>
      </c>
      <c r="F475">
        <v>40325.49</v>
      </c>
      <c r="G475" t="b">
        <f t="shared" si="27"/>
        <v>1</v>
      </c>
      <c r="H475" t="b">
        <f t="shared" si="28"/>
        <v>1</v>
      </c>
      <c r="J475">
        <f t="shared" si="29"/>
        <v>0</v>
      </c>
      <c r="K475">
        <f t="shared" si="30"/>
        <v>-1988.9020000000005</v>
      </c>
      <c r="P475">
        <v>1870.8240000000001</v>
      </c>
    </row>
    <row r="476" spans="1:16" x14ac:dyDescent="0.35">
      <c r="A476">
        <v>2198</v>
      </c>
      <c r="B476">
        <v>959</v>
      </c>
      <c r="C476">
        <v>21924.120000000003</v>
      </c>
      <c r="E476">
        <v>2198</v>
      </c>
      <c r="F476">
        <v>21924.12</v>
      </c>
      <c r="G476" t="b">
        <f t="shared" si="27"/>
        <v>1</v>
      </c>
      <c r="H476" t="b">
        <f t="shared" si="28"/>
        <v>1</v>
      </c>
      <c r="J476">
        <f t="shared" si="29"/>
        <v>0</v>
      </c>
      <c r="K476">
        <f t="shared" si="30"/>
        <v>-5669.1759999999995</v>
      </c>
      <c r="P476">
        <v>26494.367999999999</v>
      </c>
    </row>
    <row r="477" spans="1:16" x14ac:dyDescent="0.35">
      <c r="A477">
        <v>2199</v>
      </c>
      <c r="B477">
        <v>704</v>
      </c>
      <c r="C477">
        <v>97655.920000000013</v>
      </c>
      <c r="E477">
        <v>2199</v>
      </c>
      <c r="F477">
        <v>97655.92</v>
      </c>
      <c r="G477" t="b">
        <f t="shared" si="27"/>
        <v>1</v>
      </c>
      <c r="H477" t="b">
        <f t="shared" si="28"/>
        <v>1</v>
      </c>
      <c r="J477">
        <f t="shared" si="29"/>
        <v>0</v>
      </c>
      <c r="K477">
        <f t="shared" si="30"/>
        <v>9477.1840000000029</v>
      </c>
      <c r="P477">
        <v>67775.645999999993</v>
      </c>
    </row>
    <row r="478" spans="1:16" x14ac:dyDescent="0.35">
      <c r="A478">
        <v>2202</v>
      </c>
      <c r="B478">
        <v>671</v>
      </c>
      <c r="C478">
        <v>192445.88</v>
      </c>
      <c r="E478">
        <v>2202</v>
      </c>
      <c r="F478">
        <v>192445.88</v>
      </c>
      <c r="G478" t="b">
        <f t="shared" si="27"/>
        <v>1</v>
      </c>
      <c r="H478" t="b">
        <f t="shared" si="28"/>
        <v>1</v>
      </c>
      <c r="J478">
        <f t="shared" si="29"/>
        <v>0</v>
      </c>
      <c r="K478">
        <f t="shared" si="30"/>
        <v>28435.176000000003</v>
      </c>
      <c r="P478">
        <v>36561.796000000002</v>
      </c>
    </row>
    <row r="479" spans="1:16" x14ac:dyDescent="0.35">
      <c r="A479">
        <v>2205</v>
      </c>
      <c r="B479">
        <v>389</v>
      </c>
      <c r="C479">
        <v>122824.49</v>
      </c>
      <c r="E479">
        <v>2205</v>
      </c>
      <c r="F479">
        <v>122824.49</v>
      </c>
      <c r="G479" t="b">
        <f t="shared" si="27"/>
        <v>1</v>
      </c>
      <c r="H479" t="b">
        <f t="shared" si="28"/>
        <v>1</v>
      </c>
      <c r="J479">
        <f t="shared" si="29"/>
        <v>0</v>
      </c>
      <c r="K479">
        <f t="shared" si="30"/>
        <v>14510.898000000001</v>
      </c>
      <c r="P479">
        <v>53647.760999999999</v>
      </c>
    </row>
    <row r="480" spans="1:16" x14ac:dyDescent="0.35">
      <c r="A480">
        <v>2210</v>
      </c>
      <c r="B480">
        <v>466</v>
      </c>
      <c r="C480">
        <v>161050.57999999999</v>
      </c>
      <c r="E480">
        <v>2210</v>
      </c>
      <c r="F480">
        <v>161050.57999999999</v>
      </c>
      <c r="G480" t="b">
        <f t="shared" si="27"/>
        <v>1</v>
      </c>
      <c r="H480" t="b">
        <f t="shared" si="28"/>
        <v>1</v>
      </c>
      <c r="J480">
        <f t="shared" si="29"/>
        <v>0</v>
      </c>
      <c r="K480">
        <f t="shared" si="30"/>
        <v>22156.115999999998</v>
      </c>
      <c r="P480">
        <v>11427.012000000001</v>
      </c>
    </row>
    <row r="481" spans="1:16" x14ac:dyDescent="0.35">
      <c r="A481">
        <v>2212</v>
      </c>
      <c r="B481">
        <v>271</v>
      </c>
      <c r="C481">
        <v>59987.530000000006</v>
      </c>
      <c r="E481">
        <v>2212</v>
      </c>
      <c r="F481">
        <v>59987.53</v>
      </c>
      <c r="G481" t="b">
        <f t="shared" si="27"/>
        <v>1</v>
      </c>
      <c r="H481" t="b">
        <f t="shared" si="28"/>
        <v>1</v>
      </c>
      <c r="J481">
        <f t="shared" si="29"/>
        <v>0</v>
      </c>
      <c r="K481">
        <f t="shared" si="30"/>
        <v>1943.5060000000012</v>
      </c>
      <c r="P481">
        <v>8954.0959999999995</v>
      </c>
    </row>
    <row r="482" spans="1:16" x14ac:dyDescent="0.35">
      <c r="A482">
        <v>2213</v>
      </c>
      <c r="B482">
        <v>303</v>
      </c>
      <c r="C482">
        <v>53805.239999999991</v>
      </c>
      <c r="E482">
        <v>2213</v>
      </c>
      <c r="F482">
        <v>53805.24</v>
      </c>
      <c r="G482" t="b">
        <f t="shared" si="27"/>
        <v>1</v>
      </c>
      <c r="H482" t="b">
        <f t="shared" si="28"/>
        <v>1</v>
      </c>
      <c r="J482">
        <f t="shared" si="29"/>
        <v>0</v>
      </c>
      <c r="K482">
        <f t="shared" si="30"/>
        <v>707.04799999999818</v>
      </c>
      <c r="P482">
        <v>14611.656000000001</v>
      </c>
    </row>
    <row r="483" spans="1:16" x14ac:dyDescent="0.35">
      <c r="A483">
        <v>2214</v>
      </c>
      <c r="B483">
        <v>910</v>
      </c>
      <c r="C483">
        <v>67949.14</v>
      </c>
      <c r="E483">
        <v>2214</v>
      </c>
      <c r="F483">
        <v>67949.14</v>
      </c>
      <c r="G483" t="b">
        <f t="shared" si="27"/>
        <v>1</v>
      </c>
      <c r="H483" t="b">
        <f t="shared" si="28"/>
        <v>1</v>
      </c>
      <c r="J483">
        <f t="shared" si="29"/>
        <v>0</v>
      </c>
      <c r="K483">
        <f t="shared" si="30"/>
        <v>3535.828</v>
      </c>
      <c r="P483">
        <v>36928.559999999998</v>
      </c>
    </row>
    <row r="484" spans="1:16" x14ac:dyDescent="0.35">
      <c r="A484">
        <v>2216</v>
      </c>
      <c r="B484">
        <v>139</v>
      </c>
      <c r="C484">
        <v>123741.40000000001</v>
      </c>
      <c r="E484">
        <v>2216</v>
      </c>
      <c r="F484">
        <v>123741.4</v>
      </c>
      <c r="G484" t="b">
        <f t="shared" si="27"/>
        <v>1</v>
      </c>
      <c r="H484" t="b">
        <f t="shared" si="28"/>
        <v>1</v>
      </c>
      <c r="J484">
        <f t="shared" si="29"/>
        <v>0</v>
      </c>
      <c r="K484">
        <f t="shared" si="30"/>
        <v>14694.280000000002</v>
      </c>
      <c r="P484">
        <v>22057.82</v>
      </c>
    </row>
    <row r="485" spans="1:16" x14ac:dyDescent="0.35">
      <c r="A485">
        <v>2217</v>
      </c>
      <c r="B485">
        <v>160</v>
      </c>
      <c r="C485">
        <v>86564.549999999974</v>
      </c>
      <c r="E485">
        <v>2217</v>
      </c>
      <c r="F485">
        <v>86564.55</v>
      </c>
      <c r="G485" t="b">
        <f t="shared" si="27"/>
        <v>1</v>
      </c>
      <c r="H485" t="b">
        <f t="shared" si="28"/>
        <v>1</v>
      </c>
      <c r="J485">
        <f t="shared" si="29"/>
        <v>0</v>
      </c>
      <c r="K485">
        <f t="shared" si="30"/>
        <v>7258.9099999999953</v>
      </c>
      <c r="P485">
        <v>8792.1679999999997</v>
      </c>
    </row>
    <row r="486" spans="1:16" x14ac:dyDescent="0.35">
      <c r="A486">
        <v>2224</v>
      </c>
      <c r="B486">
        <v>319</v>
      </c>
      <c r="C486">
        <v>53400.42</v>
      </c>
      <c r="E486">
        <v>2224</v>
      </c>
      <c r="F486">
        <v>53400.42</v>
      </c>
      <c r="G486" t="b">
        <f t="shared" si="27"/>
        <v>1</v>
      </c>
      <c r="H486" t="b">
        <f t="shared" si="28"/>
        <v>1</v>
      </c>
      <c r="J486">
        <f t="shared" si="29"/>
        <v>0</v>
      </c>
      <c r="K486">
        <f t="shared" si="30"/>
        <v>626.08399999999972</v>
      </c>
      <c r="P486">
        <v>30586.624</v>
      </c>
    </row>
    <row r="487" spans="1:16" x14ac:dyDescent="0.35">
      <c r="A487">
        <v>2225</v>
      </c>
      <c r="B487">
        <v>407</v>
      </c>
      <c r="C487">
        <v>107886.56</v>
      </c>
      <c r="E487">
        <v>2225</v>
      </c>
      <c r="F487">
        <v>107886.56</v>
      </c>
      <c r="G487" t="b">
        <f t="shared" si="27"/>
        <v>1</v>
      </c>
      <c r="H487" t="b">
        <f t="shared" si="28"/>
        <v>1</v>
      </c>
      <c r="J487">
        <f t="shared" si="29"/>
        <v>0</v>
      </c>
      <c r="K487">
        <f t="shared" si="30"/>
        <v>11523.312</v>
      </c>
      <c r="P487">
        <v>31837.896000000001</v>
      </c>
    </row>
    <row r="488" spans="1:16" x14ac:dyDescent="0.35">
      <c r="A488">
        <v>2226</v>
      </c>
      <c r="B488">
        <v>339</v>
      </c>
      <c r="C488">
        <v>111014.73999999999</v>
      </c>
      <c r="E488">
        <v>2226</v>
      </c>
      <c r="F488">
        <v>111014.74</v>
      </c>
      <c r="G488" t="b">
        <f t="shared" si="27"/>
        <v>1</v>
      </c>
      <c r="H488" t="b">
        <f t="shared" si="28"/>
        <v>1</v>
      </c>
      <c r="J488">
        <f t="shared" si="29"/>
        <v>0</v>
      </c>
      <c r="K488">
        <f t="shared" si="30"/>
        <v>12148.947999999999</v>
      </c>
      <c r="P488">
        <v>20286.8</v>
      </c>
    </row>
    <row r="489" spans="1:16" x14ac:dyDescent="0.35">
      <c r="A489">
        <v>2227</v>
      </c>
      <c r="B489">
        <v>596</v>
      </c>
      <c r="C489">
        <v>82137</v>
      </c>
      <c r="E489">
        <v>2227</v>
      </c>
      <c r="F489">
        <v>82137</v>
      </c>
      <c r="G489" t="b">
        <f t="shared" si="27"/>
        <v>1</v>
      </c>
      <c r="H489" t="b">
        <f t="shared" si="28"/>
        <v>1</v>
      </c>
      <c r="J489">
        <f t="shared" si="29"/>
        <v>0</v>
      </c>
      <c r="K489">
        <f t="shared" si="30"/>
        <v>6373.4000000000005</v>
      </c>
      <c r="P489">
        <v>2352.596</v>
      </c>
    </row>
    <row r="490" spans="1:16" x14ac:dyDescent="0.35">
      <c r="A490">
        <v>2228</v>
      </c>
      <c r="B490">
        <v>284</v>
      </c>
      <c r="C490">
        <v>24332.98</v>
      </c>
      <c r="E490">
        <v>2228</v>
      </c>
      <c r="F490">
        <v>24332.98</v>
      </c>
      <c r="G490" t="b">
        <f t="shared" si="27"/>
        <v>1</v>
      </c>
      <c r="H490" t="b">
        <f t="shared" si="28"/>
        <v>1</v>
      </c>
      <c r="J490">
        <f t="shared" si="29"/>
        <v>0</v>
      </c>
      <c r="K490">
        <f t="shared" si="30"/>
        <v>-5187.4040000000005</v>
      </c>
      <c r="P490">
        <v>38244.737999999998</v>
      </c>
    </row>
    <row r="491" spans="1:16" x14ac:dyDescent="0.35">
      <c r="A491">
        <v>2229</v>
      </c>
      <c r="B491">
        <v>813</v>
      </c>
      <c r="C491">
        <v>126821.64000000001</v>
      </c>
      <c r="E491">
        <v>2229</v>
      </c>
      <c r="F491">
        <v>126821.64</v>
      </c>
      <c r="G491" t="b">
        <f t="shared" si="27"/>
        <v>1</v>
      </c>
      <c r="H491" t="b">
        <f t="shared" si="28"/>
        <v>1</v>
      </c>
      <c r="J491">
        <f t="shared" si="29"/>
        <v>0</v>
      </c>
      <c r="K491">
        <f t="shared" si="30"/>
        <v>15310.328000000003</v>
      </c>
      <c r="P491">
        <v>64721.874000000003</v>
      </c>
    </row>
    <row r="492" spans="1:16" x14ac:dyDescent="0.35">
      <c r="A492">
        <v>2230</v>
      </c>
      <c r="B492">
        <v>705</v>
      </c>
      <c r="C492">
        <v>185659.71999999997</v>
      </c>
      <c r="E492">
        <v>2230</v>
      </c>
      <c r="F492">
        <v>185659.72</v>
      </c>
      <c r="G492" t="b">
        <f t="shared" si="27"/>
        <v>1</v>
      </c>
      <c r="H492" t="b">
        <f t="shared" si="28"/>
        <v>1</v>
      </c>
      <c r="J492">
        <f t="shared" si="29"/>
        <v>0</v>
      </c>
      <c r="K492">
        <f t="shared" si="30"/>
        <v>27077.943999999996</v>
      </c>
      <c r="P492">
        <v>50296.629000000001</v>
      </c>
    </row>
    <row r="493" spans="1:16" x14ac:dyDescent="0.35">
      <c r="A493">
        <v>2231</v>
      </c>
      <c r="B493">
        <v>740</v>
      </c>
      <c r="C493">
        <v>153603.62000000002</v>
      </c>
      <c r="E493">
        <v>2231</v>
      </c>
      <c r="F493">
        <v>153603.62</v>
      </c>
      <c r="G493" t="b">
        <f t="shared" si="27"/>
        <v>1</v>
      </c>
      <c r="H493" t="b">
        <f t="shared" si="28"/>
        <v>1</v>
      </c>
      <c r="J493">
        <f t="shared" si="29"/>
        <v>0</v>
      </c>
      <c r="K493">
        <f t="shared" si="30"/>
        <v>20666.724000000006</v>
      </c>
      <c r="P493">
        <v>58134.053999999996</v>
      </c>
    </row>
    <row r="494" spans="1:16" x14ac:dyDescent="0.35">
      <c r="A494">
        <v>2232</v>
      </c>
      <c r="B494">
        <v>858</v>
      </c>
      <c r="C494">
        <v>171020.12</v>
      </c>
      <c r="E494">
        <v>2232</v>
      </c>
      <c r="F494">
        <v>171020.12</v>
      </c>
      <c r="G494" t="b">
        <f t="shared" si="27"/>
        <v>1</v>
      </c>
      <c r="H494" t="b">
        <f t="shared" si="28"/>
        <v>1</v>
      </c>
      <c r="J494">
        <f t="shared" si="29"/>
        <v>0</v>
      </c>
      <c r="K494">
        <f t="shared" si="30"/>
        <v>24150.024000000001</v>
      </c>
      <c r="P494">
        <v>29968.036</v>
      </c>
    </row>
    <row r="495" spans="1:16" x14ac:dyDescent="0.35">
      <c r="A495">
        <v>2235</v>
      </c>
      <c r="B495">
        <v>737</v>
      </c>
      <c r="C495">
        <v>106340.08999999997</v>
      </c>
      <c r="E495">
        <v>2235</v>
      </c>
      <c r="F495">
        <v>106340.09</v>
      </c>
      <c r="G495" t="b">
        <f t="shared" si="27"/>
        <v>1</v>
      </c>
      <c r="H495" t="b">
        <f t="shared" si="28"/>
        <v>1</v>
      </c>
      <c r="J495">
        <f t="shared" si="29"/>
        <v>0</v>
      </c>
      <c r="K495">
        <f t="shared" si="30"/>
        <v>11214.017999999995</v>
      </c>
      <c r="P495">
        <v>26120.256000000001</v>
      </c>
    </row>
    <row r="496" spans="1:16" x14ac:dyDescent="0.35">
      <c r="A496">
        <v>2239</v>
      </c>
      <c r="B496">
        <v>693</v>
      </c>
      <c r="C496">
        <v>96720.640000000014</v>
      </c>
      <c r="E496">
        <v>2239</v>
      </c>
      <c r="F496">
        <v>96720.639999999999</v>
      </c>
      <c r="G496" t="b">
        <f t="shared" si="27"/>
        <v>1</v>
      </c>
      <c r="H496" t="b">
        <f t="shared" si="28"/>
        <v>1</v>
      </c>
      <c r="J496">
        <f t="shared" si="29"/>
        <v>0</v>
      </c>
      <c r="K496">
        <f t="shared" si="30"/>
        <v>9290.1280000000024</v>
      </c>
      <c r="P496">
        <v>1228.992</v>
      </c>
    </row>
    <row r="497" spans="1:16" x14ac:dyDescent="0.35">
      <c r="A497">
        <v>2240</v>
      </c>
      <c r="B497">
        <v>186</v>
      </c>
      <c r="C497">
        <v>18714.96</v>
      </c>
      <c r="E497">
        <v>2240</v>
      </c>
      <c r="F497">
        <v>18714.96</v>
      </c>
      <c r="G497" t="b">
        <f t="shared" si="27"/>
        <v>1</v>
      </c>
      <c r="H497" t="b">
        <f t="shared" si="28"/>
        <v>1</v>
      </c>
      <c r="J497">
        <f t="shared" si="29"/>
        <v>0</v>
      </c>
      <c r="K497">
        <f t="shared" si="30"/>
        <v>-6311.0080000000007</v>
      </c>
      <c r="P497">
        <v>10102.603999999999</v>
      </c>
    </row>
    <row r="498" spans="1:16" x14ac:dyDescent="0.35">
      <c r="A498">
        <v>2241</v>
      </c>
      <c r="B498">
        <v>288</v>
      </c>
      <c r="C498">
        <v>56676.51</v>
      </c>
      <c r="E498">
        <v>2241</v>
      </c>
      <c r="F498">
        <v>56676.51</v>
      </c>
      <c r="G498" t="b">
        <f t="shared" si="27"/>
        <v>1</v>
      </c>
      <c r="H498" t="b">
        <f t="shared" si="28"/>
        <v>1</v>
      </c>
      <c r="J498">
        <f t="shared" si="29"/>
        <v>0</v>
      </c>
      <c r="K498">
        <f t="shared" si="30"/>
        <v>1281.3020000000006</v>
      </c>
      <c r="P498">
        <v>2508.8760000000002</v>
      </c>
    </row>
    <row r="499" spans="1:16" x14ac:dyDescent="0.35">
      <c r="A499">
        <v>2244</v>
      </c>
      <c r="B499">
        <v>841</v>
      </c>
      <c r="C499">
        <v>25114.379999999997</v>
      </c>
      <c r="E499">
        <v>2244</v>
      </c>
      <c r="F499">
        <v>25114.38</v>
      </c>
      <c r="G499" t="b">
        <f t="shared" si="27"/>
        <v>1</v>
      </c>
      <c r="H499" t="b">
        <f t="shared" si="28"/>
        <v>1</v>
      </c>
      <c r="J499">
        <f t="shared" si="29"/>
        <v>0</v>
      </c>
      <c r="K499">
        <f t="shared" si="30"/>
        <v>-5031.1240000000007</v>
      </c>
      <c r="P499">
        <v>10105.843999999999</v>
      </c>
    </row>
    <row r="500" spans="1:16" x14ac:dyDescent="0.35">
      <c r="A500">
        <v>2245</v>
      </c>
      <c r="B500">
        <v>598</v>
      </c>
      <c r="C500">
        <v>56684.61</v>
      </c>
      <c r="E500">
        <v>2245</v>
      </c>
      <c r="F500">
        <v>56684.61</v>
      </c>
      <c r="G500" t="b">
        <f t="shared" si="27"/>
        <v>1</v>
      </c>
      <c r="H500" t="b">
        <f t="shared" si="28"/>
        <v>1</v>
      </c>
      <c r="J500">
        <f t="shared" si="29"/>
        <v>0</v>
      </c>
      <c r="K500">
        <f t="shared" si="30"/>
        <v>1282.9220000000003</v>
      </c>
      <c r="P500">
        <v>54502.477500000001</v>
      </c>
    </row>
    <row r="501" spans="1:16" x14ac:dyDescent="0.35">
      <c r="A501">
        <v>2246</v>
      </c>
      <c r="B501">
        <v>66</v>
      </c>
      <c r="C501">
        <v>162949.95000000001</v>
      </c>
      <c r="E501">
        <v>2246</v>
      </c>
      <c r="F501">
        <v>162949.95000000001</v>
      </c>
      <c r="G501" t="b">
        <f t="shared" si="27"/>
        <v>1</v>
      </c>
      <c r="H501" t="b">
        <f t="shared" si="28"/>
        <v>1</v>
      </c>
      <c r="J501">
        <f t="shared" si="29"/>
        <v>0</v>
      </c>
      <c r="K501">
        <f t="shared" si="30"/>
        <v>22535.990000000005</v>
      </c>
      <c r="P501">
        <v>1055.49</v>
      </c>
    </row>
    <row r="502" spans="1:16" x14ac:dyDescent="0.35">
      <c r="A502">
        <v>2247</v>
      </c>
      <c r="B502">
        <v>43</v>
      </c>
      <c r="C502">
        <v>17847.450000000004</v>
      </c>
      <c r="E502">
        <v>2247</v>
      </c>
      <c r="F502">
        <v>17847.45</v>
      </c>
      <c r="G502" t="b">
        <f t="shared" si="27"/>
        <v>1</v>
      </c>
      <c r="H502" t="b">
        <f t="shared" si="28"/>
        <v>1</v>
      </c>
      <c r="J502">
        <f t="shared" si="29"/>
        <v>0</v>
      </c>
      <c r="K502">
        <f t="shared" si="30"/>
        <v>-6484.5099999999993</v>
      </c>
      <c r="P502">
        <v>42396.136500000001</v>
      </c>
    </row>
    <row r="503" spans="1:16" x14ac:dyDescent="0.35">
      <c r="A503">
        <v>2250</v>
      </c>
      <c r="B503">
        <v>424</v>
      </c>
      <c r="C503">
        <v>136046.97</v>
      </c>
      <c r="E503">
        <v>2250</v>
      </c>
      <c r="F503">
        <v>136046.97</v>
      </c>
      <c r="G503" t="b">
        <f t="shared" si="27"/>
        <v>1</v>
      </c>
      <c r="H503" t="b">
        <f t="shared" si="28"/>
        <v>1</v>
      </c>
      <c r="J503">
        <f t="shared" si="29"/>
        <v>0</v>
      </c>
      <c r="K503">
        <f t="shared" si="30"/>
        <v>17155.394</v>
      </c>
      <c r="P503">
        <v>60598.101000000002</v>
      </c>
    </row>
    <row r="504" spans="1:16" x14ac:dyDescent="0.35">
      <c r="A504">
        <v>2253</v>
      </c>
      <c r="B504">
        <v>604</v>
      </c>
      <c r="C504">
        <v>176495.78000000003</v>
      </c>
      <c r="E504">
        <v>2253</v>
      </c>
      <c r="F504">
        <v>176495.78</v>
      </c>
      <c r="G504" t="b">
        <f t="shared" si="27"/>
        <v>1</v>
      </c>
      <c r="H504" t="b">
        <f t="shared" si="28"/>
        <v>1</v>
      </c>
      <c r="J504">
        <f t="shared" si="29"/>
        <v>0</v>
      </c>
      <c r="K504">
        <f t="shared" si="30"/>
        <v>25245.156000000006</v>
      </c>
      <c r="P504">
        <v>2924.732</v>
      </c>
    </row>
    <row r="505" spans="1:16" x14ac:dyDescent="0.35">
      <c r="A505">
        <v>2258</v>
      </c>
      <c r="B505">
        <v>893</v>
      </c>
      <c r="C505">
        <v>27193.66</v>
      </c>
      <c r="E505">
        <v>2258</v>
      </c>
      <c r="F505">
        <v>27193.66</v>
      </c>
      <c r="G505" t="b">
        <f t="shared" si="27"/>
        <v>1</v>
      </c>
      <c r="H505" t="b">
        <f t="shared" si="28"/>
        <v>1</v>
      </c>
      <c r="J505">
        <f t="shared" si="29"/>
        <v>0</v>
      </c>
      <c r="K505">
        <f t="shared" si="30"/>
        <v>-4615.268</v>
      </c>
      <c r="P505">
        <v>3026.672</v>
      </c>
    </row>
    <row r="506" spans="1:16" x14ac:dyDescent="0.35">
      <c r="A506">
        <v>2261</v>
      </c>
      <c r="B506">
        <v>301</v>
      </c>
      <c r="C506">
        <v>27703.360000000004</v>
      </c>
      <c r="E506">
        <v>2261</v>
      </c>
      <c r="F506">
        <v>27703.360000000001</v>
      </c>
      <c r="G506" t="b">
        <f t="shared" si="27"/>
        <v>1</v>
      </c>
      <c r="H506" t="b">
        <f t="shared" si="28"/>
        <v>1</v>
      </c>
      <c r="J506">
        <f t="shared" si="29"/>
        <v>0</v>
      </c>
      <c r="K506">
        <f t="shared" si="30"/>
        <v>-4513.3279999999995</v>
      </c>
      <c r="P506">
        <v>52839.345000000001</v>
      </c>
    </row>
    <row r="507" spans="1:16" x14ac:dyDescent="0.35">
      <c r="A507">
        <v>2264</v>
      </c>
      <c r="B507">
        <v>830</v>
      </c>
      <c r="C507">
        <v>159254.1</v>
      </c>
      <c r="E507">
        <v>2264</v>
      </c>
      <c r="F507">
        <v>159254.1</v>
      </c>
      <c r="G507" t="b">
        <f t="shared" si="27"/>
        <v>1</v>
      </c>
      <c r="H507" t="b">
        <f t="shared" si="28"/>
        <v>1</v>
      </c>
      <c r="J507">
        <f t="shared" si="29"/>
        <v>0</v>
      </c>
      <c r="K507">
        <f t="shared" si="30"/>
        <v>21796.820000000003</v>
      </c>
      <c r="P507">
        <v>2983.384</v>
      </c>
    </row>
    <row r="508" spans="1:16" x14ac:dyDescent="0.35">
      <c r="A508">
        <v>2267</v>
      </c>
      <c r="B508">
        <v>181</v>
      </c>
      <c r="C508">
        <v>27486.92</v>
      </c>
      <c r="E508">
        <v>2267</v>
      </c>
      <c r="F508">
        <v>27486.92</v>
      </c>
      <c r="G508" t="b">
        <f t="shared" si="27"/>
        <v>1</v>
      </c>
      <c r="H508" t="b">
        <f t="shared" si="28"/>
        <v>1</v>
      </c>
      <c r="J508">
        <f t="shared" si="29"/>
        <v>0</v>
      </c>
      <c r="K508">
        <f t="shared" si="30"/>
        <v>-4556.6160000000009</v>
      </c>
      <c r="P508">
        <v>29666.240000000002</v>
      </c>
    </row>
    <row r="509" spans="1:16" x14ac:dyDescent="0.35">
      <c r="A509">
        <v>2271</v>
      </c>
      <c r="B509">
        <v>421</v>
      </c>
      <c r="C509">
        <v>105585.59999999999</v>
      </c>
      <c r="E509">
        <v>2271</v>
      </c>
      <c r="F509">
        <v>105585.60000000001</v>
      </c>
      <c r="G509" t="b">
        <f t="shared" si="27"/>
        <v>1</v>
      </c>
      <c r="H509" t="b">
        <f t="shared" si="28"/>
        <v>1</v>
      </c>
      <c r="J509">
        <f t="shared" si="29"/>
        <v>0</v>
      </c>
      <c r="K509">
        <f t="shared" si="30"/>
        <v>11063.119999999999</v>
      </c>
      <c r="P509">
        <v>5547.384</v>
      </c>
    </row>
    <row r="510" spans="1:16" x14ac:dyDescent="0.35">
      <c r="A510">
        <v>2272</v>
      </c>
      <c r="B510">
        <v>684</v>
      </c>
      <c r="C510">
        <v>40306.92</v>
      </c>
      <c r="E510">
        <v>2272</v>
      </c>
      <c r="F510">
        <v>40306.92</v>
      </c>
      <c r="G510" t="b">
        <f t="shared" si="27"/>
        <v>1</v>
      </c>
      <c r="H510" t="b">
        <f t="shared" si="28"/>
        <v>1</v>
      </c>
      <c r="J510">
        <f t="shared" si="29"/>
        <v>0</v>
      </c>
      <c r="K510">
        <f t="shared" si="30"/>
        <v>-1992.6160000000004</v>
      </c>
      <c r="P510">
        <v>36416.027999999998</v>
      </c>
    </row>
    <row r="511" spans="1:16" x14ac:dyDescent="0.35">
      <c r="A511">
        <v>2279</v>
      </c>
      <c r="B511">
        <v>838</v>
      </c>
      <c r="C511">
        <v>122460.06999999999</v>
      </c>
      <c r="E511">
        <v>2279</v>
      </c>
      <c r="F511">
        <v>122460.07</v>
      </c>
      <c r="G511" t="b">
        <f t="shared" si="27"/>
        <v>1</v>
      </c>
      <c r="H511" t="b">
        <f t="shared" si="28"/>
        <v>1</v>
      </c>
      <c r="J511">
        <f t="shared" si="29"/>
        <v>0</v>
      </c>
      <c r="K511">
        <f t="shared" si="30"/>
        <v>14438.013999999999</v>
      </c>
      <c r="P511">
        <v>38807.129999999997</v>
      </c>
    </row>
    <row r="512" spans="1:16" x14ac:dyDescent="0.35">
      <c r="A512">
        <v>2280</v>
      </c>
      <c r="B512">
        <v>456</v>
      </c>
      <c r="C512">
        <v>128071.4</v>
      </c>
      <c r="E512">
        <v>2280</v>
      </c>
      <c r="F512">
        <v>128071.4</v>
      </c>
      <c r="G512" t="b">
        <f t="shared" si="27"/>
        <v>1</v>
      </c>
      <c r="H512" t="b">
        <f t="shared" si="28"/>
        <v>1</v>
      </c>
      <c r="J512">
        <f t="shared" si="29"/>
        <v>0</v>
      </c>
      <c r="K512">
        <f t="shared" si="30"/>
        <v>15560.279999999999</v>
      </c>
      <c r="P512">
        <v>18333.536</v>
      </c>
    </row>
    <row r="513" spans="1:16" x14ac:dyDescent="0.35">
      <c r="A513">
        <v>2282</v>
      </c>
      <c r="B513">
        <v>278</v>
      </c>
      <c r="C513">
        <v>77253.840000000011</v>
      </c>
      <c r="E513">
        <v>2282</v>
      </c>
      <c r="F513">
        <v>77253.84</v>
      </c>
      <c r="G513" t="b">
        <f t="shared" si="27"/>
        <v>1</v>
      </c>
      <c r="H513" t="b">
        <f t="shared" si="28"/>
        <v>1</v>
      </c>
      <c r="J513">
        <f t="shared" si="29"/>
        <v>0</v>
      </c>
      <c r="K513">
        <f t="shared" si="30"/>
        <v>5396.7680000000028</v>
      </c>
      <c r="P513">
        <v>29465.331999999999</v>
      </c>
    </row>
    <row r="514" spans="1:16" x14ac:dyDescent="0.35">
      <c r="A514">
        <v>2284</v>
      </c>
      <c r="B514">
        <v>130</v>
      </c>
      <c r="C514">
        <v>105083.32999999999</v>
      </c>
      <c r="E514">
        <v>2284</v>
      </c>
      <c r="F514">
        <v>105083.33</v>
      </c>
      <c r="G514" t="b">
        <f t="shared" si="27"/>
        <v>1</v>
      </c>
      <c r="H514" t="b">
        <f t="shared" si="28"/>
        <v>1</v>
      </c>
      <c r="J514">
        <f t="shared" si="29"/>
        <v>0</v>
      </c>
      <c r="K514">
        <f t="shared" si="30"/>
        <v>10962.665999999997</v>
      </c>
      <c r="P514">
        <v>19432.8</v>
      </c>
    </row>
    <row r="515" spans="1:16" x14ac:dyDescent="0.35">
      <c r="A515">
        <v>2289</v>
      </c>
      <c r="B515">
        <v>919</v>
      </c>
      <c r="C515">
        <v>80002.000000000015</v>
      </c>
      <c r="E515">
        <v>2289</v>
      </c>
      <c r="F515">
        <v>80002</v>
      </c>
      <c r="G515" t="b">
        <f t="shared" si="27"/>
        <v>1</v>
      </c>
      <c r="H515" t="b">
        <f t="shared" si="28"/>
        <v>1</v>
      </c>
      <c r="J515">
        <f t="shared" si="29"/>
        <v>0</v>
      </c>
      <c r="K515">
        <f t="shared" si="30"/>
        <v>5946.4000000000033</v>
      </c>
      <c r="P515">
        <v>56554.351499999997</v>
      </c>
    </row>
    <row r="516" spans="1:16" x14ac:dyDescent="0.35">
      <c r="A516">
        <v>2290</v>
      </c>
      <c r="B516">
        <v>925</v>
      </c>
      <c r="C516">
        <v>167509.67000000001</v>
      </c>
      <c r="E516">
        <v>2290</v>
      </c>
      <c r="F516">
        <v>167509.67000000001</v>
      </c>
      <c r="G516" t="b">
        <f t="shared" si="27"/>
        <v>1</v>
      </c>
      <c r="H516" t="b">
        <f t="shared" si="28"/>
        <v>1</v>
      </c>
      <c r="J516">
        <f t="shared" si="29"/>
        <v>0</v>
      </c>
      <c r="K516">
        <f t="shared" si="30"/>
        <v>23447.934000000005</v>
      </c>
      <c r="P516">
        <v>58822.338000000003</v>
      </c>
    </row>
    <row r="517" spans="1:16" x14ac:dyDescent="0.35">
      <c r="A517">
        <v>2291</v>
      </c>
      <c r="B517">
        <v>907</v>
      </c>
      <c r="C517">
        <v>172549.64</v>
      </c>
      <c r="E517">
        <v>2291</v>
      </c>
      <c r="F517">
        <v>172549.64</v>
      </c>
      <c r="G517" t="b">
        <f t="shared" ref="G517:G580" si="31">A517=E517</f>
        <v>1</v>
      </c>
      <c r="H517" t="b">
        <f t="shared" ref="H517:H580" si="32">C517=F517</f>
        <v>1</v>
      </c>
      <c r="J517">
        <f t="shared" ref="J517:J580" si="33">(C517-J515)*0</f>
        <v>0</v>
      </c>
      <c r="K517">
        <f t="shared" ref="K517:K580" si="34">($C517-50270)*K$3</f>
        <v>24455.928000000004</v>
      </c>
      <c r="P517">
        <v>63294.267</v>
      </c>
    </row>
    <row r="518" spans="1:16" x14ac:dyDescent="0.35">
      <c r="A518">
        <v>2294</v>
      </c>
      <c r="B518">
        <v>455</v>
      </c>
      <c r="C518">
        <v>182487.26</v>
      </c>
      <c r="E518">
        <v>2294</v>
      </c>
      <c r="F518">
        <v>182487.26</v>
      </c>
      <c r="G518" t="b">
        <f t="shared" si="31"/>
        <v>1</v>
      </c>
      <c r="H518" t="b">
        <f t="shared" si="32"/>
        <v>1</v>
      </c>
      <c r="J518">
        <f t="shared" si="33"/>
        <v>0</v>
      </c>
      <c r="K518">
        <f t="shared" si="34"/>
        <v>26443.452000000005</v>
      </c>
      <c r="P518">
        <v>21965.272000000001</v>
      </c>
    </row>
    <row r="519" spans="1:16" x14ac:dyDescent="0.35">
      <c r="A519">
        <v>2296</v>
      </c>
      <c r="B519">
        <v>630</v>
      </c>
      <c r="C519">
        <v>86333.18</v>
      </c>
      <c r="E519">
        <v>2296</v>
      </c>
      <c r="F519">
        <v>86333.18</v>
      </c>
      <c r="G519" t="b">
        <f t="shared" si="31"/>
        <v>1</v>
      </c>
      <c r="H519" t="b">
        <f t="shared" si="32"/>
        <v>1</v>
      </c>
      <c r="J519">
        <f t="shared" si="33"/>
        <v>0</v>
      </c>
      <c r="K519">
        <f t="shared" si="34"/>
        <v>7212.6359999999986</v>
      </c>
      <c r="P519">
        <v>36756.519999999997</v>
      </c>
    </row>
    <row r="520" spans="1:16" x14ac:dyDescent="0.35">
      <c r="A520">
        <v>2299</v>
      </c>
      <c r="B520">
        <v>489</v>
      </c>
      <c r="C520">
        <v>123311.30000000002</v>
      </c>
      <c r="E520">
        <v>2299</v>
      </c>
      <c r="F520">
        <v>123311.3</v>
      </c>
      <c r="G520" t="b">
        <f t="shared" si="31"/>
        <v>1</v>
      </c>
      <c r="H520" t="b">
        <f t="shared" si="32"/>
        <v>1</v>
      </c>
      <c r="J520">
        <f t="shared" si="33"/>
        <v>0</v>
      </c>
      <c r="K520">
        <f t="shared" si="34"/>
        <v>14608.260000000004</v>
      </c>
      <c r="P520">
        <v>30928.628000000001</v>
      </c>
    </row>
    <row r="521" spans="1:16" x14ac:dyDescent="0.35">
      <c r="A521">
        <v>2301</v>
      </c>
      <c r="B521">
        <v>724</v>
      </c>
      <c r="C521">
        <v>108741.57000000002</v>
      </c>
      <c r="E521">
        <v>2301</v>
      </c>
      <c r="F521">
        <v>108741.57</v>
      </c>
      <c r="G521" t="b">
        <f t="shared" si="31"/>
        <v>1</v>
      </c>
      <c r="H521" t="b">
        <f t="shared" si="32"/>
        <v>1</v>
      </c>
      <c r="J521">
        <f t="shared" si="33"/>
        <v>0</v>
      </c>
      <c r="K521">
        <f t="shared" si="34"/>
        <v>11694.314000000006</v>
      </c>
      <c r="P521">
        <v>40994.985000000001</v>
      </c>
    </row>
    <row r="522" spans="1:16" x14ac:dyDescent="0.35">
      <c r="A522">
        <v>2303</v>
      </c>
      <c r="B522">
        <v>805</v>
      </c>
      <c r="C522">
        <v>132933.29999999999</v>
      </c>
      <c r="E522">
        <v>2303</v>
      </c>
      <c r="F522">
        <v>132933.29999999999</v>
      </c>
      <c r="G522" t="b">
        <f t="shared" si="31"/>
        <v>1</v>
      </c>
      <c r="H522" t="b">
        <f t="shared" si="32"/>
        <v>1</v>
      </c>
      <c r="J522">
        <f t="shared" si="33"/>
        <v>0</v>
      </c>
      <c r="K522">
        <f t="shared" si="34"/>
        <v>16532.66</v>
      </c>
      <c r="P522">
        <v>64088.305500000002</v>
      </c>
    </row>
    <row r="523" spans="1:16" x14ac:dyDescent="0.35">
      <c r="A523">
        <v>2309</v>
      </c>
      <c r="B523">
        <v>16</v>
      </c>
      <c r="C523">
        <v>184251.79</v>
      </c>
      <c r="E523">
        <v>2309</v>
      </c>
      <c r="F523">
        <v>184251.79</v>
      </c>
      <c r="G523" t="b">
        <f t="shared" si="31"/>
        <v>1</v>
      </c>
      <c r="H523" t="b">
        <f t="shared" si="32"/>
        <v>1</v>
      </c>
      <c r="J523">
        <f t="shared" si="33"/>
        <v>0</v>
      </c>
      <c r="K523">
        <f t="shared" si="34"/>
        <v>26796.358000000004</v>
      </c>
      <c r="P523">
        <v>1436.85</v>
      </c>
    </row>
    <row r="524" spans="1:16" x14ac:dyDescent="0.35">
      <c r="A524">
        <v>2310</v>
      </c>
      <c r="B524">
        <v>224</v>
      </c>
      <c r="C524">
        <v>19754.25</v>
      </c>
      <c r="E524">
        <v>2310</v>
      </c>
      <c r="F524">
        <v>19754.25</v>
      </c>
      <c r="G524" t="b">
        <f t="shared" si="31"/>
        <v>1</v>
      </c>
      <c r="H524" t="b">
        <f t="shared" si="32"/>
        <v>1</v>
      </c>
      <c r="J524">
        <f t="shared" si="33"/>
        <v>0</v>
      </c>
      <c r="K524">
        <f t="shared" si="34"/>
        <v>-6103.1500000000005</v>
      </c>
      <c r="P524">
        <v>6234.53</v>
      </c>
    </row>
    <row r="525" spans="1:16" x14ac:dyDescent="0.35">
      <c r="A525">
        <v>2311</v>
      </c>
      <c r="B525">
        <v>650</v>
      </c>
      <c r="C525">
        <v>43742.65</v>
      </c>
      <c r="E525">
        <v>2311</v>
      </c>
      <c r="F525">
        <v>43742.65</v>
      </c>
      <c r="G525" t="b">
        <f t="shared" si="31"/>
        <v>1</v>
      </c>
      <c r="H525" t="b">
        <f t="shared" si="32"/>
        <v>1</v>
      </c>
      <c r="J525">
        <f t="shared" si="33"/>
        <v>0</v>
      </c>
      <c r="K525">
        <f t="shared" si="34"/>
        <v>-1305.4699999999998</v>
      </c>
      <c r="P525">
        <v>17702.740000000002</v>
      </c>
    </row>
    <row r="526" spans="1:16" x14ac:dyDescent="0.35">
      <c r="A526">
        <v>2312</v>
      </c>
      <c r="B526">
        <v>483</v>
      </c>
      <c r="C526">
        <v>75676.850000000006</v>
      </c>
      <c r="E526">
        <v>2312</v>
      </c>
      <c r="F526">
        <v>75676.850000000006</v>
      </c>
      <c r="G526" t="b">
        <f t="shared" si="31"/>
        <v>1</v>
      </c>
      <c r="H526" t="b">
        <f t="shared" si="32"/>
        <v>1</v>
      </c>
      <c r="J526">
        <f t="shared" si="33"/>
        <v>0</v>
      </c>
      <c r="K526">
        <f t="shared" si="34"/>
        <v>5081.3700000000017</v>
      </c>
      <c r="P526">
        <v>6772.0439999999999</v>
      </c>
    </row>
    <row r="527" spans="1:16" x14ac:dyDescent="0.35">
      <c r="A527">
        <v>2315</v>
      </c>
      <c r="B527">
        <v>40</v>
      </c>
      <c r="C527">
        <v>46430.22</v>
      </c>
      <c r="E527">
        <v>2315</v>
      </c>
      <c r="F527">
        <v>46430.22</v>
      </c>
      <c r="G527" t="b">
        <f t="shared" si="31"/>
        <v>1</v>
      </c>
      <c r="H527" t="b">
        <f t="shared" si="32"/>
        <v>1</v>
      </c>
      <c r="J527">
        <f t="shared" si="33"/>
        <v>0</v>
      </c>
      <c r="K527">
        <f t="shared" si="34"/>
        <v>-767.95599999999979</v>
      </c>
      <c r="P527">
        <v>40843.019999999997</v>
      </c>
    </row>
    <row r="528" spans="1:16" x14ac:dyDescent="0.35">
      <c r="A528">
        <v>2319</v>
      </c>
      <c r="B528">
        <v>20</v>
      </c>
      <c r="C528">
        <v>132595.6</v>
      </c>
      <c r="E528">
        <v>2319</v>
      </c>
      <c r="F528">
        <v>132595.6</v>
      </c>
      <c r="G528" t="b">
        <f t="shared" si="31"/>
        <v>1</v>
      </c>
      <c r="H528" t="b">
        <f t="shared" si="32"/>
        <v>1</v>
      </c>
      <c r="J528">
        <f t="shared" si="33"/>
        <v>0</v>
      </c>
      <c r="K528">
        <f t="shared" si="34"/>
        <v>16465.120000000003</v>
      </c>
      <c r="P528">
        <v>2089.5500000000002</v>
      </c>
    </row>
    <row r="529" spans="1:16" x14ac:dyDescent="0.35">
      <c r="A529">
        <v>2323</v>
      </c>
      <c r="B529">
        <v>663</v>
      </c>
      <c r="C529">
        <v>23017.749999999996</v>
      </c>
      <c r="E529">
        <v>2323</v>
      </c>
      <c r="F529">
        <v>23017.75</v>
      </c>
      <c r="G529" t="b">
        <f t="shared" si="31"/>
        <v>1</v>
      </c>
      <c r="H529" t="b">
        <f t="shared" si="32"/>
        <v>1</v>
      </c>
      <c r="J529">
        <f t="shared" si="33"/>
        <v>0</v>
      </c>
      <c r="K529">
        <f t="shared" si="34"/>
        <v>-5450.4500000000007</v>
      </c>
      <c r="P529">
        <v>23089.155999999999</v>
      </c>
    </row>
    <row r="530" spans="1:16" x14ac:dyDescent="0.35">
      <c r="A530">
        <v>2325</v>
      </c>
      <c r="B530">
        <v>446</v>
      </c>
      <c r="C530">
        <v>89142.889999999985</v>
      </c>
      <c r="E530">
        <v>2325</v>
      </c>
      <c r="F530">
        <v>89142.89</v>
      </c>
      <c r="G530" t="b">
        <f t="shared" si="31"/>
        <v>1</v>
      </c>
      <c r="H530" t="b">
        <f t="shared" si="32"/>
        <v>1</v>
      </c>
      <c r="J530">
        <f t="shared" si="33"/>
        <v>0</v>
      </c>
      <c r="K530">
        <f t="shared" si="34"/>
        <v>7774.5779999999977</v>
      </c>
      <c r="P530">
        <v>17077.972000000002</v>
      </c>
    </row>
    <row r="531" spans="1:16" x14ac:dyDescent="0.35">
      <c r="A531">
        <v>2326</v>
      </c>
      <c r="B531">
        <v>493</v>
      </c>
      <c r="C531">
        <v>74114.929999999993</v>
      </c>
      <c r="E531">
        <v>2326</v>
      </c>
      <c r="F531">
        <v>74114.929999999993</v>
      </c>
      <c r="G531" t="b">
        <f t="shared" si="31"/>
        <v>1</v>
      </c>
      <c r="H531" t="b">
        <f t="shared" si="32"/>
        <v>1</v>
      </c>
      <c r="J531">
        <f t="shared" si="33"/>
        <v>0</v>
      </c>
      <c r="K531">
        <f t="shared" si="34"/>
        <v>4768.985999999999</v>
      </c>
      <c r="P531">
        <v>11565.14</v>
      </c>
    </row>
    <row r="532" spans="1:16" x14ac:dyDescent="0.35">
      <c r="A532">
        <v>2328</v>
      </c>
      <c r="B532">
        <v>364</v>
      </c>
      <c r="C532">
        <v>60332.850000000006</v>
      </c>
      <c r="E532">
        <v>2328</v>
      </c>
      <c r="F532">
        <v>60332.85</v>
      </c>
      <c r="G532" t="b">
        <f t="shared" si="31"/>
        <v>1</v>
      </c>
      <c r="H532" t="b">
        <f t="shared" si="32"/>
        <v>1</v>
      </c>
      <c r="J532">
        <f t="shared" si="33"/>
        <v>0</v>
      </c>
      <c r="K532">
        <f t="shared" si="34"/>
        <v>2012.5700000000013</v>
      </c>
      <c r="P532">
        <v>10569.14</v>
      </c>
    </row>
    <row r="533" spans="1:16" x14ac:dyDescent="0.35">
      <c r="A533">
        <v>2331</v>
      </c>
      <c r="B533">
        <v>47</v>
      </c>
      <c r="C533">
        <v>57842.849999999991</v>
      </c>
      <c r="E533">
        <v>2331</v>
      </c>
      <c r="F533">
        <v>57842.85</v>
      </c>
      <c r="G533" t="b">
        <f t="shared" si="31"/>
        <v>1</v>
      </c>
      <c r="H533" t="b">
        <f t="shared" si="32"/>
        <v>1</v>
      </c>
      <c r="J533">
        <f t="shared" si="33"/>
        <v>0</v>
      </c>
      <c r="K533">
        <f t="shared" si="34"/>
        <v>1514.5699999999983</v>
      </c>
      <c r="P533">
        <v>1364.634</v>
      </c>
    </row>
    <row r="534" spans="1:16" x14ac:dyDescent="0.35">
      <c r="A534">
        <v>2332</v>
      </c>
      <c r="B534">
        <v>433</v>
      </c>
      <c r="C534">
        <v>19393.169999999998</v>
      </c>
      <c r="E534">
        <v>2332</v>
      </c>
      <c r="F534">
        <v>19393.169999999998</v>
      </c>
      <c r="G534" t="b">
        <f t="shared" si="31"/>
        <v>1</v>
      </c>
      <c r="H534" t="b">
        <f t="shared" si="32"/>
        <v>1</v>
      </c>
      <c r="J534">
        <f t="shared" si="33"/>
        <v>0</v>
      </c>
      <c r="K534">
        <f t="shared" si="34"/>
        <v>-6175.3660000000009</v>
      </c>
      <c r="P534">
        <v>28779.835999999999</v>
      </c>
    </row>
    <row r="535" spans="1:16" x14ac:dyDescent="0.35">
      <c r="A535">
        <v>2336</v>
      </c>
      <c r="B535">
        <v>310</v>
      </c>
      <c r="C535">
        <v>103369.59000000001</v>
      </c>
      <c r="E535">
        <v>2336</v>
      </c>
      <c r="F535">
        <v>103369.59</v>
      </c>
      <c r="G535" t="b">
        <f t="shared" si="31"/>
        <v>1</v>
      </c>
      <c r="H535" t="b">
        <f t="shared" si="32"/>
        <v>1</v>
      </c>
      <c r="J535">
        <f t="shared" si="33"/>
        <v>0</v>
      </c>
      <c r="K535">
        <f t="shared" si="34"/>
        <v>10619.918000000003</v>
      </c>
      <c r="P535">
        <v>6145.0519999999997</v>
      </c>
    </row>
    <row r="536" spans="1:16" x14ac:dyDescent="0.35">
      <c r="A536">
        <v>2343</v>
      </c>
      <c r="B536">
        <v>273</v>
      </c>
      <c r="C536">
        <v>43295.259999999995</v>
      </c>
      <c r="E536">
        <v>2343</v>
      </c>
      <c r="F536">
        <v>43295.26</v>
      </c>
      <c r="G536" t="b">
        <f t="shared" si="31"/>
        <v>1</v>
      </c>
      <c r="H536" t="b">
        <f t="shared" si="32"/>
        <v>1</v>
      </c>
      <c r="J536">
        <f t="shared" si="33"/>
        <v>0</v>
      </c>
      <c r="K536">
        <f t="shared" si="34"/>
        <v>-1394.9480000000012</v>
      </c>
      <c r="P536">
        <v>58466.928</v>
      </c>
    </row>
    <row r="537" spans="1:16" x14ac:dyDescent="0.35">
      <c r="A537">
        <v>2345</v>
      </c>
      <c r="B537">
        <v>254</v>
      </c>
      <c r="C537">
        <v>171759.84</v>
      </c>
      <c r="E537">
        <v>2345</v>
      </c>
      <c r="F537">
        <v>171759.84</v>
      </c>
      <c r="G537" t="b">
        <f t="shared" si="31"/>
        <v>1</v>
      </c>
      <c r="H537" t="b">
        <f t="shared" si="32"/>
        <v>1</v>
      </c>
      <c r="J537">
        <f t="shared" si="33"/>
        <v>0</v>
      </c>
      <c r="K537">
        <f t="shared" si="34"/>
        <v>24297.968000000001</v>
      </c>
      <c r="P537">
        <v>58752.75</v>
      </c>
    </row>
    <row r="538" spans="1:16" x14ac:dyDescent="0.35">
      <c r="A538">
        <v>2348</v>
      </c>
      <c r="B538">
        <v>498</v>
      </c>
      <c r="C538">
        <v>172395</v>
      </c>
      <c r="E538">
        <v>2348</v>
      </c>
      <c r="F538">
        <v>172395</v>
      </c>
      <c r="G538" t="b">
        <f t="shared" si="31"/>
        <v>1</v>
      </c>
      <c r="H538" t="b">
        <f t="shared" si="32"/>
        <v>1</v>
      </c>
      <c r="J538">
        <f t="shared" si="33"/>
        <v>0</v>
      </c>
      <c r="K538">
        <f t="shared" si="34"/>
        <v>24425</v>
      </c>
      <c r="P538">
        <v>69125.835000000006</v>
      </c>
    </row>
    <row r="539" spans="1:16" x14ac:dyDescent="0.35">
      <c r="A539">
        <v>2349</v>
      </c>
      <c r="B539">
        <v>418</v>
      </c>
      <c r="C539">
        <v>195446.30000000005</v>
      </c>
      <c r="E539">
        <v>2349</v>
      </c>
      <c r="F539">
        <v>195446.3</v>
      </c>
      <c r="G539" t="b">
        <f t="shared" si="31"/>
        <v>1</v>
      </c>
      <c r="H539" t="b">
        <f t="shared" si="32"/>
        <v>1</v>
      </c>
      <c r="J539">
        <f t="shared" si="33"/>
        <v>0</v>
      </c>
      <c r="K539">
        <f t="shared" si="34"/>
        <v>29035.260000000009</v>
      </c>
      <c r="P539">
        <v>38658.855000000003</v>
      </c>
    </row>
    <row r="540" spans="1:16" x14ac:dyDescent="0.35">
      <c r="A540">
        <v>2352</v>
      </c>
      <c r="B540">
        <v>526</v>
      </c>
      <c r="C540">
        <v>127741.90000000001</v>
      </c>
      <c r="E540">
        <v>2352</v>
      </c>
      <c r="F540">
        <v>127741.9</v>
      </c>
      <c r="G540" t="b">
        <f t="shared" si="31"/>
        <v>1</v>
      </c>
      <c r="H540" t="b">
        <f t="shared" si="32"/>
        <v>1</v>
      </c>
      <c r="J540">
        <f t="shared" si="33"/>
        <v>0</v>
      </c>
      <c r="K540">
        <f t="shared" si="34"/>
        <v>15494.380000000003</v>
      </c>
      <c r="P540">
        <v>7172.2240000000002</v>
      </c>
    </row>
    <row r="541" spans="1:16" x14ac:dyDescent="0.35">
      <c r="A541">
        <v>2353</v>
      </c>
      <c r="B541">
        <v>819</v>
      </c>
      <c r="C541">
        <v>48431.12</v>
      </c>
      <c r="E541">
        <v>2353</v>
      </c>
      <c r="F541">
        <v>48431.12</v>
      </c>
      <c r="G541" t="b">
        <f t="shared" si="31"/>
        <v>1</v>
      </c>
      <c r="H541" t="b">
        <f t="shared" si="32"/>
        <v>1</v>
      </c>
      <c r="J541">
        <f t="shared" si="33"/>
        <v>0</v>
      </c>
      <c r="K541">
        <f t="shared" si="34"/>
        <v>-367.7759999999995</v>
      </c>
      <c r="P541">
        <v>25794.504000000001</v>
      </c>
    </row>
    <row r="542" spans="1:16" x14ac:dyDescent="0.35">
      <c r="A542">
        <v>2357</v>
      </c>
      <c r="B542">
        <v>772</v>
      </c>
      <c r="C542">
        <v>95906.260000000009</v>
      </c>
      <c r="E542">
        <v>2357</v>
      </c>
      <c r="F542">
        <v>95906.26</v>
      </c>
      <c r="G542" t="b">
        <f t="shared" si="31"/>
        <v>1</v>
      </c>
      <c r="H542" t="b">
        <f t="shared" si="32"/>
        <v>1</v>
      </c>
      <c r="J542">
        <f t="shared" si="33"/>
        <v>0</v>
      </c>
      <c r="K542">
        <f t="shared" si="34"/>
        <v>9127.2520000000022</v>
      </c>
      <c r="P542">
        <v>5948.4459999999999</v>
      </c>
    </row>
    <row r="543" spans="1:16" x14ac:dyDescent="0.35">
      <c r="A543">
        <v>2359</v>
      </c>
      <c r="B543">
        <v>823</v>
      </c>
      <c r="C543">
        <v>42312.23</v>
      </c>
      <c r="E543">
        <v>2359</v>
      </c>
      <c r="F543">
        <v>42312.23</v>
      </c>
      <c r="G543" t="b">
        <f t="shared" si="31"/>
        <v>1</v>
      </c>
      <c r="H543" t="b">
        <f t="shared" si="32"/>
        <v>1</v>
      </c>
      <c r="J543">
        <f t="shared" si="33"/>
        <v>0</v>
      </c>
      <c r="K543">
        <f t="shared" si="34"/>
        <v>-1591.5539999999994</v>
      </c>
      <c r="P543">
        <v>53160.388500000001</v>
      </c>
    </row>
    <row r="544" spans="1:16" x14ac:dyDescent="0.35">
      <c r="A544">
        <v>2370</v>
      </c>
      <c r="B544">
        <v>759</v>
      </c>
      <c r="C544">
        <v>159967.53</v>
      </c>
      <c r="E544">
        <v>2370</v>
      </c>
      <c r="F544">
        <v>159967.53</v>
      </c>
      <c r="G544" t="b">
        <f t="shared" si="31"/>
        <v>1</v>
      </c>
      <c r="H544" t="b">
        <f t="shared" si="32"/>
        <v>1</v>
      </c>
      <c r="J544">
        <f t="shared" si="33"/>
        <v>0</v>
      </c>
      <c r="K544">
        <f t="shared" si="34"/>
        <v>21939.506000000001</v>
      </c>
      <c r="P544">
        <v>34397.527999999998</v>
      </c>
    </row>
    <row r="545" spans="1:16" x14ac:dyDescent="0.35">
      <c r="A545">
        <v>2376</v>
      </c>
      <c r="B545">
        <v>316</v>
      </c>
      <c r="C545">
        <v>117413.82</v>
      </c>
      <c r="E545">
        <v>2376</v>
      </c>
      <c r="F545">
        <v>117413.82</v>
      </c>
      <c r="G545" t="b">
        <f t="shared" si="31"/>
        <v>1</v>
      </c>
      <c r="H545" t="b">
        <f t="shared" si="32"/>
        <v>1</v>
      </c>
      <c r="J545">
        <f t="shared" si="33"/>
        <v>0</v>
      </c>
      <c r="K545">
        <f t="shared" si="34"/>
        <v>13428.764000000003</v>
      </c>
      <c r="P545">
        <v>7038.732</v>
      </c>
    </row>
    <row r="546" spans="1:16" x14ac:dyDescent="0.35">
      <c r="A546">
        <v>2378</v>
      </c>
      <c r="B546">
        <v>953</v>
      </c>
      <c r="C546">
        <v>47763.66</v>
      </c>
      <c r="E546">
        <v>2378</v>
      </c>
      <c r="F546">
        <v>47763.66</v>
      </c>
      <c r="G546" t="b">
        <f t="shared" si="31"/>
        <v>1</v>
      </c>
      <c r="H546" t="b">
        <f t="shared" si="32"/>
        <v>1</v>
      </c>
      <c r="J546">
        <f t="shared" si="33"/>
        <v>0</v>
      </c>
      <c r="K546">
        <f t="shared" si="34"/>
        <v>-501.26799999999935</v>
      </c>
      <c r="P546">
        <v>259.85399999999998</v>
      </c>
    </row>
    <row r="547" spans="1:16" x14ac:dyDescent="0.35">
      <c r="A547">
        <v>2381</v>
      </c>
      <c r="B547">
        <v>252</v>
      </c>
      <c r="C547">
        <v>13869.270000000002</v>
      </c>
      <c r="E547">
        <v>2381</v>
      </c>
      <c r="F547">
        <v>13869.27</v>
      </c>
      <c r="G547" t="b">
        <f t="shared" si="31"/>
        <v>1</v>
      </c>
      <c r="H547" t="b">
        <f t="shared" si="32"/>
        <v>1</v>
      </c>
      <c r="J547">
        <f t="shared" si="33"/>
        <v>0</v>
      </c>
      <c r="K547">
        <f t="shared" si="34"/>
        <v>-7280.1459999999997</v>
      </c>
      <c r="P547">
        <v>56754.606</v>
      </c>
    </row>
    <row r="548" spans="1:16" x14ac:dyDescent="0.35">
      <c r="A548">
        <v>2389</v>
      </c>
      <c r="B548">
        <v>233</v>
      </c>
      <c r="C548">
        <v>167954.68000000002</v>
      </c>
      <c r="E548">
        <v>2389</v>
      </c>
      <c r="F548">
        <v>167954.68</v>
      </c>
      <c r="G548" t="b">
        <f t="shared" si="31"/>
        <v>1</v>
      </c>
      <c r="H548" t="b">
        <f t="shared" si="32"/>
        <v>1</v>
      </c>
      <c r="J548">
        <f t="shared" si="33"/>
        <v>0</v>
      </c>
      <c r="K548">
        <f t="shared" si="34"/>
        <v>23536.936000000005</v>
      </c>
      <c r="P548">
        <v>18950.552</v>
      </c>
    </row>
    <row r="549" spans="1:16" x14ac:dyDescent="0.35">
      <c r="A549">
        <v>2390</v>
      </c>
      <c r="B549">
        <v>682</v>
      </c>
      <c r="C549">
        <v>78796.37999999999</v>
      </c>
      <c r="E549">
        <v>2390</v>
      </c>
      <c r="F549">
        <v>78796.38</v>
      </c>
      <c r="G549" t="b">
        <f t="shared" si="31"/>
        <v>1</v>
      </c>
      <c r="H549" t="b">
        <f t="shared" si="32"/>
        <v>1</v>
      </c>
      <c r="J549">
        <f t="shared" si="33"/>
        <v>0</v>
      </c>
      <c r="K549">
        <f t="shared" si="34"/>
        <v>5705.275999999998</v>
      </c>
      <c r="P549">
        <v>65724.879000000001</v>
      </c>
    </row>
    <row r="550" spans="1:16" x14ac:dyDescent="0.35">
      <c r="A550">
        <v>2391</v>
      </c>
      <c r="B550">
        <v>801</v>
      </c>
      <c r="C550">
        <v>187888.62</v>
      </c>
      <c r="E550">
        <v>2391</v>
      </c>
      <c r="F550">
        <v>187888.62</v>
      </c>
      <c r="G550" t="b">
        <f t="shared" si="31"/>
        <v>1</v>
      </c>
      <c r="H550" t="b">
        <f t="shared" si="32"/>
        <v>1</v>
      </c>
      <c r="J550">
        <f t="shared" si="33"/>
        <v>0</v>
      </c>
      <c r="K550">
        <f t="shared" si="34"/>
        <v>27523.724000000002</v>
      </c>
      <c r="P550">
        <v>48079.996500000001</v>
      </c>
    </row>
    <row r="551" spans="1:16" x14ac:dyDescent="0.35">
      <c r="A551">
        <v>2392</v>
      </c>
      <c r="B551">
        <v>726</v>
      </c>
      <c r="C551">
        <v>148677.76999999999</v>
      </c>
      <c r="E551">
        <v>2392</v>
      </c>
      <c r="F551">
        <v>148677.76999999999</v>
      </c>
      <c r="G551" t="b">
        <f t="shared" si="31"/>
        <v>1</v>
      </c>
      <c r="H551" t="b">
        <f t="shared" si="32"/>
        <v>1</v>
      </c>
      <c r="J551">
        <f t="shared" si="33"/>
        <v>0</v>
      </c>
      <c r="K551">
        <f t="shared" si="34"/>
        <v>19681.554</v>
      </c>
      <c r="P551">
        <v>36859.608</v>
      </c>
    </row>
    <row r="552" spans="1:16" x14ac:dyDescent="0.35">
      <c r="A552">
        <v>2395</v>
      </c>
      <c r="B552">
        <v>978</v>
      </c>
      <c r="C552">
        <v>123569.01999999999</v>
      </c>
      <c r="E552">
        <v>2395</v>
      </c>
      <c r="F552">
        <v>123569.02</v>
      </c>
      <c r="G552" t="b">
        <f t="shared" si="31"/>
        <v>1</v>
      </c>
      <c r="H552" t="b">
        <f t="shared" si="32"/>
        <v>1</v>
      </c>
      <c r="J552">
        <f t="shared" si="33"/>
        <v>0</v>
      </c>
      <c r="K552">
        <f t="shared" si="34"/>
        <v>14659.803999999998</v>
      </c>
      <c r="P552">
        <v>7461.7740000000003</v>
      </c>
    </row>
    <row r="553" spans="1:16" x14ac:dyDescent="0.35">
      <c r="A553">
        <v>2396</v>
      </c>
      <c r="B553">
        <v>346</v>
      </c>
      <c r="C553">
        <v>49878.869999999995</v>
      </c>
      <c r="E553">
        <v>2396</v>
      </c>
      <c r="F553">
        <v>49878.87</v>
      </c>
      <c r="G553" t="b">
        <f t="shared" si="31"/>
        <v>1</v>
      </c>
      <c r="H553" t="b">
        <f t="shared" si="32"/>
        <v>1</v>
      </c>
      <c r="J553">
        <f t="shared" si="33"/>
        <v>0</v>
      </c>
      <c r="K553">
        <f t="shared" si="34"/>
        <v>-78.226000000000937</v>
      </c>
      <c r="P553">
        <v>6634.9</v>
      </c>
    </row>
    <row r="554" spans="1:16" x14ac:dyDescent="0.35">
      <c r="A554">
        <v>2398</v>
      </c>
      <c r="B554">
        <v>790</v>
      </c>
      <c r="C554">
        <v>45744.499999999993</v>
      </c>
      <c r="E554">
        <v>2398</v>
      </c>
      <c r="F554">
        <v>45744.5</v>
      </c>
      <c r="G554" t="b">
        <f t="shared" si="31"/>
        <v>1</v>
      </c>
      <c r="H554" t="b">
        <f t="shared" si="32"/>
        <v>1</v>
      </c>
      <c r="J554">
        <f t="shared" si="33"/>
        <v>0</v>
      </c>
      <c r="K554">
        <f t="shared" si="34"/>
        <v>-905.1000000000015</v>
      </c>
      <c r="P554">
        <v>5696.9279999999999</v>
      </c>
    </row>
    <row r="555" spans="1:16" x14ac:dyDescent="0.35">
      <c r="A555">
        <v>2400</v>
      </c>
      <c r="B555">
        <v>960</v>
      </c>
      <c r="C555">
        <v>41054.639999999992</v>
      </c>
      <c r="E555">
        <v>2400</v>
      </c>
      <c r="F555">
        <v>41054.639999999999</v>
      </c>
      <c r="G555" t="b">
        <f t="shared" si="31"/>
        <v>1</v>
      </c>
      <c r="H555" t="b">
        <f t="shared" si="32"/>
        <v>1</v>
      </c>
      <c r="J555">
        <f t="shared" si="33"/>
        <v>0</v>
      </c>
      <c r="K555">
        <f t="shared" si="34"/>
        <v>-1843.0720000000017</v>
      </c>
      <c r="P555">
        <v>40613.722500000003</v>
      </c>
    </row>
    <row r="556" spans="1:16" x14ac:dyDescent="0.35">
      <c r="A556">
        <v>2401</v>
      </c>
      <c r="B556">
        <v>862</v>
      </c>
      <c r="C556">
        <v>132086.04999999999</v>
      </c>
      <c r="E556">
        <v>2401</v>
      </c>
      <c r="F556">
        <v>132086.04999999999</v>
      </c>
      <c r="G556" t="b">
        <f t="shared" si="31"/>
        <v>1</v>
      </c>
      <c r="H556" t="b">
        <f t="shared" si="32"/>
        <v>1</v>
      </c>
      <c r="J556">
        <f t="shared" si="33"/>
        <v>0</v>
      </c>
      <c r="K556">
        <f t="shared" si="34"/>
        <v>16363.21</v>
      </c>
      <c r="P556">
        <v>8505.6280000000006</v>
      </c>
    </row>
    <row r="557" spans="1:16" x14ac:dyDescent="0.35">
      <c r="A557">
        <v>2402</v>
      </c>
      <c r="B557">
        <v>658</v>
      </c>
      <c r="C557">
        <v>52684.070000000007</v>
      </c>
      <c r="E557">
        <v>2402</v>
      </c>
      <c r="F557">
        <v>52684.07</v>
      </c>
      <c r="G557" t="b">
        <f t="shared" si="31"/>
        <v>1</v>
      </c>
      <c r="H557" t="b">
        <f t="shared" si="32"/>
        <v>1</v>
      </c>
      <c r="J557">
        <f t="shared" si="33"/>
        <v>0</v>
      </c>
      <c r="K557">
        <f t="shared" si="34"/>
        <v>482.81400000000144</v>
      </c>
      <c r="P557">
        <v>20162.5</v>
      </c>
    </row>
    <row r="558" spans="1:16" x14ac:dyDescent="0.35">
      <c r="A558">
        <v>2405</v>
      </c>
      <c r="B558">
        <v>585</v>
      </c>
      <c r="C558">
        <v>81826.250000000015</v>
      </c>
      <c r="E558">
        <v>2405</v>
      </c>
      <c r="F558">
        <v>81826.25</v>
      </c>
      <c r="G558" t="b">
        <f t="shared" si="31"/>
        <v>1</v>
      </c>
      <c r="H558" t="b">
        <f t="shared" si="32"/>
        <v>1</v>
      </c>
      <c r="J558">
        <f t="shared" si="33"/>
        <v>0</v>
      </c>
      <c r="K558">
        <f t="shared" si="34"/>
        <v>6311.2500000000036</v>
      </c>
      <c r="P558">
        <v>2646.2860000000001</v>
      </c>
    </row>
    <row r="559" spans="1:16" x14ac:dyDescent="0.35">
      <c r="A559">
        <v>2409</v>
      </c>
      <c r="B559">
        <v>561</v>
      </c>
      <c r="C559">
        <v>25801.429999999997</v>
      </c>
      <c r="E559">
        <v>2409</v>
      </c>
      <c r="F559">
        <v>25801.43</v>
      </c>
      <c r="G559" t="b">
        <f t="shared" si="31"/>
        <v>1</v>
      </c>
      <c r="H559" t="b">
        <f t="shared" si="32"/>
        <v>1</v>
      </c>
      <c r="J559">
        <f t="shared" si="33"/>
        <v>0</v>
      </c>
      <c r="K559">
        <f t="shared" si="34"/>
        <v>-4893.7140000000009</v>
      </c>
      <c r="P559">
        <v>12485.74</v>
      </c>
    </row>
    <row r="560" spans="1:16" x14ac:dyDescent="0.35">
      <c r="A560">
        <v>2413</v>
      </c>
      <c r="B560">
        <v>673</v>
      </c>
      <c r="C560">
        <v>62634.35</v>
      </c>
      <c r="E560">
        <v>2413</v>
      </c>
      <c r="F560">
        <v>62634.35</v>
      </c>
      <c r="G560" t="b">
        <f t="shared" si="31"/>
        <v>1</v>
      </c>
      <c r="H560" t="b">
        <f t="shared" si="32"/>
        <v>1</v>
      </c>
      <c r="J560">
        <f t="shared" si="33"/>
        <v>0</v>
      </c>
      <c r="K560">
        <f t="shared" si="34"/>
        <v>2472.87</v>
      </c>
      <c r="P560">
        <v>11660.58</v>
      </c>
    </row>
    <row r="561" spans="1:16" x14ac:dyDescent="0.35">
      <c r="A561">
        <v>2416</v>
      </c>
      <c r="B561">
        <v>178</v>
      </c>
      <c r="C561">
        <v>60571.45</v>
      </c>
      <c r="E561">
        <v>2416</v>
      </c>
      <c r="F561">
        <v>60571.45</v>
      </c>
      <c r="G561" t="b">
        <f t="shared" si="31"/>
        <v>1</v>
      </c>
      <c r="H561" t="b">
        <f t="shared" si="32"/>
        <v>1</v>
      </c>
      <c r="J561">
        <f t="shared" si="33"/>
        <v>0</v>
      </c>
      <c r="K561">
        <f t="shared" si="34"/>
        <v>2060.2899999999995</v>
      </c>
      <c r="P561">
        <v>60457.097999999998</v>
      </c>
    </row>
    <row r="562" spans="1:16" x14ac:dyDescent="0.35">
      <c r="A562">
        <v>2417</v>
      </c>
      <c r="B562">
        <v>388</v>
      </c>
      <c r="C562">
        <v>176182.44</v>
      </c>
      <c r="E562">
        <v>2417</v>
      </c>
      <c r="F562">
        <v>176182.44</v>
      </c>
      <c r="G562" t="b">
        <f t="shared" si="31"/>
        <v>1</v>
      </c>
      <c r="H562" t="b">
        <f t="shared" si="32"/>
        <v>1</v>
      </c>
      <c r="J562">
        <f t="shared" si="33"/>
        <v>0</v>
      </c>
      <c r="K562">
        <f t="shared" si="34"/>
        <v>25182.488000000001</v>
      </c>
      <c r="P562">
        <v>13722.415999999999</v>
      </c>
    </row>
    <row r="563" spans="1:16" x14ac:dyDescent="0.35">
      <c r="A563">
        <v>2418</v>
      </c>
      <c r="B563">
        <v>552</v>
      </c>
      <c r="C563">
        <v>65726.039999999979</v>
      </c>
      <c r="E563">
        <v>2418</v>
      </c>
      <c r="F563">
        <v>65726.039999999994</v>
      </c>
      <c r="G563" t="b">
        <f t="shared" si="31"/>
        <v>1</v>
      </c>
      <c r="H563" t="b">
        <f t="shared" si="32"/>
        <v>1</v>
      </c>
      <c r="J563">
        <f t="shared" si="33"/>
        <v>0</v>
      </c>
      <c r="K563">
        <f t="shared" si="34"/>
        <v>3091.207999999996</v>
      </c>
      <c r="P563">
        <v>63480.949500000002</v>
      </c>
    </row>
    <row r="564" spans="1:16" x14ac:dyDescent="0.35">
      <c r="A564">
        <v>2422</v>
      </c>
      <c r="B564">
        <v>930</v>
      </c>
      <c r="C564">
        <v>182902.11</v>
      </c>
      <c r="E564">
        <v>2422</v>
      </c>
      <c r="F564">
        <v>182902.11</v>
      </c>
      <c r="G564" t="b">
        <f t="shared" si="31"/>
        <v>1</v>
      </c>
      <c r="H564" t="b">
        <f t="shared" si="32"/>
        <v>1</v>
      </c>
      <c r="J564">
        <f t="shared" si="33"/>
        <v>0</v>
      </c>
      <c r="K564">
        <f t="shared" si="34"/>
        <v>26526.421999999999</v>
      </c>
      <c r="P564">
        <v>22096.407999999999</v>
      </c>
    </row>
    <row r="565" spans="1:16" x14ac:dyDescent="0.35">
      <c r="A565">
        <v>2423</v>
      </c>
      <c r="B565">
        <v>689</v>
      </c>
      <c r="C565">
        <v>86661.01999999999</v>
      </c>
      <c r="E565">
        <v>2423</v>
      </c>
      <c r="F565">
        <v>86661.02</v>
      </c>
      <c r="G565" t="b">
        <f t="shared" si="31"/>
        <v>1</v>
      </c>
      <c r="H565" t="b">
        <f t="shared" si="32"/>
        <v>1</v>
      </c>
      <c r="J565">
        <f t="shared" si="33"/>
        <v>0</v>
      </c>
      <c r="K565">
        <f t="shared" si="34"/>
        <v>7278.2039999999979</v>
      </c>
      <c r="P565">
        <v>50527.398000000001</v>
      </c>
    </row>
    <row r="566" spans="1:16" x14ac:dyDescent="0.35">
      <c r="A566">
        <v>2424</v>
      </c>
      <c r="B566">
        <v>415</v>
      </c>
      <c r="C566">
        <v>154116.43999999997</v>
      </c>
      <c r="E566">
        <v>2424</v>
      </c>
      <c r="F566">
        <v>154116.44</v>
      </c>
      <c r="G566" t="b">
        <f t="shared" si="31"/>
        <v>1</v>
      </c>
      <c r="H566" t="b">
        <f t="shared" si="32"/>
        <v>1</v>
      </c>
      <c r="J566">
        <f t="shared" si="33"/>
        <v>0</v>
      </c>
      <c r="K566">
        <f t="shared" si="34"/>
        <v>20769.287999999997</v>
      </c>
      <c r="P566">
        <v>55663.648500000003</v>
      </c>
    </row>
    <row r="567" spans="1:16" x14ac:dyDescent="0.35">
      <c r="A567">
        <v>2427</v>
      </c>
      <c r="B567">
        <v>365</v>
      </c>
      <c r="C567">
        <v>165530.32999999999</v>
      </c>
      <c r="E567">
        <v>2427</v>
      </c>
      <c r="F567">
        <v>165530.32999999999</v>
      </c>
      <c r="G567" t="b">
        <f t="shared" si="31"/>
        <v>1</v>
      </c>
      <c r="H567" t="b">
        <f t="shared" si="32"/>
        <v>1</v>
      </c>
      <c r="J567">
        <f t="shared" si="33"/>
        <v>0</v>
      </c>
      <c r="K567">
        <f t="shared" si="34"/>
        <v>23052.065999999999</v>
      </c>
      <c r="P567">
        <v>16281.312</v>
      </c>
    </row>
    <row r="568" spans="1:16" x14ac:dyDescent="0.35">
      <c r="A568">
        <v>2430</v>
      </c>
      <c r="B568">
        <v>495</v>
      </c>
      <c r="C568">
        <v>72123.28</v>
      </c>
      <c r="E568">
        <v>2430</v>
      </c>
      <c r="F568">
        <v>72123.28</v>
      </c>
      <c r="G568" t="b">
        <f t="shared" si="31"/>
        <v>1</v>
      </c>
      <c r="H568" t="b">
        <f t="shared" si="32"/>
        <v>1</v>
      </c>
      <c r="J568">
        <f t="shared" si="33"/>
        <v>0</v>
      </c>
      <c r="K568">
        <f t="shared" si="34"/>
        <v>4370.6559999999999</v>
      </c>
      <c r="P568">
        <v>62194.241999999998</v>
      </c>
    </row>
    <row r="569" spans="1:16" x14ac:dyDescent="0.35">
      <c r="A569">
        <v>2431</v>
      </c>
      <c r="B569">
        <v>509</v>
      </c>
      <c r="C569">
        <v>180042.76</v>
      </c>
      <c r="E569">
        <v>2431</v>
      </c>
      <c r="F569">
        <v>180042.76</v>
      </c>
      <c r="G569" t="b">
        <f t="shared" si="31"/>
        <v>1</v>
      </c>
      <c r="H569" t="b">
        <f t="shared" si="32"/>
        <v>1</v>
      </c>
      <c r="J569">
        <f t="shared" si="33"/>
        <v>0</v>
      </c>
      <c r="K569">
        <f t="shared" si="34"/>
        <v>25954.552000000003</v>
      </c>
      <c r="P569">
        <v>1367.76</v>
      </c>
    </row>
    <row r="570" spans="1:16" x14ac:dyDescent="0.35">
      <c r="A570">
        <v>2433</v>
      </c>
      <c r="B570">
        <v>579</v>
      </c>
      <c r="C570">
        <v>19408.799999999996</v>
      </c>
      <c r="E570">
        <v>2433</v>
      </c>
      <c r="F570">
        <v>19408.8</v>
      </c>
      <c r="G570" t="b">
        <f t="shared" si="31"/>
        <v>1</v>
      </c>
      <c r="H570" t="b">
        <f t="shared" si="32"/>
        <v>1</v>
      </c>
      <c r="J570">
        <f t="shared" si="33"/>
        <v>0</v>
      </c>
      <c r="K570">
        <f t="shared" si="34"/>
        <v>-6172.2400000000016</v>
      </c>
      <c r="P570">
        <v>49576.516499999998</v>
      </c>
    </row>
    <row r="571" spans="1:16" x14ac:dyDescent="0.35">
      <c r="A571">
        <v>2434</v>
      </c>
      <c r="B571">
        <v>351</v>
      </c>
      <c r="C571">
        <v>152003.37</v>
      </c>
      <c r="E571">
        <v>2434</v>
      </c>
      <c r="F571">
        <v>152003.37</v>
      </c>
      <c r="G571" t="b">
        <f t="shared" si="31"/>
        <v>1</v>
      </c>
      <c r="H571" t="b">
        <f t="shared" si="32"/>
        <v>1</v>
      </c>
      <c r="J571">
        <f t="shared" si="33"/>
        <v>0</v>
      </c>
      <c r="K571">
        <f t="shared" si="34"/>
        <v>20346.673999999999</v>
      </c>
      <c r="P571">
        <v>67193.071500000005</v>
      </c>
    </row>
    <row r="572" spans="1:16" x14ac:dyDescent="0.35">
      <c r="A572">
        <v>2435</v>
      </c>
      <c r="B572">
        <v>774</v>
      </c>
      <c r="C572">
        <v>191151.27</v>
      </c>
      <c r="E572">
        <v>2435</v>
      </c>
      <c r="F572">
        <v>191151.27</v>
      </c>
      <c r="G572" t="b">
        <f t="shared" si="31"/>
        <v>1</v>
      </c>
      <c r="H572" t="b">
        <f t="shared" si="32"/>
        <v>1</v>
      </c>
      <c r="J572">
        <f t="shared" si="33"/>
        <v>0</v>
      </c>
      <c r="K572">
        <f t="shared" si="34"/>
        <v>28176.254000000001</v>
      </c>
      <c r="P572">
        <v>5882.0919999999996</v>
      </c>
    </row>
    <row r="573" spans="1:16" x14ac:dyDescent="0.35">
      <c r="A573">
        <v>2443</v>
      </c>
      <c r="B573">
        <v>216</v>
      </c>
      <c r="C573">
        <v>41980.46</v>
      </c>
      <c r="E573">
        <v>2443</v>
      </c>
      <c r="F573">
        <v>41980.46</v>
      </c>
      <c r="G573" t="b">
        <f t="shared" si="31"/>
        <v>1</v>
      </c>
      <c r="H573" t="b">
        <f t="shared" si="32"/>
        <v>1</v>
      </c>
      <c r="J573">
        <f t="shared" si="33"/>
        <v>0</v>
      </c>
      <c r="K573">
        <f t="shared" si="34"/>
        <v>-1657.9080000000004</v>
      </c>
      <c r="P573">
        <v>62614.195500000002</v>
      </c>
    </row>
    <row r="574" spans="1:16" x14ac:dyDescent="0.35">
      <c r="A574">
        <v>2444</v>
      </c>
      <c r="B574">
        <v>326</v>
      </c>
      <c r="C574">
        <v>180975.99</v>
      </c>
      <c r="E574">
        <v>2444</v>
      </c>
      <c r="F574">
        <v>180975.99</v>
      </c>
      <c r="G574" t="b">
        <f t="shared" si="31"/>
        <v>1</v>
      </c>
      <c r="H574" t="b">
        <f t="shared" si="32"/>
        <v>1</v>
      </c>
      <c r="J574">
        <f t="shared" si="33"/>
        <v>0</v>
      </c>
      <c r="K574">
        <f t="shared" si="34"/>
        <v>26141.198</v>
      </c>
      <c r="P574">
        <v>63330.820500000002</v>
      </c>
    </row>
    <row r="575" spans="1:16" x14ac:dyDescent="0.35">
      <c r="A575">
        <v>2445</v>
      </c>
      <c r="B575">
        <v>559</v>
      </c>
      <c r="C575">
        <v>182568.49</v>
      </c>
      <c r="E575">
        <v>2445</v>
      </c>
      <c r="F575">
        <v>182568.49</v>
      </c>
      <c r="G575" t="b">
        <f t="shared" si="31"/>
        <v>1</v>
      </c>
      <c r="H575" t="b">
        <f t="shared" si="32"/>
        <v>1</v>
      </c>
      <c r="J575">
        <f t="shared" si="33"/>
        <v>0</v>
      </c>
      <c r="K575">
        <f t="shared" si="34"/>
        <v>26459.698</v>
      </c>
      <c r="P575">
        <v>28045.112000000001</v>
      </c>
    </row>
    <row r="576" spans="1:16" x14ac:dyDescent="0.35">
      <c r="A576">
        <v>2448</v>
      </c>
      <c r="B576">
        <v>506</v>
      </c>
      <c r="C576">
        <v>101532.77999999998</v>
      </c>
      <c r="E576">
        <v>2448</v>
      </c>
      <c r="F576">
        <v>101532.78</v>
      </c>
      <c r="G576" t="b">
        <f t="shared" si="31"/>
        <v>1</v>
      </c>
      <c r="H576" t="b">
        <f t="shared" si="32"/>
        <v>1</v>
      </c>
      <c r="J576">
        <f t="shared" si="33"/>
        <v>0</v>
      </c>
      <c r="K576">
        <f t="shared" si="34"/>
        <v>10252.555999999997</v>
      </c>
      <c r="P576">
        <v>18954.776000000002</v>
      </c>
    </row>
    <row r="577" spans="1:16" x14ac:dyDescent="0.35">
      <c r="A577">
        <v>2453</v>
      </c>
      <c r="B577">
        <v>753</v>
      </c>
      <c r="C577">
        <v>78806.94</v>
      </c>
      <c r="E577">
        <v>2453</v>
      </c>
      <c r="F577">
        <v>78806.94</v>
      </c>
      <c r="G577" t="b">
        <f t="shared" si="31"/>
        <v>1</v>
      </c>
      <c r="H577" t="b">
        <f t="shared" si="32"/>
        <v>1</v>
      </c>
      <c r="J577">
        <f t="shared" si="33"/>
        <v>0</v>
      </c>
      <c r="K577">
        <f t="shared" si="34"/>
        <v>5707.3880000000008</v>
      </c>
      <c r="P577">
        <v>9109.7559999999994</v>
      </c>
    </row>
    <row r="578" spans="1:16" x14ac:dyDescent="0.35">
      <c r="A578">
        <v>2456</v>
      </c>
      <c r="B578">
        <v>758</v>
      </c>
      <c r="C578">
        <v>54194.39</v>
      </c>
      <c r="E578">
        <v>2456</v>
      </c>
      <c r="F578">
        <v>54194.39</v>
      </c>
      <c r="G578" t="b">
        <f t="shared" si="31"/>
        <v>1</v>
      </c>
      <c r="H578" t="b">
        <f t="shared" si="32"/>
        <v>1</v>
      </c>
      <c r="J578">
        <f t="shared" si="33"/>
        <v>0</v>
      </c>
      <c r="K578">
        <f t="shared" si="34"/>
        <v>784.87799999999993</v>
      </c>
      <c r="P578">
        <v>2571.2040000000002</v>
      </c>
    </row>
    <row r="579" spans="1:16" x14ac:dyDescent="0.35">
      <c r="A579">
        <v>2458</v>
      </c>
      <c r="B579">
        <v>50</v>
      </c>
      <c r="C579">
        <v>25426.02</v>
      </c>
      <c r="E579">
        <v>2458</v>
      </c>
      <c r="F579">
        <v>25426.02</v>
      </c>
      <c r="G579" t="b">
        <f t="shared" si="31"/>
        <v>1</v>
      </c>
      <c r="H579" t="b">
        <f t="shared" si="32"/>
        <v>1</v>
      </c>
      <c r="J579">
        <f t="shared" si="33"/>
        <v>0</v>
      </c>
      <c r="K579">
        <f t="shared" si="34"/>
        <v>-4968.7960000000003</v>
      </c>
      <c r="P579">
        <v>64975.957499999997</v>
      </c>
    </row>
    <row r="580" spans="1:16" x14ac:dyDescent="0.35">
      <c r="A580">
        <v>2459</v>
      </c>
      <c r="B580">
        <v>461</v>
      </c>
      <c r="C580">
        <v>186224.35</v>
      </c>
      <c r="E580">
        <v>2459</v>
      </c>
      <c r="F580">
        <v>186224.35</v>
      </c>
      <c r="G580" t="b">
        <f t="shared" si="31"/>
        <v>1</v>
      </c>
      <c r="H580" t="b">
        <f t="shared" si="32"/>
        <v>1</v>
      </c>
      <c r="J580">
        <f t="shared" si="33"/>
        <v>0</v>
      </c>
      <c r="K580">
        <f t="shared" si="34"/>
        <v>27190.870000000003</v>
      </c>
      <c r="P580">
        <v>13786.64</v>
      </c>
    </row>
    <row r="581" spans="1:16" x14ac:dyDescent="0.35">
      <c r="A581">
        <v>2465</v>
      </c>
      <c r="B581">
        <v>931</v>
      </c>
      <c r="C581">
        <v>65886.600000000006</v>
      </c>
      <c r="E581">
        <v>2465</v>
      </c>
      <c r="F581">
        <v>65886.600000000006</v>
      </c>
      <c r="G581" t="b">
        <f t="shared" ref="G581:G644" si="35">A581=E581</f>
        <v>1</v>
      </c>
      <c r="H581" t="b">
        <f t="shared" ref="H581:H644" si="36">C581=F581</f>
        <v>1</v>
      </c>
      <c r="J581">
        <f t="shared" ref="J581:J644" si="37">(C581-J579)*0</f>
        <v>0</v>
      </c>
      <c r="K581">
        <f t="shared" ref="K581:K644" si="38">($C581-50270)*K$3</f>
        <v>3123.3200000000015</v>
      </c>
      <c r="P581">
        <v>11626.308000000001</v>
      </c>
    </row>
    <row r="582" spans="1:16" x14ac:dyDescent="0.35">
      <c r="A582">
        <v>2468</v>
      </c>
      <c r="B582">
        <v>778</v>
      </c>
      <c r="C582">
        <v>60485.770000000011</v>
      </c>
      <c r="E582">
        <v>2468</v>
      </c>
      <c r="F582">
        <v>60485.77</v>
      </c>
      <c r="G582" t="b">
        <f t="shared" si="35"/>
        <v>1</v>
      </c>
      <c r="H582" t="b">
        <f t="shared" si="36"/>
        <v>1</v>
      </c>
      <c r="J582">
        <f t="shared" si="37"/>
        <v>0</v>
      </c>
      <c r="K582">
        <f t="shared" si="38"/>
        <v>2043.1540000000023</v>
      </c>
      <c r="P582">
        <v>3780.88</v>
      </c>
    </row>
    <row r="583" spans="1:16" x14ac:dyDescent="0.35">
      <c r="A583">
        <v>2470</v>
      </c>
      <c r="B583">
        <v>872</v>
      </c>
      <c r="C583">
        <v>31474.400000000001</v>
      </c>
      <c r="E583">
        <v>2470</v>
      </c>
      <c r="F583">
        <v>31474.400000000001</v>
      </c>
      <c r="G583" t="b">
        <f t="shared" si="35"/>
        <v>1</v>
      </c>
      <c r="H583" t="b">
        <f t="shared" si="36"/>
        <v>1</v>
      </c>
      <c r="J583">
        <f t="shared" si="37"/>
        <v>0</v>
      </c>
      <c r="K583">
        <f t="shared" si="38"/>
        <v>-3759.12</v>
      </c>
      <c r="P583">
        <v>44002.375500000002</v>
      </c>
    </row>
    <row r="584" spans="1:16" x14ac:dyDescent="0.35">
      <c r="A584">
        <v>2474</v>
      </c>
      <c r="B584">
        <v>701</v>
      </c>
      <c r="C584">
        <v>139616.38999999998</v>
      </c>
      <c r="E584">
        <v>2474</v>
      </c>
      <c r="F584">
        <v>139616.39000000001</v>
      </c>
      <c r="G584" t="b">
        <f t="shared" si="35"/>
        <v>1</v>
      </c>
      <c r="H584" t="b">
        <f t="shared" si="36"/>
        <v>1</v>
      </c>
      <c r="J584">
        <f t="shared" si="37"/>
        <v>0</v>
      </c>
      <c r="K584">
        <f t="shared" si="38"/>
        <v>17869.277999999998</v>
      </c>
      <c r="P584">
        <v>6811.1859999999997</v>
      </c>
    </row>
    <row r="585" spans="1:16" x14ac:dyDescent="0.35">
      <c r="A585">
        <v>2475</v>
      </c>
      <c r="B585">
        <v>442</v>
      </c>
      <c r="C585">
        <v>46625.93</v>
      </c>
      <c r="E585">
        <v>2475</v>
      </c>
      <c r="F585">
        <v>46625.93</v>
      </c>
      <c r="G585" t="b">
        <f t="shared" si="35"/>
        <v>1</v>
      </c>
      <c r="H585" t="b">
        <f t="shared" si="36"/>
        <v>1</v>
      </c>
      <c r="J585">
        <f t="shared" si="37"/>
        <v>0</v>
      </c>
      <c r="K585">
        <f t="shared" si="38"/>
        <v>-728.81399999999996</v>
      </c>
      <c r="P585">
        <v>8609.34</v>
      </c>
    </row>
    <row r="586" spans="1:16" x14ac:dyDescent="0.35">
      <c r="A586">
        <v>2476</v>
      </c>
      <c r="B586">
        <v>120</v>
      </c>
      <c r="C586">
        <v>52943.350000000006</v>
      </c>
      <c r="E586">
        <v>2476</v>
      </c>
      <c r="F586">
        <v>52943.35</v>
      </c>
      <c r="G586" t="b">
        <f t="shared" si="35"/>
        <v>1</v>
      </c>
      <c r="H586" t="b">
        <f t="shared" si="36"/>
        <v>1</v>
      </c>
      <c r="J586">
        <f t="shared" si="37"/>
        <v>0</v>
      </c>
      <c r="K586">
        <f t="shared" si="38"/>
        <v>534.67000000000121</v>
      </c>
      <c r="P586">
        <v>32943.608</v>
      </c>
    </row>
    <row r="587" spans="1:16" x14ac:dyDescent="0.35">
      <c r="A587">
        <v>2477</v>
      </c>
      <c r="B587">
        <v>200</v>
      </c>
      <c r="C587">
        <v>113779.02</v>
      </c>
      <c r="E587">
        <v>2477</v>
      </c>
      <c r="F587">
        <v>113779.02</v>
      </c>
      <c r="G587" t="b">
        <f t="shared" si="35"/>
        <v>1</v>
      </c>
      <c r="H587" t="b">
        <f t="shared" si="36"/>
        <v>1</v>
      </c>
      <c r="J587">
        <f t="shared" si="37"/>
        <v>0</v>
      </c>
      <c r="K587">
        <f t="shared" si="38"/>
        <v>12701.804000000002</v>
      </c>
      <c r="P587">
        <v>36359.784</v>
      </c>
    </row>
    <row r="588" spans="1:16" x14ac:dyDescent="0.35">
      <c r="A588">
        <v>2478</v>
      </c>
      <c r="B588">
        <v>750</v>
      </c>
      <c r="C588">
        <v>122319.45999999999</v>
      </c>
      <c r="E588">
        <v>2478</v>
      </c>
      <c r="F588">
        <v>122319.46</v>
      </c>
      <c r="G588" t="b">
        <f t="shared" si="35"/>
        <v>1</v>
      </c>
      <c r="H588" t="b">
        <f t="shared" si="36"/>
        <v>1</v>
      </c>
      <c r="J588">
        <f t="shared" si="37"/>
        <v>0</v>
      </c>
      <c r="K588">
        <f t="shared" si="38"/>
        <v>14409.892</v>
      </c>
      <c r="P588">
        <v>35425.127999999997</v>
      </c>
    </row>
    <row r="589" spans="1:16" x14ac:dyDescent="0.35">
      <c r="A589">
        <v>2480</v>
      </c>
      <c r="B589">
        <v>242</v>
      </c>
      <c r="C589">
        <v>119982.81999999996</v>
      </c>
      <c r="E589">
        <v>2480</v>
      </c>
      <c r="F589">
        <v>119982.82</v>
      </c>
      <c r="G589" t="b">
        <f t="shared" si="35"/>
        <v>1</v>
      </c>
      <c r="H589" t="b">
        <f t="shared" si="36"/>
        <v>1</v>
      </c>
      <c r="J589">
        <f t="shared" si="37"/>
        <v>0</v>
      </c>
      <c r="K589">
        <f t="shared" si="38"/>
        <v>13942.563999999993</v>
      </c>
      <c r="P589">
        <v>33425.095999999998</v>
      </c>
    </row>
    <row r="590" spans="1:16" x14ac:dyDescent="0.35">
      <c r="A590">
        <v>2482</v>
      </c>
      <c r="B590">
        <v>261</v>
      </c>
      <c r="C590">
        <v>114982.74</v>
      </c>
      <c r="E590">
        <v>2482</v>
      </c>
      <c r="F590">
        <v>114982.74</v>
      </c>
      <c r="G590" t="b">
        <f t="shared" si="35"/>
        <v>1</v>
      </c>
      <c r="H590" t="b">
        <f t="shared" si="36"/>
        <v>1</v>
      </c>
      <c r="J590">
        <f t="shared" si="37"/>
        <v>0</v>
      </c>
      <c r="K590">
        <f t="shared" si="38"/>
        <v>12942.548000000003</v>
      </c>
      <c r="P590">
        <v>5306.35</v>
      </c>
    </row>
    <row r="591" spans="1:16" x14ac:dyDescent="0.35">
      <c r="A591">
        <v>2485</v>
      </c>
      <c r="B591">
        <v>875</v>
      </c>
      <c r="C591">
        <v>39101.75</v>
      </c>
      <c r="E591">
        <v>2485</v>
      </c>
      <c r="F591">
        <v>39101.75</v>
      </c>
      <c r="G591" t="b">
        <f t="shared" si="35"/>
        <v>1</v>
      </c>
      <c r="H591" t="b">
        <f t="shared" si="36"/>
        <v>1</v>
      </c>
      <c r="J591">
        <f t="shared" si="37"/>
        <v>0</v>
      </c>
      <c r="K591">
        <f t="shared" si="38"/>
        <v>-2233.65</v>
      </c>
      <c r="P591">
        <v>29052.067999999999</v>
      </c>
    </row>
    <row r="592" spans="1:16" x14ac:dyDescent="0.35">
      <c r="A592">
        <v>2487</v>
      </c>
      <c r="B592">
        <v>806</v>
      </c>
      <c r="C592">
        <v>104050.17</v>
      </c>
      <c r="E592">
        <v>2487</v>
      </c>
      <c r="F592">
        <v>104050.17</v>
      </c>
      <c r="G592" t="b">
        <f t="shared" si="35"/>
        <v>1</v>
      </c>
      <c r="H592" t="b">
        <f t="shared" si="36"/>
        <v>1</v>
      </c>
      <c r="J592">
        <f t="shared" si="37"/>
        <v>0</v>
      </c>
      <c r="K592">
        <f t="shared" si="38"/>
        <v>10756.034</v>
      </c>
      <c r="P592">
        <v>60388.945500000002</v>
      </c>
    </row>
    <row r="593" spans="1:16" x14ac:dyDescent="0.35">
      <c r="A593">
        <v>2491</v>
      </c>
      <c r="B593">
        <v>885</v>
      </c>
      <c r="C593">
        <v>176030.99</v>
      </c>
      <c r="E593">
        <v>2491</v>
      </c>
      <c r="F593">
        <v>176030.99</v>
      </c>
      <c r="G593" t="b">
        <f t="shared" si="35"/>
        <v>1</v>
      </c>
      <c r="H593" t="b">
        <f t="shared" si="36"/>
        <v>1</v>
      </c>
      <c r="J593">
        <f t="shared" si="37"/>
        <v>0</v>
      </c>
      <c r="K593">
        <f t="shared" si="38"/>
        <v>25152.198</v>
      </c>
      <c r="P593">
        <v>1667.588</v>
      </c>
    </row>
    <row r="594" spans="1:16" x14ac:dyDescent="0.35">
      <c r="A594">
        <v>2492</v>
      </c>
      <c r="B594">
        <v>863</v>
      </c>
      <c r="C594">
        <v>20907.939999999999</v>
      </c>
      <c r="E594">
        <v>2492</v>
      </c>
      <c r="F594">
        <v>20907.939999999999</v>
      </c>
      <c r="G594" t="b">
        <f t="shared" si="35"/>
        <v>1</v>
      </c>
      <c r="H594" t="b">
        <f t="shared" si="36"/>
        <v>1</v>
      </c>
      <c r="J594">
        <f t="shared" si="37"/>
        <v>0</v>
      </c>
      <c r="K594">
        <f t="shared" si="38"/>
        <v>-5872.4120000000003</v>
      </c>
      <c r="P594">
        <v>5053.0280000000002</v>
      </c>
    </row>
    <row r="595" spans="1:16" x14ac:dyDescent="0.35">
      <c r="A595">
        <v>2499</v>
      </c>
      <c r="B595">
        <v>735</v>
      </c>
      <c r="C595">
        <v>37835.14</v>
      </c>
      <c r="E595">
        <v>2499</v>
      </c>
      <c r="F595">
        <v>37835.14</v>
      </c>
      <c r="G595" t="b">
        <f t="shared" si="35"/>
        <v>1</v>
      </c>
      <c r="H595" t="b">
        <f t="shared" si="36"/>
        <v>1</v>
      </c>
      <c r="J595">
        <f t="shared" si="37"/>
        <v>0</v>
      </c>
      <c r="K595">
        <f t="shared" si="38"/>
        <v>-2486.9720000000002</v>
      </c>
      <c r="P595">
        <v>61278.491999999998</v>
      </c>
    </row>
    <row r="596" spans="1:16" x14ac:dyDescent="0.35">
      <c r="A596">
        <v>2500</v>
      </c>
      <c r="B596">
        <v>961</v>
      </c>
      <c r="C596">
        <v>178007.76000000004</v>
      </c>
      <c r="E596">
        <v>2500</v>
      </c>
      <c r="F596">
        <v>178007.76</v>
      </c>
      <c r="G596" t="b">
        <f t="shared" si="35"/>
        <v>1</v>
      </c>
      <c r="H596" t="b">
        <f t="shared" si="36"/>
        <v>1</v>
      </c>
      <c r="J596">
        <f t="shared" si="37"/>
        <v>0</v>
      </c>
      <c r="K596">
        <f t="shared" si="38"/>
        <v>25547.552000000011</v>
      </c>
      <c r="P596">
        <v>35021.336000000003</v>
      </c>
    </row>
    <row r="597" spans="1:16" x14ac:dyDescent="0.35">
      <c r="A597">
        <v>2501</v>
      </c>
      <c r="B597">
        <v>193</v>
      </c>
      <c r="C597">
        <v>118973.34</v>
      </c>
      <c r="E597">
        <v>2501</v>
      </c>
      <c r="F597">
        <v>118973.34</v>
      </c>
      <c r="G597" t="b">
        <f t="shared" si="35"/>
        <v>1</v>
      </c>
      <c r="H597" t="b">
        <f t="shared" si="36"/>
        <v>1</v>
      </c>
      <c r="J597">
        <f t="shared" si="37"/>
        <v>0</v>
      </c>
      <c r="K597">
        <f t="shared" si="38"/>
        <v>13740.668</v>
      </c>
      <c r="P597">
        <v>19537.083999999999</v>
      </c>
    </row>
    <row r="598" spans="1:16" x14ac:dyDescent="0.35">
      <c r="A598">
        <v>2503</v>
      </c>
      <c r="B598">
        <v>945</v>
      </c>
      <c r="C598">
        <v>80262.709999999992</v>
      </c>
      <c r="E598">
        <v>2503</v>
      </c>
      <c r="F598">
        <v>80262.710000000006</v>
      </c>
      <c r="G598" t="b">
        <f t="shared" si="35"/>
        <v>1</v>
      </c>
      <c r="H598" t="b">
        <f t="shared" si="36"/>
        <v>1</v>
      </c>
      <c r="J598">
        <f t="shared" si="37"/>
        <v>0</v>
      </c>
      <c r="K598">
        <f t="shared" si="38"/>
        <v>5998.5419999999986</v>
      </c>
      <c r="P598">
        <v>11559.964</v>
      </c>
    </row>
    <row r="599" spans="1:16" x14ac:dyDescent="0.35">
      <c r="A599">
        <v>2504</v>
      </c>
      <c r="B599">
        <v>503</v>
      </c>
      <c r="C599">
        <v>60319.91</v>
      </c>
      <c r="E599">
        <v>2504</v>
      </c>
      <c r="F599">
        <v>60319.91</v>
      </c>
      <c r="G599" t="b">
        <f t="shared" si="35"/>
        <v>1</v>
      </c>
      <c r="H599" t="b">
        <f t="shared" si="36"/>
        <v>1</v>
      </c>
      <c r="J599">
        <f t="shared" si="37"/>
        <v>0</v>
      </c>
      <c r="K599">
        <f t="shared" si="38"/>
        <v>2009.9820000000009</v>
      </c>
      <c r="P599">
        <v>51348.544500000004</v>
      </c>
    </row>
    <row r="600" spans="1:16" x14ac:dyDescent="0.35">
      <c r="A600">
        <v>2505</v>
      </c>
      <c r="B600">
        <v>993</v>
      </c>
      <c r="C600">
        <v>155941.21000000002</v>
      </c>
      <c r="E600">
        <v>2505</v>
      </c>
      <c r="F600">
        <v>155941.21</v>
      </c>
      <c r="G600" t="b">
        <f t="shared" si="35"/>
        <v>1</v>
      </c>
      <c r="H600" t="b">
        <f t="shared" si="36"/>
        <v>1</v>
      </c>
      <c r="J600">
        <f t="shared" si="37"/>
        <v>0</v>
      </c>
      <c r="K600">
        <f t="shared" si="38"/>
        <v>21134.242000000006</v>
      </c>
      <c r="P600">
        <v>64288.83</v>
      </c>
    </row>
    <row r="601" spans="1:16" x14ac:dyDescent="0.35">
      <c r="A601">
        <v>2507</v>
      </c>
      <c r="B601">
        <v>341</v>
      </c>
      <c r="C601">
        <v>184697.4</v>
      </c>
      <c r="E601">
        <v>2507</v>
      </c>
      <c r="F601">
        <v>184697.4</v>
      </c>
      <c r="G601" t="b">
        <f t="shared" si="35"/>
        <v>1</v>
      </c>
      <c r="H601" t="b">
        <f t="shared" si="36"/>
        <v>1</v>
      </c>
      <c r="J601">
        <f t="shared" si="37"/>
        <v>0</v>
      </c>
      <c r="K601">
        <f t="shared" si="38"/>
        <v>26885.48</v>
      </c>
      <c r="P601">
        <v>16609.468000000001</v>
      </c>
    </row>
    <row r="602" spans="1:16" x14ac:dyDescent="0.35">
      <c r="A602">
        <v>2510</v>
      </c>
      <c r="B602">
        <v>396</v>
      </c>
      <c r="C602">
        <v>72943.67</v>
      </c>
      <c r="E602">
        <v>2510</v>
      </c>
      <c r="F602">
        <v>72943.67</v>
      </c>
      <c r="G602" t="b">
        <f t="shared" si="35"/>
        <v>1</v>
      </c>
      <c r="H602" t="b">
        <f t="shared" si="36"/>
        <v>1</v>
      </c>
      <c r="J602">
        <f t="shared" si="37"/>
        <v>0</v>
      </c>
      <c r="K602">
        <f t="shared" si="38"/>
        <v>4534.7339999999995</v>
      </c>
      <c r="P602">
        <v>39264.843000000001</v>
      </c>
    </row>
    <row r="603" spans="1:16" x14ac:dyDescent="0.35">
      <c r="A603">
        <v>2511</v>
      </c>
      <c r="B603">
        <v>367</v>
      </c>
      <c r="C603">
        <v>129088.54</v>
      </c>
      <c r="E603">
        <v>2511</v>
      </c>
      <c r="F603">
        <v>129088.54</v>
      </c>
      <c r="G603" t="b">
        <f t="shared" si="35"/>
        <v>1</v>
      </c>
      <c r="H603" t="b">
        <f t="shared" si="36"/>
        <v>1</v>
      </c>
      <c r="J603">
        <f t="shared" si="37"/>
        <v>0</v>
      </c>
      <c r="K603">
        <f t="shared" si="38"/>
        <v>15763.707999999999</v>
      </c>
      <c r="P603">
        <v>57353.7045</v>
      </c>
    </row>
    <row r="604" spans="1:16" x14ac:dyDescent="0.35">
      <c r="A604">
        <v>2512</v>
      </c>
      <c r="B604">
        <v>13</v>
      </c>
      <c r="C604">
        <v>169286.01</v>
      </c>
      <c r="E604">
        <v>2512</v>
      </c>
      <c r="F604">
        <v>169286.01</v>
      </c>
      <c r="G604" t="b">
        <f t="shared" si="35"/>
        <v>1</v>
      </c>
      <c r="H604" t="b">
        <f t="shared" si="36"/>
        <v>1</v>
      </c>
      <c r="J604">
        <f t="shared" si="37"/>
        <v>0</v>
      </c>
      <c r="K604">
        <f t="shared" si="38"/>
        <v>23803.202000000005</v>
      </c>
      <c r="P604">
        <v>65008.695</v>
      </c>
    </row>
    <row r="605" spans="1:16" x14ac:dyDescent="0.35">
      <c r="A605">
        <v>2516</v>
      </c>
      <c r="B605">
        <v>313</v>
      </c>
      <c r="C605">
        <v>186297.09999999998</v>
      </c>
      <c r="E605">
        <v>2516</v>
      </c>
      <c r="F605">
        <v>186297.1</v>
      </c>
      <c r="G605" t="b">
        <f t="shared" si="35"/>
        <v>1</v>
      </c>
      <c r="H605" t="b">
        <f t="shared" si="36"/>
        <v>1</v>
      </c>
      <c r="J605">
        <f t="shared" si="37"/>
        <v>0</v>
      </c>
      <c r="K605">
        <f t="shared" si="38"/>
        <v>27205.42</v>
      </c>
      <c r="P605">
        <v>48918.166499999999</v>
      </c>
    </row>
    <row r="606" spans="1:16" x14ac:dyDescent="0.35">
      <c r="A606">
        <v>2521</v>
      </c>
      <c r="B606">
        <v>669</v>
      </c>
      <c r="C606">
        <v>150540.37</v>
      </c>
      <c r="E606">
        <v>2521</v>
      </c>
      <c r="F606">
        <v>150540.37</v>
      </c>
      <c r="G606" t="b">
        <f t="shared" si="35"/>
        <v>1</v>
      </c>
      <c r="H606" t="b">
        <f t="shared" si="36"/>
        <v>1</v>
      </c>
      <c r="J606">
        <f t="shared" si="37"/>
        <v>0</v>
      </c>
      <c r="K606">
        <f t="shared" si="38"/>
        <v>20054.074000000001</v>
      </c>
      <c r="P606">
        <v>16299.616</v>
      </c>
    </row>
    <row r="607" spans="1:16" x14ac:dyDescent="0.35">
      <c r="A607">
        <v>2522</v>
      </c>
      <c r="B607">
        <v>179</v>
      </c>
      <c r="C607">
        <v>72169.039999999994</v>
      </c>
      <c r="E607">
        <v>2522</v>
      </c>
      <c r="F607">
        <v>72169.039999999994</v>
      </c>
      <c r="G607" t="b">
        <f t="shared" si="35"/>
        <v>1</v>
      </c>
      <c r="H607" t="b">
        <f t="shared" si="36"/>
        <v>1</v>
      </c>
      <c r="J607">
        <f t="shared" si="37"/>
        <v>0</v>
      </c>
      <c r="K607">
        <f t="shared" si="38"/>
        <v>4379.8079999999991</v>
      </c>
      <c r="P607">
        <v>43431.375</v>
      </c>
    </row>
    <row r="608" spans="1:16" x14ac:dyDescent="0.35">
      <c r="A608">
        <v>2525</v>
      </c>
      <c r="B608">
        <v>530</v>
      </c>
      <c r="C608">
        <v>138347.5</v>
      </c>
      <c r="E608">
        <v>2525</v>
      </c>
      <c r="F608">
        <v>138347.5</v>
      </c>
      <c r="G608" t="b">
        <f t="shared" si="35"/>
        <v>1</v>
      </c>
      <c r="H608" t="b">
        <f t="shared" si="36"/>
        <v>1</v>
      </c>
      <c r="J608">
        <f t="shared" si="37"/>
        <v>0</v>
      </c>
      <c r="K608">
        <f t="shared" si="38"/>
        <v>17615.5</v>
      </c>
      <c r="P608">
        <v>70581.220499999996</v>
      </c>
    </row>
    <row r="609" spans="1:16" x14ac:dyDescent="0.35">
      <c r="A609">
        <v>2526</v>
      </c>
      <c r="B609">
        <v>889</v>
      </c>
      <c r="C609">
        <v>198680.49000000002</v>
      </c>
      <c r="E609">
        <v>2526</v>
      </c>
      <c r="F609">
        <v>198680.49</v>
      </c>
      <c r="G609" t="b">
        <f t="shared" si="35"/>
        <v>1</v>
      </c>
      <c r="H609" t="b">
        <f t="shared" si="36"/>
        <v>1</v>
      </c>
      <c r="J609">
        <f t="shared" si="37"/>
        <v>0</v>
      </c>
      <c r="K609">
        <f t="shared" si="38"/>
        <v>29682.098000000005</v>
      </c>
      <c r="P609">
        <v>69160.9035</v>
      </c>
    </row>
    <row r="610" spans="1:16" x14ac:dyDescent="0.35">
      <c r="A610">
        <v>2528</v>
      </c>
      <c r="B610">
        <v>896</v>
      </c>
      <c r="C610">
        <v>195524.23</v>
      </c>
      <c r="E610">
        <v>2528</v>
      </c>
      <c r="F610">
        <v>195524.23</v>
      </c>
      <c r="G610" t="b">
        <f t="shared" si="35"/>
        <v>1</v>
      </c>
      <c r="H610" t="b">
        <f t="shared" si="36"/>
        <v>1</v>
      </c>
      <c r="J610">
        <f t="shared" si="37"/>
        <v>0</v>
      </c>
      <c r="K610">
        <f t="shared" si="38"/>
        <v>29050.846000000005</v>
      </c>
      <c r="P610">
        <v>14631.196</v>
      </c>
    </row>
    <row r="611" spans="1:16" x14ac:dyDescent="0.35">
      <c r="A611">
        <v>2532</v>
      </c>
      <c r="B611">
        <v>624</v>
      </c>
      <c r="C611">
        <v>67997.989999999991</v>
      </c>
      <c r="E611">
        <v>2532</v>
      </c>
      <c r="F611">
        <v>67997.990000000005</v>
      </c>
      <c r="G611" t="b">
        <f t="shared" si="35"/>
        <v>1</v>
      </c>
      <c r="H611" t="b">
        <f t="shared" si="36"/>
        <v>1</v>
      </c>
      <c r="J611">
        <f t="shared" si="37"/>
        <v>0</v>
      </c>
      <c r="K611">
        <f t="shared" si="38"/>
        <v>3545.5979999999981</v>
      </c>
      <c r="P611">
        <v>7953.1440000000002</v>
      </c>
    </row>
    <row r="612" spans="1:16" x14ac:dyDescent="0.35">
      <c r="A612">
        <v>2533</v>
      </c>
      <c r="B612">
        <v>746</v>
      </c>
      <c r="C612">
        <v>51302.86</v>
      </c>
      <c r="E612">
        <v>2533</v>
      </c>
      <c r="F612">
        <v>51302.86</v>
      </c>
      <c r="G612" t="b">
        <f t="shared" si="35"/>
        <v>1</v>
      </c>
      <c r="H612" t="b">
        <f t="shared" si="36"/>
        <v>1</v>
      </c>
      <c r="J612">
        <f t="shared" si="37"/>
        <v>0</v>
      </c>
      <c r="K612">
        <f t="shared" si="38"/>
        <v>206.57200000000012</v>
      </c>
      <c r="P612">
        <v>28839.743999999999</v>
      </c>
    </row>
    <row r="613" spans="1:16" x14ac:dyDescent="0.35">
      <c r="A613">
        <v>2534</v>
      </c>
      <c r="B613">
        <v>202</v>
      </c>
      <c r="C613">
        <v>103519.36</v>
      </c>
      <c r="E613">
        <v>2534</v>
      </c>
      <c r="F613">
        <v>103519.36</v>
      </c>
      <c r="G613" t="b">
        <f t="shared" si="35"/>
        <v>1</v>
      </c>
      <c r="H613" t="b">
        <f t="shared" si="36"/>
        <v>1</v>
      </c>
      <c r="J613">
        <f t="shared" si="37"/>
        <v>0</v>
      </c>
      <c r="K613">
        <f t="shared" si="38"/>
        <v>10649.872000000001</v>
      </c>
      <c r="P613">
        <v>13860.668</v>
      </c>
    </row>
    <row r="614" spans="1:16" x14ac:dyDescent="0.35">
      <c r="A614">
        <v>2536</v>
      </c>
      <c r="B614">
        <v>337</v>
      </c>
      <c r="C614">
        <v>66071.67</v>
      </c>
      <c r="E614">
        <v>2536</v>
      </c>
      <c r="F614">
        <v>66071.67</v>
      </c>
      <c r="G614" t="b">
        <f t="shared" si="35"/>
        <v>1</v>
      </c>
      <c r="H614" t="b">
        <f t="shared" si="36"/>
        <v>1</v>
      </c>
      <c r="J614">
        <f t="shared" si="37"/>
        <v>0</v>
      </c>
      <c r="K614">
        <f t="shared" si="38"/>
        <v>3160.3339999999998</v>
      </c>
      <c r="P614">
        <v>16325.784</v>
      </c>
    </row>
    <row r="615" spans="1:16" x14ac:dyDescent="0.35">
      <c r="A615">
        <v>2539</v>
      </c>
      <c r="B615">
        <v>300</v>
      </c>
      <c r="C615">
        <v>72234.459999999992</v>
      </c>
      <c r="E615">
        <v>2539</v>
      </c>
      <c r="F615">
        <v>72234.460000000006</v>
      </c>
      <c r="G615" t="b">
        <f t="shared" si="35"/>
        <v>1</v>
      </c>
      <c r="H615" t="b">
        <f t="shared" si="36"/>
        <v>1</v>
      </c>
      <c r="J615">
        <f t="shared" si="37"/>
        <v>0</v>
      </c>
      <c r="K615">
        <f t="shared" si="38"/>
        <v>4392.8919999999989</v>
      </c>
      <c r="P615">
        <v>22329.344000000001</v>
      </c>
    </row>
    <row r="616" spans="1:16" x14ac:dyDescent="0.35">
      <c r="A616">
        <v>2541</v>
      </c>
      <c r="B616">
        <v>989</v>
      </c>
      <c r="C616">
        <v>87243.359999999986</v>
      </c>
      <c r="E616">
        <v>2541</v>
      </c>
      <c r="F616">
        <v>87243.36</v>
      </c>
      <c r="G616" t="b">
        <f t="shared" si="35"/>
        <v>1</v>
      </c>
      <c r="H616" t="b">
        <f t="shared" si="36"/>
        <v>1</v>
      </c>
      <c r="J616">
        <f t="shared" si="37"/>
        <v>0</v>
      </c>
      <c r="K616">
        <f t="shared" si="38"/>
        <v>7394.6719999999978</v>
      </c>
      <c r="P616">
        <v>9730.7639999999992</v>
      </c>
    </row>
    <row r="617" spans="1:16" x14ac:dyDescent="0.35">
      <c r="A617">
        <v>2543</v>
      </c>
      <c r="B617">
        <v>379</v>
      </c>
      <c r="C617">
        <v>55746.91</v>
      </c>
      <c r="E617">
        <v>2543</v>
      </c>
      <c r="F617">
        <v>55746.91</v>
      </c>
      <c r="G617" t="b">
        <f t="shared" si="35"/>
        <v>1</v>
      </c>
      <c r="H617" t="b">
        <f t="shared" si="36"/>
        <v>1</v>
      </c>
      <c r="J617">
        <f t="shared" si="37"/>
        <v>0</v>
      </c>
      <c r="K617">
        <f t="shared" si="38"/>
        <v>1095.3820000000007</v>
      </c>
      <c r="P617">
        <v>56185.720500000003</v>
      </c>
    </row>
    <row r="618" spans="1:16" x14ac:dyDescent="0.35">
      <c r="A618">
        <v>2545</v>
      </c>
      <c r="B618">
        <v>335</v>
      </c>
      <c r="C618">
        <v>166690.49</v>
      </c>
      <c r="E618">
        <v>2545</v>
      </c>
      <c r="F618">
        <v>166690.49</v>
      </c>
      <c r="G618" t="b">
        <f t="shared" si="35"/>
        <v>1</v>
      </c>
      <c r="H618" t="b">
        <f t="shared" si="36"/>
        <v>1</v>
      </c>
      <c r="J618">
        <f t="shared" si="37"/>
        <v>0</v>
      </c>
      <c r="K618">
        <f t="shared" si="38"/>
        <v>23284.097999999998</v>
      </c>
      <c r="P618">
        <v>27395.72</v>
      </c>
    </row>
    <row r="619" spans="1:16" x14ac:dyDescent="0.35">
      <c r="A619">
        <v>2549</v>
      </c>
      <c r="B619">
        <v>940</v>
      </c>
      <c r="C619">
        <v>99909.299999999988</v>
      </c>
      <c r="E619">
        <v>2549</v>
      </c>
      <c r="F619">
        <v>99909.3</v>
      </c>
      <c r="G619" t="b">
        <f t="shared" si="35"/>
        <v>1</v>
      </c>
      <c r="H619" t="b">
        <f t="shared" si="36"/>
        <v>1</v>
      </c>
      <c r="J619">
        <f t="shared" si="37"/>
        <v>0</v>
      </c>
      <c r="K619">
        <f t="shared" si="38"/>
        <v>9927.8599999999988</v>
      </c>
      <c r="P619">
        <v>26475.092000000001</v>
      </c>
    </row>
    <row r="620" spans="1:16" x14ac:dyDescent="0.35">
      <c r="A620">
        <v>2551</v>
      </c>
      <c r="B620">
        <v>74</v>
      </c>
      <c r="C620">
        <v>97607.73</v>
      </c>
      <c r="E620">
        <v>2551</v>
      </c>
      <c r="F620">
        <v>97607.73</v>
      </c>
      <c r="G620" t="b">
        <f t="shared" si="35"/>
        <v>1</v>
      </c>
      <c r="H620" t="b">
        <f t="shared" si="36"/>
        <v>1</v>
      </c>
      <c r="J620">
        <f t="shared" si="37"/>
        <v>0</v>
      </c>
      <c r="K620">
        <f t="shared" si="38"/>
        <v>9467.5460000000003</v>
      </c>
      <c r="P620">
        <v>51388.608</v>
      </c>
    </row>
    <row r="621" spans="1:16" x14ac:dyDescent="0.35">
      <c r="A621">
        <v>2554</v>
      </c>
      <c r="B621">
        <v>895</v>
      </c>
      <c r="C621">
        <v>156030.24</v>
      </c>
      <c r="E621">
        <v>2554</v>
      </c>
      <c r="F621">
        <v>156030.24</v>
      </c>
      <c r="G621" t="b">
        <f t="shared" si="35"/>
        <v>1</v>
      </c>
      <c r="H621" t="b">
        <f t="shared" si="36"/>
        <v>1</v>
      </c>
      <c r="J621">
        <f t="shared" si="37"/>
        <v>0</v>
      </c>
      <c r="K621">
        <f t="shared" si="38"/>
        <v>21152.047999999999</v>
      </c>
      <c r="P621">
        <v>10972.528</v>
      </c>
    </row>
    <row r="622" spans="1:16" x14ac:dyDescent="0.35">
      <c r="A622">
        <v>2557</v>
      </c>
      <c r="B622">
        <v>369</v>
      </c>
      <c r="C622">
        <v>58851.320000000007</v>
      </c>
      <c r="E622">
        <v>2557</v>
      </c>
      <c r="F622">
        <v>58851.32</v>
      </c>
      <c r="G622" t="b">
        <f t="shared" si="35"/>
        <v>1</v>
      </c>
      <c r="H622" t="b">
        <f t="shared" si="36"/>
        <v>1</v>
      </c>
      <c r="J622">
        <f t="shared" si="37"/>
        <v>0</v>
      </c>
      <c r="K622">
        <f t="shared" si="38"/>
        <v>1716.2640000000015</v>
      </c>
      <c r="P622">
        <v>2045.172</v>
      </c>
    </row>
    <row r="623" spans="1:16" x14ac:dyDescent="0.35">
      <c r="A623">
        <v>2559</v>
      </c>
      <c r="B623">
        <v>924</v>
      </c>
      <c r="C623">
        <v>22795.86</v>
      </c>
      <c r="E623">
        <v>2559</v>
      </c>
      <c r="F623">
        <v>22795.86</v>
      </c>
      <c r="G623" t="b">
        <f t="shared" si="35"/>
        <v>1</v>
      </c>
      <c r="H623" t="b">
        <f t="shared" si="36"/>
        <v>1</v>
      </c>
      <c r="J623">
        <f t="shared" si="37"/>
        <v>0</v>
      </c>
      <c r="K623">
        <f t="shared" si="38"/>
        <v>-5494.8280000000004</v>
      </c>
      <c r="P623">
        <v>49867.8825</v>
      </c>
    </row>
    <row r="624" spans="1:16" x14ac:dyDescent="0.35">
      <c r="A624">
        <v>2560</v>
      </c>
      <c r="B624">
        <v>687</v>
      </c>
      <c r="C624">
        <v>152650.84999999998</v>
      </c>
      <c r="E624">
        <v>2560</v>
      </c>
      <c r="F624">
        <v>152650.85</v>
      </c>
      <c r="G624" t="b">
        <f t="shared" si="35"/>
        <v>1</v>
      </c>
      <c r="H624" t="b">
        <f t="shared" si="36"/>
        <v>1</v>
      </c>
      <c r="J624">
        <f t="shared" si="37"/>
        <v>0</v>
      </c>
      <c r="K624">
        <f t="shared" si="38"/>
        <v>20476.169999999998</v>
      </c>
      <c r="P624">
        <v>9247.2479999999996</v>
      </c>
    </row>
    <row r="625" spans="1:16" x14ac:dyDescent="0.35">
      <c r="A625">
        <v>2563</v>
      </c>
      <c r="B625">
        <v>668</v>
      </c>
      <c r="C625">
        <v>54538.119999999995</v>
      </c>
      <c r="E625">
        <v>2563</v>
      </c>
      <c r="F625">
        <v>54538.12</v>
      </c>
      <c r="G625" t="b">
        <f t="shared" si="35"/>
        <v>1</v>
      </c>
      <c r="H625" t="b">
        <f t="shared" si="36"/>
        <v>1</v>
      </c>
      <c r="J625">
        <f t="shared" si="37"/>
        <v>0</v>
      </c>
      <c r="K625">
        <f t="shared" si="38"/>
        <v>853.62399999999911</v>
      </c>
      <c r="P625">
        <v>3275.636</v>
      </c>
    </row>
    <row r="626" spans="1:16" x14ac:dyDescent="0.35">
      <c r="A626">
        <v>2567</v>
      </c>
      <c r="B626">
        <v>992</v>
      </c>
      <c r="C626">
        <v>28948.18</v>
      </c>
      <c r="E626">
        <v>2567</v>
      </c>
      <c r="F626">
        <v>28948.18</v>
      </c>
      <c r="G626" t="b">
        <f t="shared" si="35"/>
        <v>1</v>
      </c>
      <c r="H626" t="b">
        <f t="shared" si="36"/>
        <v>1</v>
      </c>
      <c r="J626">
        <f t="shared" si="37"/>
        <v>0</v>
      </c>
      <c r="K626">
        <f t="shared" si="38"/>
        <v>-4264.3640000000005</v>
      </c>
      <c r="P626">
        <v>64088.885999999999</v>
      </c>
    </row>
    <row r="627" spans="1:16" x14ac:dyDescent="0.35">
      <c r="A627">
        <v>2569</v>
      </c>
      <c r="B627">
        <v>765</v>
      </c>
      <c r="C627">
        <v>184253.07999999996</v>
      </c>
      <c r="E627">
        <v>2569</v>
      </c>
      <c r="F627">
        <v>184253.08</v>
      </c>
      <c r="G627" t="b">
        <f t="shared" si="35"/>
        <v>1</v>
      </c>
      <c r="H627" t="b">
        <f t="shared" si="36"/>
        <v>1</v>
      </c>
      <c r="J627">
        <f t="shared" si="37"/>
        <v>0</v>
      </c>
      <c r="K627">
        <f t="shared" si="38"/>
        <v>26796.615999999995</v>
      </c>
      <c r="P627">
        <v>33472.351999999999</v>
      </c>
    </row>
    <row r="628" spans="1:16" x14ac:dyDescent="0.35">
      <c r="A628">
        <v>2570</v>
      </c>
      <c r="B628">
        <v>347</v>
      </c>
      <c r="C628">
        <v>115100.88000000003</v>
      </c>
      <c r="E628">
        <v>2570</v>
      </c>
      <c r="F628">
        <v>115100.88</v>
      </c>
      <c r="G628" t="b">
        <f t="shared" si="35"/>
        <v>1</v>
      </c>
      <c r="H628" t="b">
        <f t="shared" si="36"/>
        <v>1</v>
      </c>
      <c r="J628">
        <f t="shared" si="37"/>
        <v>0</v>
      </c>
      <c r="K628">
        <f t="shared" si="38"/>
        <v>12966.176000000007</v>
      </c>
      <c r="P628">
        <v>13730.575999999999</v>
      </c>
    </row>
    <row r="629" spans="1:16" x14ac:dyDescent="0.35">
      <c r="A629">
        <v>2572</v>
      </c>
      <c r="B629">
        <v>808</v>
      </c>
      <c r="C629">
        <v>65746.44</v>
      </c>
      <c r="E629">
        <v>2572</v>
      </c>
      <c r="F629">
        <v>65746.44</v>
      </c>
      <c r="G629" t="b">
        <f t="shared" si="35"/>
        <v>1</v>
      </c>
      <c r="H629" t="b">
        <f t="shared" si="36"/>
        <v>1</v>
      </c>
      <c r="J629">
        <f t="shared" si="37"/>
        <v>0</v>
      </c>
      <c r="K629">
        <f t="shared" si="38"/>
        <v>3095.2880000000005</v>
      </c>
      <c r="P629">
        <v>66162.963000000003</v>
      </c>
    </row>
    <row r="630" spans="1:16" x14ac:dyDescent="0.35">
      <c r="A630">
        <v>2573</v>
      </c>
      <c r="B630">
        <v>905</v>
      </c>
      <c r="C630">
        <v>188862.14000000004</v>
      </c>
      <c r="E630">
        <v>2573</v>
      </c>
      <c r="F630">
        <v>188862.14</v>
      </c>
      <c r="G630" t="b">
        <f t="shared" si="35"/>
        <v>1</v>
      </c>
      <c r="H630" t="b">
        <f t="shared" si="36"/>
        <v>1</v>
      </c>
      <c r="J630">
        <f t="shared" si="37"/>
        <v>0</v>
      </c>
      <c r="K630">
        <f t="shared" si="38"/>
        <v>27718.428000000011</v>
      </c>
      <c r="P630">
        <v>59945.335500000001</v>
      </c>
    </row>
    <row r="631" spans="1:16" x14ac:dyDescent="0.35">
      <c r="A631">
        <v>2575</v>
      </c>
      <c r="B631">
        <v>165</v>
      </c>
      <c r="C631">
        <v>175045.19</v>
      </c>
      <c r="E631">
        <v>2575</v>
      </c>
      <c r="F631">
        <v>175045.19</v>
      </c>
      <c r="G631" t="b">
        <f t="shared" si="35"/>
        <v>1</v>
      </c>
      <c r="H631" t="b">
        <f t="shared" si="36"/>
        <v>1</v>
      </c>
      <c r="J631">
        <f t="shared" si="37"/>
        <v>0</v>
      </c>
      <c r="K631">
        <f t="shared" si="38"/>
        <v>24955.038</v>
      </c>
      <c r="P631">
        <v>35641.387999999999</v>
      </c>
    </row>
    <row r="632" spans="1:16" x14ac:dyDescent="0.35">
      <c r="A632">
        <v>2577</v>
      </c>
      <c r="B632">
        <v>825</v>
      </c>
      <c r="C632">
        <v>120523.47</v>
      </c>
      <c r="E632">
        <v>2577</v>
      </c>
      <c r="F632">
        <v>120523.47</v>
      </c>
      <c r="G632" t="b">
        <f t="shared" si="35"/>
        <v>1</v>
      </c>
      <c r="H632" t="b">
        <f t="shared" si="36"/>
        <v>1</v>
      </c>
      <c r="J632">
        <f t="shared" si="37"/>
        <v>0</v>
      </c>
      <c r="K632">
        <f t="shared" si="38"/>
        <v>14050.694000000001</v>
      </c>
      <c r="P632">
        <v>41922.070500000002</v>
      </c>
    </row>
    <row r="633" spans="1:16" x14ac:dyDescent="0.35">
      <c r="A633">
        <v>2580</v>
      </c>
      <c r="B633">
        <v>678</v>
      </c>
      <c r="C633">
        <v>134993.49</v>
      </c>
      <c r="E633">
        <v>2580</v>
      </c>
      <c r="F633">
        <v>134993.49</v>
      </c>
      <c r="G633" t="b">
        <f t="shared" si="35"/>
        <v>1</v>
      </c>
      <c r="H633" t="b">
        <f t="shared" si="36"/>
        <v>1</v>
      </c>
      <c r="J633">
        <f t="shared" si="37"/>
        <v>0</v>
      </c>
      <c r="K633">
        <f t="shared" si="38"/>
        <v>16944.698</v>
      </c>
      <c r="P633">
        <v>15867.484</v>
      </c>
    </row>
    <row r="634" spans="1:16" x14ac:dyDescent="0.35">
      <c r="A634">
        <v>2582</v>
      </c>
      <c r="B634">
        <v>997</v>
      </c>
      <c r="C634">
        <v>71088.710000000006</v>
      </c>
      <c r="E634">
        <v>2582</v>
      </c>
      <c r="F634">
        <v>71088.710000000006</v>
      </c>
      <c r="G634" t="b">
        <f t="shared" si="35"/>
        <v>1</v>
      </c>
      <c r="H634" t="b">
        <f t="shared" si="36"/>
        <v>1</v>
      </c>
      <c r="J634">
        <f t="shared" si="37"/>
        <v>0</v>
      </c>
      <c r="K634">
        <f t="shared" si="38"/>
        <v>4163.7420000000011</v>
      </c>
      <c r="P634">
        <v>37070.292000000001</v>
      </c>
    </row>
    <row r="635" spans="1:16" x14ac:dyDescent="0.35">
      <c r="A635">
        <v>2583</v>
      </c>
      <c r="B635">
        <v>696</v>
      </c>
      <c r="C635">
        <v>124095.73000000001</v>
      </c>
      <c r="E635">
        <v>2583</v>
      </c>
      <c r="F635">
        <v>124095.73</v>
      </c>
      <c r="G635" t="b">
        <f t="shared" si="35"/>
        <v>1</v>
      </c>
      <c r="H635" t="b">
        <f t="shared" si="36"/>
        <v>1</v>
      </c>
      <c r="J635">
        <f t="shared" si="37"/>
        <v>0</v>
      </c>
      <c r="K635">
        <f t="shared" si="38"/>
        <v>14765.146000000002</v>
      </c>
      <c r="P635">
        <v>30933.732</v>
      </c>
    </row>
    <row r="636" spans="1:16" x14ac:dyDescent="0.35">
      <c r="A636">
        <v>2584</v>
      </c>
      <c r="B636">
        <v>732</v>
      </c>
      <c r="C636">
        <v>108754.33</v>
      </c>
      <c r="E636">
        <v>2584</v>
      </c>
      <c r="F636">
        <v>108754.33</v>
      </c>
      <c r="G636" t="b">
        <f t="shared" si="35"/>
        <v>1</v>
      </c>
      <c r="H636" t="b">
        <f t="shared" si="36"/>
        <v>1</v>
      </c>
      <c r="J636">
        <f t="shared" si="37"/>
        <v>0</v>
      </c>
      <c r="K636">
        <f t="shared" si="38"/>
        <v>11696.866000000002</v>
      </c>
      <c r="P636">
        <v>44051.042999999998</v>
      </c>
    </row>
    <row r="637" spans="1:16" x14ac:dyDescent="0.35">
      <c r="A637">
        <v>2585</v>
      </c>
      <c r="B637">
        <v>39</v>
      </c>
      <c r="C637">
        <v>139724.53999999998</v>
      </c>
      <c r="E637">
        <v>2585</v>
      </c>
      <c r="F637">
        <v>139724.54</v>
      </c>
      <c r="G637" t="b">
        <f t="shared" si="35"/>
        <v>1</v>
      </c>
      <c r="H637" t="b">
        <f t="shared" si="36"/>
        <v>1</v>
      </c>
      <c r="J637">
        <f t="shared" si="37"/>
        <v>0</v>
      </c>
      <c r="K637">
        <f t="shared" si="38"/>
        <v>17890.907999999996</v>
      </c>
      <c r="P637">
        <v>6874.5619999999999</v>
      </c>
    </row>
    <row r="638" spans="1:16" x14ac:dyDescent="0.35">
      <c r="A638">
        <v>2588</v>
      </c>
      <c r="B638">
        <v>266</v>
      </c>
      <c r="C638">
        <v>46942.81</v>
      </c>
      <c r="E638">
        <v>2588</v>
      </c>
      <c r="F638">
        <v>46942.81</v>
      </c>
      <c r="G638" t="b">
        <f t="shared" si="35"/>
        <v>1</v>
      </c>
      <c r="H638" t="b">
        <f t="shared" si="36"/>
        <v>1</v>
      </c>
      <c r="J638">
        <f t="shared" si="37"/>
        <v>0</v>
      </c>
      <c r="K638">
        <f t="shared" si="38"/>
        <v>-665.43800000000056</v>
      </c>
      <c r="P638">
        <v>50448.305999999997</v>
      </c>
    </row>
    <row r="639" spans="1:16" x14ac:dyDescent="0.35">
      <c r="A639">
        <v>2590</v>
      </c>
      <c r="B639">
        <v>454</v>
      </c>
      <c r="C639">
        <v>153940.68000000002</v>
      </c>
      <c r="E639">
        <v>2590</v>
      </c>
      <c r="F639">
        <v>153940.68</v>
      </c>
      <c r="G639" t="b">
        <f t="shared" si="35"/>
        <v>1</v>
      </c>
      <c r="H639" t="b">
        <f t="shared" si="36"/>
        <v>1</v>
      </c>
      <c r="J639">
        <f t="shared" si="37"/>
        <v>0</v>
      </c>
      <c r="K639">
        <f t="shared" si="38"/>
        <v>20734.136000000006</v>
      </c>
      <c r="P639">
        <v>49805.539499999999</v>
      </c>
    </row>
    <row r="640" spans="1:16" x14ac:dyDescent="0.35">
      <c r="A640">
        <v>2592</v>
      </c>
      <c r="B640">
        <v>723</v>
      </c>
      <c r="C640">
        <v>152512.30999999997</v>
      </c>
      <c r="E640">
        <v>2592</v>
      </c>
      <c r="F640">
        <v>152512.31</v>
      </c>
      <c r="G640" t="b">
        <f t="shared" si="35"/>
        <v>1</v>
      </c>
      <c r="H640" t="b">
        <f t="shared" si="36"/>
        <v>1</v>
      </c>
      <c r="J640">
        <f t="shared" si="37"/>
        <v>0</v>
      </c>
      <c r="K640">
        <f t="shared" si="38"/>
        <v>20448.461999999996</v>
      </c>
      <c r="P640">
        <v>25654.648000000001</v>
      </c>
    </row>
    <row r="641" spans="1:16" x14ac:dyDescent="0.35">
      <c r="A641">
        <v>2594</v>
      </c>
      <c r="B641">
        <v>195</v>
      </c>
      <c r="C641">
        <v>95556.62</v>
      </c>
      <c r="E641">
        <v>2594</v>
      </c>
      <c r="F641">
        <v>95556.62</v>
      </c>
      <c r="G641" t="b">
        <f t="shared" si="35"/>
        <v>1</v>
      </c>
      <c r="H641" t="b">
        <f t="shared" si="36"/>
        <v>1</v>
      </c>
      <c r="J641">
        <f t="shared" si="37"/>
        <v>0</v>
      </c>
      <c r="K641">
        <f t="shared" si="38"/>
        <v>9057.3239999999987</v>
      </c>
      <c r="P641">
        <v>61756.877999999997</v>
      </c>
    </row>
    <row r="642" spans="1:16" x14ac:dyDescent="0.35">
      <c r="A642">
        <v>2595</v>
      </c>
      <c r="B642">
        <v>712</v>
      </c>
      <c r="C642">
        <v>179070.84000000003</v>
      </c>
      <c r="E642">
        <v>2595</v>
      </c>
      <c r="F642">
        <v>179070.84</v>
      </c>
      <c r="G642" t="b">
        <f t="shared" si="35"/>
        <v>1</v>
      </c>
      <c r="H642" t="b">
        <f t="shared" si="36"/>
        <v>1</v>
      </c>
      <c r="J642">
        <f t="shared" si="37"/>
        <v>0</v>
      </c>
      <c r="K642">
        <f t="shared" si="38"/>
        <v>25760.168000000005</v>
      </c>
      <c r="P642">
        <v>27019.371999999999</v>
      </c>
    </row>
    <row r="643" spans="1:16" x14ac:dyDescent="0.35">
      <c r="A643">
        <v>2598</v>
      </c>
      <c r="B643">
        <v>890</v>
      </c>
      <c r="C643">
        <v>98968.430000000008</v>
      </c>
      <c r="E643">
        <v>2598</v>
      </c>
      <c r="F643">
        <v>98968.43</v>
      </c>
      <c r="G643" t="b">
        <f t="shared" si="35"/>
        <v>1</v>
      </c>
      <c r="H643" t="b">
        <f t="shared" si="36"/>
        <v>1</v>
      </c>
      <c r="J643">
        <f t="shared" si="37"/>
        <v>0</v>
      </c>
      <c r="K643">
        <f t="shared" si="38"/>
        <v>9739.6860000000015</v>
      </c>
      <c r="P643">
        <v>125.25</v>
      </c>
    </row>
    <row r="644" spans="1:16" x14ac:dyDescent="0.35">
      <c r="A644">
        <v>2600</v>
      </c>
      <c r="B644">
        <v>187</v>
      </c>
      <c r="C644">
        <v>13196.250000000002</v>
      </c>
      <c r="E644">
        <v>2600</v>
      </c>
      <c r="F644">
        <v>13196.25</v>
      </c>
      <c r="G644" t="b">
        <f t="shared" si="35"/>
        <v>1</v>
      </c>
      <c r="H644" t="b">
        <f t="shared" si="36"/>
        <v>1</v>
      </c>
      <c r="J644">
        <f t="shared" si="37"/>
        <v>0</v>
      </c>
      <c r="K644">
        <f t="shared" si="38"/>
        <v>-7414.75</v>
      </c>
      <c r="P644">
        <v>2846.7559999999999</v>
      </c>
    </row>
    <row r="645" spans="1:16" x14ac:dyDescent="0.35">
      <c r="A645">
        <v>2602</v>
      </c>
      <c r="B645">
        <v>568</v>
      </c>
      <c r="C645">
        <v>26803.78</v>
      </c>
      <c r="E645">
        <v>2602</v>
      </c>
      <c r="F645">
        <v>26803.78</v>
      </c>
      <c r="G645" t="b">
        <f t="shared" ref="G645:G708" si="39">A645=E645</f>
        <v>1</v>
      </c>
      <c r="H645" t="b">
        <f t="shared" ref="H645:H708" si="40">C645=F645</f>
        <v>1</v>
      </c>
      <c r="J645">
        <f t="shared" ref="J645:J708" si="41">(C645-J643)*0</f>
        <v>0</v>
      </c>
      <c r="K645">
        <f t="shared" ref="K645:K708" si="42">($C645-50270)*K$3</f>
        <v>-4693.2440000000006</v>
      </c>
      <c r="P645">
        <v>5329.5479999999998</v>
      </c>
    </row>
    <row r="646" spans="1:16" x14ac:dyDescent="0.35">
      <c r="A646">
        <v>2606</v>
      </c>
      <c r="B646">
        <v>736</v>
      </c>
      <c r="C646">
        <v>39217.74</v>
      </c>
      <c r="E646">
        <v>2606</v>
      </c>
      <c r="F646">
        <v>39217.74</v>
      </c>
      <c r="G646" t="b">
        <f t="shared" si="39"/>
        <v>1</v>
      </c>
      <c r="H646" t="b">
        <f t="shared" si="40"/>
        <v>1</v>
      </c>
      <c r="J646">
        <f t="shared" si="41"/>
        <v>0</v>
      </c>
      <c r="K646">
        <f t="shared" si="42"/>
        <v>-2210.4520000000007</v>
      </c>
      <c r="P646">
        <v>32400.256000000001</v>
      </c>
    </row>
    <row r="647" spans="1:16" x14ac:dyDescent="0.35">
      <c r="A647">
        <v>2608</v>
      </c>
      <c r="B647">
        <v>427</v>
      </c>
      <c r="C647">
        <v>112420.63999999998</v>
      </c>
      <c r="E647">
        <v>2608</v>
      </c>
      <c r="F647">
        <v>112420.64</v>
      </c>
      <c r="G647" t="b">
        <f t="shared" si="39"/>
        <v>1</v>
      </c>
      <c r="H647" t="b">
        <f t="shared" si="40"/>
        <v>1</v>
      </c>
      <c r="J647">
        <f t="shared" si="41"/>
        <v>0</v>
      </c>
      <c r="K647">
        <f t="shared" si="42"/>
        <v>12430.127999999997</v>
      </c>
      <c r="P647">
        <v>7694.5280000000002</v>
      </c>
    </row>
    <row r="648" spans="1:16" x14ac:dyDescent="0.35">
      <c r="A648">
        <v>2611</v>
      </c>
      <c r="B648">
        <v>512</v>
      </c>
      <c r="C648">
        <v>50656.319999999992</v>
      </c>
      <c r="E648">
        <v>2611</v>
      </c>
      <c r="F648">
        <v>50656.32</v>
      </c>
      <c r="G648" t="b">
        <f t="shared" si="39"/>
        <v>1</v>
      </c>
      <c r="H648" t="b">
        <f t="shared" si="40"/>
        <v>1</v>
      </c>
      <c r="J648">
        <f t="shared" si="41"/>
        <v>0</v>
      </c>
      <c r="K648">
        <f t="shared" si="42"/>
        <v>77.263999999998489</v>
      </c>
      <c r="P648">
        <v>15928.656000000001</v>
      </c>
    </row>
    <row r="649" spans="1:16" x14ac:dyDescent="0.35">
      <c r="A649">
        <v>2615</v>
      </c>
      <c r="B649">
        <v>777</v>
      </c>
      <c r="C649">
        <v>71241.64</v>
      </c>
      <c r="E649">
        <v>2615</v>
      </c>
      <c r="F649">
        <v>71241.64</v>
      </c>
      <c r="G649" t="b">
        <f t="shared" si="39"/>
        <v>1</v>
      </c>
      <c r="H649" t="b">
        <f t="shared" si="40"/>
        <v>1</v>
      </c>
      <c r="J649">
        <f t="shared" si="41"/>
        <v>0</v>
      </c>
      <c r="K649">
        <f t="shared" si="42"/>
        <v>4194.3280000000004</v>
      </c>
      <c r="P649">
        <v>26794.484</v>
      </c>
    </row>
    <row r="650" spans="1:16" x14ac:dyDescent="0.35">
      <c r="A650">
        <v>2617</v>
      </c>
      <c r="B650">
        <v>642</v>
      </c>
      <c r="C650">
        <v>98406.210000000021</v>
      </c>
      <c r="E650">
        <v>2617</v>
      </c>
      <c r="F650">
        <v>98406.21</v>
      </c>
      <c r="G650" t="b">
        <f t="shared" si="39"/>
        <v>1</v>
      </c>
      <c r="H650" t="b">
        <f t="shared" si="40"/>
        <v>1</v>
      </c>
      <c r="J650">
        <f t="shared" si="41"/>
        <v>0</v>
      </c>
      <c r="K650">
        <f t="shared" si="42"/>
        <v>9627.2420000000038</v>
      </c>
      <c r="P650">
        <v>5081.5079999999998</v>
      </c>
    </row>
    <row r="651" spans="1:16" x14ac:dyDescent="0.35">
      <c r="A651">
        <v>2618</v>
      </c>
      <c r="B651">
        <v>137</v>
      </c>
      <c r="C651">
        <v>37977.540000000008</v>
      </c>
      <c r="E651">
        <v>2618</v>
      </c>
      <c r="F651">
        <v>37977.54</v>
      </c>
      <c r="G651" t="b">
        <f t="shared" si="39"/>
        <v>1</v>
      </c>
      <c r="H651" t="b">
        <f t="shared" si="40"/>
        <v>1</v>
      </c>
      <c r="J651">
        <f t="shared" si="41"/>
        <v>0</v>
      </c>
      <c r="K651">
        <f t="shared" si="42"/>
        <v>-2458.4919999999984</v>
      </c>
      <c r="P651">
        <v>542.21</v>
      </c>
    </row>
    <row r="652" spans="1:16" x14ac:dyDescent="0.35">
      <c r="A652">
        <v>2620</v>
      </c>
      <c r="B652">
        <v>981</v>
      </c>
      <c r="C652">
        <v>15281.05</v>
      </c>
      <c r="E652">
        <v>2620</v>
      </c>
      <c r="F652">
        <v>15281.05</v>
      </c>
      <c r="G652" t="b">
        <f t="shared" si="39"/>
        <v>1</v>
      </c>
      <c r="H652" t="b">
        <f t="shared" si="40"/>
        <v>1</v>
      </c>
      <c r="J652">
        <f t="shared" si="41"/>
        <v>0</v>
      </c>
      <c r="K652">
        <f t="shared" si="42"/>
        <v>-6997.79</v>
      </c>
      <c r="P652">
        <v>63868.921499999997</v>
      </c>
    </row>
    <row r="653" spans="1:16" x14ac:dyDescent="0.35">
      <c r="A653">
        <v>2623</v>
      </c>
      <c r="B653">
        <v>352</v>
      </c>
      <c r="C653">
        <v>183764.26999999996</v>
      </c>
      <c r="E653">
        <v>2623</v>
      </c>
      <c r="F653">
        <v>183764.27</v>
      </c>
      <c r="G653" t="b">
        <f t="shared" si="39"/>
        <v>1</v>
      </c>
      <c r="H653" t="b">
        <f t="shared" si="40"/>
        <v>1</v>
      </c>
      <c r="J653">
        <f t="shared" si="41"/>
        <v>0</v>
      </c>
      <c r="K653">
        <f t="shared" si="42"/>
        <v>26698.853999999992</v>
      </c>
      <c r="P653">
        <v>7533.78</v>
      </c>
    </row>
    <row r="654" spans="1:16" x14ac:dyDescent="0.35">
      <c r="A654">
        <v>2624</v>
      </c>
      <c r="B654">
        <v>149</v>
      </c>
      <c r="C654">
        <v>50238.899999999994</v>
      </c>
      <c r="E654">
        <v>2624</v>
      </c>
      <c r="F654">
        <v>50238.9</v>
      </c>
      <c r="G654" t="b">
        <f t="shared" si="39"/>
        <v>1</v>
      </c>
      <c r="H654" t="b">
        <f t="shared" si="40"/>
        <v>1</v>
      </c>
      <c r="J654">
        <f t="shared" si="41"/>
        <v>0</v>
      </c>
      <c r="K654">
        <f t="shared" si="42"/>
        <v>-6.2200000000011642</v>
      </c>
      <c r="P654">
        <v>23355.263999999999</v>
      </c>
    </row>
    <row r="655" spans="1:16" x14ac:dyDescent="0.35">
      <c r="A655">
        <v>2625</v>
      </c>
      <c r="B655">
        <v>812</v>
      </c>
      <c r="C655">
        <v>89808.16</v>
      </c>
      <c r="E655">
        <v>2625</v>
      </c>
      <c r="F655">
        <v>89808.16</v>
      </c>
      <c r="G655" t="b">
        <f t="shared" si="39"/>
        <v>1</v>
      </c>
      <c r="H655" t="b">
        <f t="shared" si="40"/>
        <v>1</v>
      </c>
      <c r="J655">
        <f t="shared" si="41"/>
        <v>0</v>
      </c>
      <c r="K655">
        <f t="shared" si="42"/>
        <v>7907.6320000000014</v>
      </c>
      <c r="P655">
        <v>4466.1239999999998</v>
      </c>
    </row>
    <row r="656" spans="1:16" x14ac:dyDescent="0.35">
      <c r="A656">
        <v>2630</v>
      </c>
      <c r="B656">
        <v>972</v>
      </c>
      <c r="C656">
        <v>34900.620000000003</v>
      </c>
      <c r="E656">
        <v>2630</v>
      </c>
      <c r="F656">
        <v>34900.620000000003</v>
      </c>
      <c r="G656" t="b">
        <f t="shared" si="39"/>
        <v>1</v>
      </c>
      <c r="H656" t="b">
        <f t="shared" si="40"/>
        <v>1</v>
      </c>
      <c r="J656">
        <f t="shared" si="41"/>
        <v>0</v>
      </c>
      <c r="K656">
        <f t="shared" si="42"/>
        <v>-3073.8759999999997</v>
      </c>
      <c r="P656">
        <v>26627.952000000001</v>
      </c>
    </row>
    <row r="657" spans="1:16" x14ac:dyDescent="0.35">
      <c r="A657">
        <v>2634</v>
      </c>
      <c r="B657">
        <v>980</v>
      </c>
      <c r="C657">
        <v>97989.88</v>
      </c>
      <c r="E657">
        <v>2634</v>
      </c>
      <c r="F657">
        <v>97989.88</v>
      </c>
      <c r="G657" t="b">
        <f t="shared" si="39"/>
        <v>1</v>
      </c>
      <c r="H657" t="b">
        <f t="shared" si="40"/>
        <v>1</v>
      </c>
      <c r="J657">
        <f t="shared" si="41"/>
        <v>0</v>
      </c>
      <c r="K657">
        <f t="shared" si="42"/>
        <v>9543.9760000000006</v>
      </c>
      <c r="P657">
        <v>40332.072</v>
      </c>
    </row>
    <row r="658" spans="1:16" x14ac:dyDescent="0.35">
      <c r="A658">
        <v>2635</v>
      </c>
      <c r="B658">
        <v>966</v>
      </c>
      <c r="C658">
        <v>131460.16000000003</v>
      </c>
      <c r="E658">
        <v>2635</v>
      </c>
      <c r="F658">
        <v>131460.16</v>
      </c>
      <c r="G658" t="b">
        <f t="shared" si="39"/>
        <v>1</v>
      </c>
      <c r="H658" t="b">
        <f t="shared" si="40"/>
        <v>1</v>
      </c>
      <c r="J658">
        <f t="shared" si="41"/>
        <v>0</v>
      </c>
      <c r="K658">
        <f t="shared" si="42"/>
        <v>16238.032000000007</v>
      </c>
      <c r="P658">
        <v>58130.746500000001</v>
      </c>
    </row>
    <row r="659" spans="1:16" x14ac:dyDescent="0.35">
      <c r="A659">
        <v>2636</v>
      </c>
      <c r="B659">
        <v>518</v>
      </c>
      <c r="C659">
        <v>171012.77</v>
      </c>
      <c r="E659">
        <v>2636</v>
      </c>
      <c r="F659">
        <v>171012.77</v>
      </c>
      <c r="G659" t="b">
        <f t="shared" si="39"/>
        <v>1</v>
      </c>
      <c r="H659" t="b">
        <f t="shared" si="40"/>
        <v>1</v>
      </c>
      <c r="J659">
        <f t="shared" si="41"/>
        <v>0</v>
      </c>
      <c r="K659">
        <f t="shared" si="42"/>
        <v>24148.554</v>
      </c>
      <c r="P659">
        <v>42505.576500000003</v>
      </c>
    </row>
    <row r="660" spans="1:16" x14ac:dyDescent="0.35">
      <c r="A660">
        <v>2638</v>
      </c>
      <c r="B660">
        <v>873</v>
      </c>
      <c r="C660">
        <v>136290.17000000001</v>
      </c>
      <c r="E660">
        <v>2638</v>
      </c>
      <c r="F660">
        <v>136290.17000000001</v>
      </c>
      <c r="G660" t="b">
        <f t="shared" si="39"/>
        <v>1</v>
      </c>
      <c r="H660" t="b">
        <f t="shared" si="40"/>
        <v>1</v>
      </c>
      <c r="J660">
        <f t="shared" si="41"/>
        <v>0</v>
      </c>
      <c r="K660">
        <f t="shared" si="42"/>
        <v>17204.034000000003</v>
      </c>
      <c r="P660">
        <v>32841.491999999998</v>
      </c>
    </row>
    <row r="661" spans="1:16" x14ac:dyDescent="0.35">
      <c r="A661">
        <v>2641</v>
      </c>
      <c r="B661">
        <v>614</v>
      </c>
      <c r="C661">
        <v>113523.73000000003</v>
      </c>
      <c r="E661">
        <v>2641</v>
      </c>
      <c r="F661">
        <v>113523.73</v>
      </c>
      <c r="G661" t="b">
        <f t="shared" si="39"/>
        <v>1</v>
      </c>
      <c r="H661" t="b">
        <f t="shared" si="40"/>
        <v>1</v>
      </c>
      <c r="J661">
        <f t="shared" si="41"/>
        <v>0</v>
      </c>
      <c r="K661">
        <f t="shared" si="42"/>
        <v>12650.746000000006</v>
      </c>
      <c r="P661">
        <v>36899.54</v>
      </c>
    </row>
    <row r="662" spans="1:16" x14ac:dyDescent="0.35">
      <c r="A662">
        <v>2647</v>
      </c>
      <c r="B662">
        <v>786</v>
      </c>
      <c r="C662">
        <v>123668.85</v>
      </c>
      <c r="E662">
        <v>2647</v>
      </c>
      <c r="F662">
        <v>123668.85</v>
      </c>
      <c r="G662" t="b">
        <f t="shared" si="39"/>
        <v>1</v>
      </c>
      <c r="H662" t="b">
        <f t="shared" si="40"/>
        <v>1</v>
      </c>
      <c r="J662">
        <f t="shared" si="41"/>
        <v>0</v>
      </c>
      <c r="K662">
        <f t="shared" si="42"/>
        <v>14679.770000000002</v>
      </c>
      <c r="P662">
        <v>44647.198499999999</v>
      </c>
    </row>
    <row r="663" spans="1:16" x14ac:dyDescent="0.35">
      <c r="A663">
        <v>2655</v>
      </c>
      <c r="B663">
        <v>128</v>
      </c>
      <c r="C663">
        <v>141049.33000000002</v>
      </c>
      <c r="E663">
        <v>2655</v>
      </c>
      <c r="F663">
        <v>141049.32999999999</v>
      </c>
      <c r="G663" t="b">
        <f t="shared" si="39"/>
        <v>1</v>
      </c>
      <c r="H663" t="b">
        <f t="shared" si="40"/>
        <v>1</v>
      </c>
      <c r="J663">
        <f t="shared" si="41"/>
        <v>0</v>
      </c>
      <c r="K663">
        <f t="shared" si="42"/>
        <v>18155.866000000005</v>
      </c>
      <c r="P663">
        <v>15863.763999999999</v>
      </c>
    </row>
    <row r="664" spans="1:16" x14ac:dyDescent="0.35">
      <c r="A664">
        <v>2657</v>
      </c>
      <c r="B664">
        <v>627</v>
      </c>
      <c r="C664">
        <v>71079.409999999989</v>
      </c>
      <c r="E664">
        <v>2657</v>
      </c>
      <c r="F664">
        <v>71079.41</v>
      </c>
      <c r="G664" t="b">
        <f t="shared" si="39"/>
        <v>1</v>
      </c>
      <c r="H664" t="b">
        <f t="shared" si="40"/>
        <v>1</v>
      </c>
      <c r="J664">
        <f t="shared" si="41"/>
        <v>0</v>
      </c>
      <c r="K664">
        <f t="shared" si="42"/>
        <v>4161.8819999999978</v>
      </c>
      <c r="P664">
        <v>7437.1059999999998</v>
      </c>
    </row>
    <row r="665" spans="1:16" x14ac:dyDescent="0.35">
      <c r="A665">
        <v>2658</v>
      </c>
      <c r="B665">
        <v>354</v>
      </c>
      <c r="C665">
        <v>49755.53</v>
      </c>
      <c r="E665">
        <v>2658</v>
      </c>
      <c r="F665">
        <v>49755.53</v>
      </c>
      <c r="G665" t="b">
        <f t="shared" si="39"/>
        <v>1</v>
      </c>
      <c r="H665" t="b">
        <f t="shared" si="40"/>
        <v>1</v>
      </c>
      <c r="J665">
        <f t="shared" si="41"/>
        <v>0</v>
      </c>
      <c r="K665">
        <f t="shared" si="42"/>
        <v>-102.89400000000023</v>
      </c>
      <c r="P665">
        <v>34219.14</v>
      </c>
    </row>
    <row r="666" spans="1:16" x14ac:dyDescent="0.35">
      <c r="A666">
        <v>2660</v>
      </c>
      <c r="B666">
        <v>698</v>
      </c>
      <c r="C666">
        <v>116967.84999999998</v>
      </c>
      <c r="E666">
        <v>2660</v>
      </c>
      <c r="F666">
        <v>116967.85</v>
      </c>
      <c r="G666" t="b">
        <f t="shared" si="39"/>
        <v>1</v>
      </c>
      <c r="H666" t="b">
        <f t="shared" si="40"/>
        <v>1</v>
      </c>
      <c r="J666">
        <f t="shared" si="41"/>
        <v>0</v>
      </c>
      <c r="K666">
        <f t="shared" si="42"/>
        <v>13339.569999999996</v>
      </c>
      <c r="P666">
        <v>45366.181499999999</v>
      </c>
    </row>
    <row r="667" spans="1:16" x14ac:dyDescent="0.35">
      <c r="A667">
        <v>2661</v>
      </c>
      <c r="B667">
        <v>768</v>
      </c>
      <c r="C667">
        <v>142647.06999999998</v>
      </c>
      <c r="E667">
        <v>2661</v>
      </c>
      <c r="F667">
        <v>142647.07</v>
      </c>
      <c r="G667" t="b">
        <f t="shared" si="39"/>
        <v>1</v>
      </c>
      <c r="H667" t="b">
        <f t="shared" si="40"/>
        <v>1</v>
      </c>
      <c r="J667">
        <f t="shared" si="41"/>
        <v>0</v>
      </c>
      <c r="K667">
        <f t="shared" si="42"/>
        <v>18475.413999999997</v>
      </c>
      <c r="P667">
        <v>419.52199999999999</v>
      </c>
    </row>
    <row r="668" spans="1:16" x14ac:dyDescent="0.35">
      <c r="A668">
        <v>2662</v>
      </c>
      <c r="B668">
        <v>213</v>
      </c>
      <c r="C668">
        <v>14667.609999999999</v>
      </c>
      <c r="E668">
        <v>2662</v>
      </c>
      <c r="F668">
        <v>14667.61</v>
      </c>
      <c r="G668" t="b">
        <f t="shared" si="39"/>
        <v>1</v>
      </c>
      <c r="H668" t="b">
        <f t="shared" si="40"/>
        <v>1</v>
      </c>
      <c r="J668">
        <f t="shared" si="41"/>
        <v>0</v>
      </c>
      <c r="K668">
        <f t="shared" si="42"/>
        <v>-7120.4780000000001</v>
      </c>
      <c r="P668">
        <v>5952.0540000000001</v>
      </c>
    </row>
    <row r="669" spans="1:16" x14ac:dyDescent="0.35">
      <c r="A669">
        <v>2663</v>
      </c>
      <c r="B669">
        <v>133</v>
      </c>
      <c r="C669">
        <v>42330.27</v>
      </c>
      <c r="E669">
        <v>2663</v>
      </c>
      <c r="F669">
        <v>42330.27</v>
      </c>
      <c r="G669" t="b">
        <f t="shared" si="39"/>
        <v>1</v>
      </c>
      <c r="H669" t="b">
        <f t="shared" si="40"/>
        <v>1</v>
      </c>
      <c r="J669">
        <f t="shared" si="41"/>
        <v>0</v>
      </c>
      <c r="K669">
        <f t="shared" si="42"/>
        <v>-1587.9460000000008</v>
      </c>
      <c r="P669">
        <v>47744.593500000003</v>
      </c>
    </row>
    <row r="670" spans="1:16" x14ac:dyDescent="0.35">
      <c r="A670">
        <v>2676</v>
      </c>
      <c r="B670">
        <v>381</v>
      </c>
      <c r="C670">
        <v>147932.43</v>
      </c>
      <c r="E670">
        <v>2676</v>
      </c>
      <c r="F670">
        <v>147932.43</v>
      </c>
      <c r="G670" t="b">
        <f t="shared" si="39"/>
        <v>1</v>
      </c>
      <c r="H670" t="b">
        <f t="shared" si="40"/>
        <v>1</v>
      </c>
      <c r="J670">
        <f t="shared" si="41"/>
        <v>0</v>
      </c>
      <c r="K670">
        <f t="shared" si="42"/>
        <v>19532.486000000001</v>
      </c>
      <c r="P670">
        <v>36277.684000000001</v>
      </c>
    </row>
    <row r="671" spans="1:16" x14ac:dyDescent="0.35">
      <c r="A671">
        <v>2677</v>
      </c>
      <c r="B671">
        <v>371</v>
      </c>
      <c r="C671">
        <v>122114.21</v>
      </c>
      <c r="E671">
        <v>2677</v>
      </c>
      <c r="F671">
        <v>122114.21</v>
      </c>
      <c r="G671" t="b">
        <f t="shared" si="39"/>
        <v>1</v>
      </c>
      <c r="H671" t="b">
        <f t="shared" si="40"/>
        <v>1</v>
      </c>
      <c r="J671">
        <f t="shared" si="41"/>
        <v>0</v>
      </c>
      <c r="K671">
        <f t="shared" si="42"/>
        <v>14368.842000000002</v>
      </c>
      <c r="P671">
        <v>1453.2080000000001</v>
      </c>
    </row>
    <row r="672" spans="1:16" x14ac:dyDescent="0.35">
      <c r="A672">
        <v>2679</v>
      </c>
      <c r="B672">
        <v>84</v>
      </c>
      <c r="C672">
        <v>19836.039999999997</v>
      </c>
      <c r="E672">
        <v>2679</v>
      </c>
      <c r="F672">
        <v>19836.04</v>
      </c>
      <c r="G672" t="b">
        <f t="shared" si="39"/>
        <v>1</v>
      </c>
      <c r="H672" t="b">
        <f t="shared" si="40"/>
        <v>1</v>
      </c>
      <c r="J672">
        <f t="shared" si="41"/>
        <v>0</v>
      </c>
      <c r="K672">
        <f t="shared" si="42"/>
        <v>-6086.7920000000013</v>
      </c>
      <c r="P672">
        <v>31139.984</v>
      </c>
    </row>
    <row r="673" spans="1:16" x14ac:dyDescent="0.35">
      <c r="A673">
        <v>2681</v>
      </c>
      <c r="B673">
        <v>565</v>
      </c>
      <c r="C673">
        <v>109269.95999999999</v>
      </c>
      <c r="E673">
        <v>2681</v>
      </c>
      <c r="F673">
        <v>109269.96</v>
      </c>
      <c r="G673" t="b">
        <f t="shared" si="39"/>
        <v>1</v>
      </c>
      <c r="H673" t="b">
        <f t="shared" si="40"/>
        <v>1</v>
      </c>
      <c r="J673">
        <f t="shared" si="41"/>
        <v>0</v>
      </c>
      <c r="K673">
        <f t="shared" si="42"/>
        <v>11799.991999999998</v>
      </c>
      <c r="P673">
        <v>15592.056</v>
      </c>
    </row>
    <row r="674" spans="1:16" x14ac:dyDescent="0.35">
      <c r="A674">
        <v>2683</v>
      </c>
      <c r="B674">
        <v>182</v>
      </c>
      <c r="C674">
        <v>70400.14</v>
      </c>
      <c r="E674">
        <v>2683</v>
      </c>
      <c r="F674">
        <v>70400.14</v>
      </c>
      <c r="G674" t="b">
        <f t="shared" si="39"/>
        <v>1</v>
      </c>
      <c r="H674" t="b">
        <f t="shared" si="40"/>
        <v>1</v>
      </c>
      <c r="J674">
        <f t="shared" si="41"/>
        <v>0</v>
      </c>
      <c r="K674">
        <f t="shared" si="42"/>
        <v>4026.0280000000002</v>
      </c>
      <c r="P674">
        <v>47454.001499999998</v>
      </c>
    </row>
    <row r="675" spans="1:16" x14ac:dyDescent="0.35">
      <c r="A675">
        <v>2685</v>
      </c>
      <c r="B675">
        <v>110</v>
      </c>
      <c r="C675">
        <v>147286.67000000001</v>
      </c>
      <c r="E675">
        <v>2685</v>
      </c>
      <c r="F675">
        <v>147286.67000000001</v>
      </c>
      <c r="G675" t="b">
        <f t="shared" si="39"/>
        <v>1</v>
      </c>
      <c r="H675" t="b">
        <f t="shared" si="40"/>
        <v>1</v>
      </c>
      <c r="J675">
        <f t="shared" si="41"/>
        <v>0</v>
      </c>
      <c r="K675">
        <f t="shared" si="42"/>
        <v>19403.334000000003</v>
      </c>
      <c r="P675">
        <v>7151.2340000000004</v>
      </c>
    </row>
    <row r="676" spans="1:16" x14ac:dyDescent="0.35">
      <c r="A676">
        <v>2687</v>
      </c>
      <c r="B676">
        <v>281</v>
      </c>
      <c r="C676">
        <v>48326.17</v>
      </c>
      <c r="E676">
        <v>2687</v>
      </c>
      <c r="F676">
        <v>48326.17</v>
      </c>
      <c r="G676" t="b">
        <f t="shared" si="39"/>
        <v>1</v>
      </c>
      <c r="H676" t="b">
        <f t="shared" si="40"/>
        <v>1</v>
      </c>
      <c r="J676">
        <f t="shared" si="41"/>
        <v>0</v>
      </c>
      <c r="K676">
        <f t="shared" si="42"/>
        <v>-388.76600000000036</v>
      </c>
      <c r="P676">
        <v>6007.1639999999998</v>
      </c>
    </row>
    <row r="677" spans="1:16" x14ac:dyDescent="0.35">
      <c r="A677">
        <v>2688</v>
      </c>
      <c r="B677">
        <v>928</v>
      </c>
      <c r="C677">
        <v>42605.82</v>
      </c>
      <c r="E677">
        <v>2688</v>
      </c>
      <c r="F677">
        <v>42605.82</v>
      </c>
      <c r="G677" t="b">
        <f t="shared" si="39"/>
        <v>1</v>
      </c>
      <c r="H677" t="b">
        <f t="shared" si="40"/>
        <v>1</v>
      </c>
      <c r="J677">
        <f t="shared" si="41"/>
        <v>0</v>
      </c>
      <c r="K677">
        <f t="shared" si="42"/>
        <v>-1532.8360000000002</v>
      </c>
      <c r="P677">
        <v>40157.904000000002</v>
      </c>
    </row>
    <row r="678" spans="1:16" x14ac:dyDescent="0.35">
      <c r="A678">
        <v>2689</v>
      </c>
      <c r="B678">
        <v>439</v>
      </c>
      <c r="C678">
        <v>131073.12</v>
      </c>
      <c r="E678">
        <v>2689</v>
      </c>
      <c r="F678">
        <v>131073.12</v>
      </c>
      <c r="G678" t="b">
        <f t="shared" si="39"/>
        <v>1</v>
      </c>
      <c r="H678" t="b">
        <f t="shared" si="40"/>
        <v>1</v>
      </c>
      <c r="J678">
        <f t="shared" si="41"/>
        <v>0</v>
      </c>
      <c r="K678">
        <f t="shared" si="42"/>
        <v>16160.624</v>
      </c>
      <c r="P678">
        <v>23753.531999999999</v>
      </c>
    </row>
    <row r="679" spans="1:16" x14ac:dyDescent="0.35">
      <c r="A679">
        <v>2690</v>
      </c>
      <c r="B679">
        <v>96</v>
      </c>
      <c r="C679">
        <v>90803.830000000016</v>
      </c>
      <c r="E679">
        <v>2690</v>
      </c>
      <c r="F679">
        <v>90803.83</v>
      </c>
      <c r="G679" t="b">
        <f t="shared" si="39"/>
        <v>1</v>
      </c>
      <c r="H679" t="b">
        <f t="shared" si="40"/>
        <v>1</v>
      </c>
      <c r="J679">
        <f t="shared" si="41"/>
        <v>0</v>
      </c>
      <c r="K679">
        <f t="shared" si="42"/>
        <v>8106.7660000000033</v>
      </c>
      <c r="P679">
        <v>5203.4759999999997</v>
      </c>
    </row>
    <row r="680" spans="1:16" x14ac:dyDescent="0.35">
      <c r="A680">
        <v>2695</v>
      </c>
      <c r="B680">
        <v>612</v>
      </c>
      <c r="C680">
        <v>38587.379999999997</v>
      </c>
      <c r="E680">
        <v>2695</v>
      </c>
      <c r="F680">
        <v>38587.379999999997</v>
      </c>
      <c r="G680" t="b">
        <f t="shared" si="39"/>
        <v>1</v>
      </c>
      <c r="H680" t="b">
        <f t="shared" si="40"/>
        <v>1</v>
      </c>
      <c r="J680">
        <f t="shared" si="41"/>
        <v>0</v>
      </c>
      <c r="K680">
        <f t="shared" si="42"/>
        <v>-2336.5240000000008</v>
      </c>
      <c r="P680">
        <v>23903.763999999999</v>
      </c>
    </row>
    <row r="681" spans="1:16" x14ac:dyDescent="0.35">
      <c r="A681">
        <v>2696</v>
      </c>
      <c r="B681">
        <v>243</v>
      </c>
      <c r="C681">
        <v>91179.409999999989</v>
      </c>
      <c r="E681">
        <v>2696</v>
      </c>
      <c r="F681">
        <v>91179.41</v>
      </c>
      <c r="G681" t="b">
        <f t="shared" si="39"/>
        <v>1</v>
      </c>
      <c r="H681" t="b">
        <f t="shared" si="40"/>
        <v>1</v>
      </c>
      <c r="J681">
        <f t="shared" si="41"/>
        <v>0</v>
      </c>
      <c r="K681">
        <f t="shared" si="42"/>
        <v>8181.8819999999978</v>
      </c>
      <c r="P681">
        <v>18331.072</v>
      </c>
    </row>
    <row r="682" spans="1:16" x14ac:dyDescent="0.35">
      <c r="A682">
        <v>2698</v>
      </c>
      <c r="B682">
        <v>800</v>
      </c>
      <c r="C682">
        <v>77247.680000000008</v>
      </c>
      <c r="E682">
        <v>2698</v>
      </c>
      <c r="F682">
        <v>77247.679999999993</v>
      </c>
      <c r="G682" t="b">
        <f t="shared" si="39"/>
        <v>1</v>
      </c>
      <c r="H682" t="b">
        <f t="shared" si="40"/>
        <v>1</v>
      </c>
      <c r="J682">
        <f t="shared" si="41"/>
        <v>0</v>
      </c>
      <c r="K682">
        <f t="shared" si="42"/>
        <v>5395.5360000000019</v>
      </c>
      <c r="P682">
        <v>40610.455499999996</v>
      </c>
    </row>
    <row r="683" spans="1:16" x14ac:dyDescent="0.35">
      <c r="A683">
        <v>2701</v>
      </c>
      <c r="B683">
        <v>771</v>
      </c>
      <c r="C683">
        <v>132078.78999999998</v>
      </c>
      <c r="E683">
        <v>2701</v>
      </c>
      <c r="F683">
        <v>132078.79</v>
      </c>
      <c r="G683" t="b">
        <f t="shared" si="39"/>
        <v>1</v>
      </c>
      <c r="H683" t="b">
        <f t="shared" si="40"/>
        <v>1</v>
      </c>
      <c r="J683">
        <f t="shared" si="41"/>
        <v>0</v>
      </c>
      <c r="K683">
        <f t="shared" si="42"/>
        <v>16361.757999999996</v>
      </c>
      <c r="P683">
        <v>20100.164000000001</v>
      </c>
    </row>
    <row r="684" spans="1:16" x14ac:dyDescent="0.35">
      <c r="A684">
        <v>2702</v>
      </c>
      <c r="B684">
        <v>793</v>
      </c>
      <c r="C684">
        <v>81670.409999999989</v>
      </c>
      <c r="E684">
        <v>2702</v>
      </c>
      <c r="F684">
        <v>81670.41</v>
      </c>
      <c r="G684" t="b">
        <f t="shared" si="39"/>
        <v>1</v>
      </c>
      <c r="H684" t="b">
        <f t="shared" si="40"/>
        <v>1</v>
      </c>
      <c r="J684">
        <f t="shared" si="41"/>
        <v>0</v>
      </c>
      <c r="K684">
        <f t="shared" si="42"/>
        <v>6280.0819999999985</v>
      </c>
      <c r="P684">
        <v>43242.627</v>
      </c>
    </row>
    <row r="685" spans="1:16" x14ac:dyDescent="0.35">
      <c r="A685">
        <v>2703</v>
      </c>
      <c r="B685">
        <v>289</v>
      </c>
      <c r="C685">
        <v>137928.06</v>
      </c>
      <c r="E685">
        <v>2703</v>
      </c>
      <c r="F685">
        <v>137928.06</v>
      </c>
      <c r="G685" t="b">
        <f t="shared" si="39"/>
        <v>1</v>
      </c>
      <c r="H685" t="b">
        <f t="shared" si="40"/>
        <v>1</v>
      </c>
      <c r="J685">
        <f t="shared" si="41"/>
        <v>0</v>
      </c>
      <c r="K685">
        <f t="shared" si="42"/>
        <v>17531.612000000001</v>
      </c>
      <c r="P685">
        <v>6187.1279999999997</v>
      </c>
    </row>
    <row r="686" spans="1:16" x14ac:dyDescent="0.35">
      <c r="A686">
        <v>2706</v>
      </c>
      <c r="B686">
        <v>177</v>
      </c>
      <c r="C686">
        <v>43505.640000000007</v>
      </c>
      <c r="E686">
        <v>2706</v>
      </c>
      <c r="F686">
        <v>43505.64</v>
      </c>
      <c r="G686" t="b">
        <f t="shared" si="39"/>
        <v>1</v>
      </c>
      <c r="H686" t="b">
        <f t="shared" si="40"/>
        <v>1</v>
      </c>
      <c r="J686">
        <f t="shared" si="41"/>
        <v>0</v>
      </c>
      <c r="K686">
        <f t="shared" si="42"/>
        <v>-1352.8719999999987</v>
      </c>
      <c r="P686">
        <v>28190.400000000001</v>
      </c>
    </row>
    <row r="687" spans="1:16" x14ac:dyDescent="0.35">
      <c r="A687">
        <v>2708</v>
      </c>
      <c r="B687">
        <v>315</v>
      </c>
      <c r="C687">
        <v>101896</v>
      </c>
      <c r="E687">
        <v>2708</v>
      </c>
      <c r="F687">
        <v>101896</v>
      </c>
      <c r="G687" t="b">
        <f t="shared" si="39"/>
        <v>1</v>
      </c>
      <c r="H687" t="b">
        <f t="shared" si="40"/>
        <v>1</v>
      </c>
      <c r="J687">
        <f t="shared" si="41"/>
        <v>0</v>
      </c>
      <c r="K687">
        <f t="shared" si="42"/>
        <v>10325.200000000001</v>
      </c>
      <c r="P687">
        <v>58911.771000000001</v>
      </c>
    </row>
    <row r="688" spans="1:16" x14ac:dyDescent="0.35">
      <c r="A688">
        <v>2711</v>
      </c>
      <c r="B688">
        <v>902</v>
      </c>
      <c r="C688">
        <v>172748.38</v>
      </c>
      <c r="E688">
        <v>2711</v>
      </c>
      <c r="F688">
        <v>172748.38</v>
      </c>
      <c r="G688" t="b">
        <f t="shared" si="39"/>
        <v>1</v>
      </c>
      <c r="H688" t="b">
        <f t="shared" si="40"/>
        <v>1</v>
      </c>
      <c r="J688">
        <f t="shared" si="41"/>
        <v>0</v>
      </c>
      <c r="K688">
        <f t="shared" si="42"/>
        <v>24495.676000000003</v>
      </c>
      <c r="P688">
        <v>23581.491999999998</v>
      </c>
    </row>
    <row r="689" spans="1:16" x14ac:dyDescent="0.35">
      <c r="A689">
        <v>2712</v>
      </c>
      <c r="B689">
        <v>540</v>
      </c>
      <c r="C689">
        <v>90373.73000000001</v>
      </c>
      <c r="E689">
        <v>2712</v>
      </c>
      <c r="F689">
        <v>90373.73</v>
      </c>
      <c r="G689" t="b">
        <f t="shared" si="39"/>
        <v>1</v>
      </c>
      <c r="H689" t="b">
        <f t="shared" si="40"/>
        <v>1</v>
      </c>
      <c r="J689">
        <f t="shared" si="41"/>
        <v>0</v>
      </c>
      <c r="K689">
        <f t="shared" si="42"/>
        <v>8020.7460000000028</v>
      </c>
      <c r="P689">
        <v>48508.419000000002</v>
      </c>
    </row>
    <row r="690" spans="1:16" x14ac:dyDescent="0.35">
      <c r="A690">
        <v>2714</v>
      </c>
      <c r="B690">
        <v>590</v>
      </c>
      <c r="C690">
        <v>149629.82</v>
      </c>
      <c r="E690">
        <v>2714</v>
      </c>
      <c r="F690">
        <v>149629.82</v>
      </c>
      <c r="G690" t="b">
        <f t="shared" si="39"/>
        <v>1</v>
      </c>
      <c r="H690" t="b">
        <f t="shared" si="40"/>
        <v>1</v>
      </c>
      <c r="J690">
        <f t="shared" si="41"/>
        <v>0</v>
      </c>
      <c r="K690">
        <f t="shared" si="42"/>
        <v>19871.964000000004</v>
      </c>
      <c r="P690">
        <v>4772.33</v>
      </c>
    </row>
    <row r="691" spans="1:16" x14ac:dyDescent="0.35">
      <c r="A691">
        <v>2717</v>
      </c>
      <c r="B691">
        <v>912</v>
      </c>
      <c r="C691">
        <v>36431.649999999994</v>
      </c>
      <c r="E691">
        <v>2717</v>
      </c>
      <c r="F691">
        <v>36431.65</v>
      </c>
      <c r="G691" t="b">
        <f t="shared" si="39"/>
        <v>1</v>
      </c>
      <c r="H691" t="b">
        <f t="shared" si="40"/>
        <v>1</v>
      </c>
      <c r="J691">
        <f t="shared" si="41"/>
        <v>0</v>
      </c>
      <c r="K691">
        <f t="shared" si="42"/>
        <v>-2767.6700000000014</v>
      </c>
      <c r="P691">
        <v>6644.4160000000002</v>
      </c>
    </row>
    <row r="692" spans="1:16" x14ac:dyDescent="0.35">
      <c r="A692">
        <v>2721</v>
      </c>
      <c r="B692">
        <v>478</v>
      </c>
      <c r="C692">
        <v>45792.08</v>
      </c>
      <c r="E692">
        <v>2721</v>
      </c>
      <c r="F692">
        <v>45792.08</v>
      </c>
      <c r="G692" t="b">
        <f t="shared" si="39"/>
        <v>1</v>
      </c>
      <c r="H692" t="b">
        <f t="shared" si="40"/>
        <v>1</v>
      </c>
      <c r="J692">
        <f t="shared" si="41"/>
        <v>0</v>
      </c>
      <c r="K692">
        <f t="shared" si="42"/>
        <v>-895.58399999999972</v>
      </c>
      <c r="P692">
        <v>7185.0640000000003</v>
      </c>
    </row>
    <row r="693" spans="1:16" x14ac:dyDescent="0.35">
      <c r="A693">
        <v>2722</v>
      </c>
      <c r="B693">
        <v>453</v>
      </c>
      <c r="C693">
        <v>48495.319999999992</v>
      </c>
      <c r="E693">
        <v>2722</v>
      </c>
      <c r="F693">
        <v>48495.32</v>
      </c>
      <c r="G693" t="b">
        <f t="shared" si="39"/>
        <v>1</v>
      </c>
      <c r="H693" t="b">
        <f t="shared" si="40"/>
        <v>1</v>
      </c>
      <c r="J693">
        <f t="shared" si="41"/>
        <v>0</v>
      </c>
      <c r="K693">
        <f t="shared" si="42"/>
        <v>-354.93600000000151</v>
      </c>
      <c r="P693">
        <v>57.762</v>
      </c>
    </row>
    <row r="694" spans="1:16" x14ac:dyDescent="0.35">
      <c r="A694">
        <v>2723</v>
      </c>
      <c r="B694">
        <v>296</v>
      </c>
      <c r="C694">
        <v>12858.810000000001</v>
      </c>
      <c r="E694">
        <v>2723</v>
      </c>
      <c r="F694">
        <v>12858.81</v>
      </c>
      <c r="G694" t="b">
        <f t="shared" si="39"/>
        <v>1</v>
      </c>
      <c r="H694" t="b">
        <f t="shared" si="40"/>
        <v>1</v>
      </c>
      <c r="J694">
        <f t="shared" si="41"/>
        <v>0</v>
      </c>
      <c r="K694">
        <f t="shared" si="42"/>
        <v>-7482.2380000000012</v>
      </c>
      <c r="P694">
        <v>5633.0559999999996</v>
      </c>
    </row>
    <row r="695" spans="1:16" x14ac:dyDescent="0.35">
      <c r="A695">
        <v>2724</v>
      </c>
      <c r="B695">
        <v>443</v>
      </c>
      <c r="C695">
        <v>40735.280000000006</v>
      </c>
      <c r="E695">
        <v>2724</v>
      </c>
      <c r="F695">
        <v>40735.279999999999</v>
      </c>
      <c r="G695" t="b">
        <f t="shared" si="39"/>
        <v>1</v>
      </c>
      <c r="H695" t="b">
        <f t="shared" si="40"/>
        <v>1</v>
      </c>
      <c r="J695">
        <f t="shared" si="41"/>
        <v>0</v>
      </c>
      <c r="K695">
        <f t="shared" si="42"/>
        <v>-1906.9439999999988</v>
      </c>
      <c r="P695">
        <v>15499.68</v>
      </c>
    </row>
    <row r="696" spans="1:16" x14ac:dyDescent="0.35">
      <c r="A696">
        <v>2725</v>
      </c>
      <c r="B696">
        <v>468</v>
      </c>
      <c r="C696">
        <v>70169.2</v>
      </c>
      <c r="E696">
        <v>2725</v>
      </c>
      <c r="F696">
        <v>70169.2</v>
      </c>
      <c r="G696" t="b">
        <f t="shared" si="39"/>
        <v>1</v>
      </c>
      <c r="H696" t="b">
        <f t="shared" si="40"/>
        <v>1</v>
      </c>
      <c r="J696">
        <f t="shared" si="41"/>
        <v>0</v>
      </c>
      <c r="K696">
        <f t="shared" si="42"/>
        <v>3979.8399999999997</v>
      </c>
      <c r="P696">
        <v>37733.222999999998</v>
      </c>
    </row>
    <row r="697" spans="1:16" x14ac:dyDescent="0.35">
      <c r="A697">
        <v>2726</v>
      </c>
      <c r="B697">
        <v>275</v>
      </c>
      <c r="C697">
        <v>125684.94</v>
      </c>
      <c r="E697">
        <v>2726</v>
      </c>
      <c r="F697">
        <v>125684.94</v>
      </c>
      <c r="G697" t="b">
        <f t="shared" si="39"/>
        <v>1</v>
      </c>
      <c r="H697" t="b">
        <f t="shared" si="40"/>
        <v>1</v>
      </c>
      <c r="J697">
        <f t="shared" si="41"/>
        <v>0</v>
      </c>
      <c r="K697">
        <f t="shared" si="42"/>
        <v>15082.988000000001</v>
      </c>
      <c r="P697">
        <v>9975.24</v>
      </c>
    </row>
    <row r="698" spans="1:16" x14ac:dyDescent="0.35">
      <c r="A698">
        <v>2727</v>
      </c>
      <c r="B698">
        <v>977</v>
      </c>
      <c r="C698">
        <v>56358.100000000006</v>
      </c>
      <c r="E698">
        <v>2727</v>
      </c>
      <c r="F698">
        <v>56358.1</v>
      </c>
      <c r="G698" t="b">
        <f t="shared" si="39"/>
        <v>1</v>
      </c>
      <c r="H698" t="b">
        <f t="shared" si="40"/>
        <v>1</v>
      </c>
      <c r="J698">
        <f t="shared" si="41"/>
        <v>0</v>
      </c>
      <c r="K698">
        <f t="shared" si="42"/>
        <v>1217.6200000000013</v>
      </c>
      <c r="P698">
        <v>5550.4679999999998</v>
      </c>
    </row>
    <row r="699" spans="1:16" x14ac:dyDescent="0.35">
      <c r="A699">
        <v>2730</v>
      </c>
      <c r="B699">
        <v>167</v>
      </c>
      <c r="C699">
        <v>40322.339999999997</v>
      </c>
      <c r="E699">
        <v>2730</v>
      </c>
      <c r="F699">
        <v>40322.339999999997</v>
      </c>
      <c r="G699" t="b">
        <f t="shared" si="39"/>
        <v>1</v>
      </c>
      <c r="H699" t="b">
        <f t="shared" si="40"/>
        <v>1</v>
      </c>
      <c r="J699">
        <f t="shared" si="41"/>
        <v>0</v>
      </c>
      <c r="K699">
        <f t="shared" si="42"/>
        <v>-1989.5320000000008</v>
      </c>
      <c r="P699">
        <v>41093.211000000003</v>
      </c>
    </row>
    <row r="700" spans="1:16" x14ac:dyDescent="0.35">
      <c r="A700">
        <v>2732</v>
      </c>
      <c r="B700">
        <v>25</v>
      </c>
      <c r="C700">
        <v>133151.58000000002</v>
      </c>
      <c r="E700">
        <v>2732</v>
      </c>
      <c r="F700">
        <v>133151.57999999999</v>
      </c>
      <c r="G700" t="b">
        <f t="shared" si="39"/>
        <v>1</v>
      </c>
      <c r="H700" t="b">
        <f t="shared" si="40"/>
        <v>1</v>
      </c>
      <c r="J700">
        <f t="shared" si="41"/>
        <v>0</v>
      </c>
      <c r="K700">
        <f t="shared" si="42"/>
        <v>16576.316000000003</v>
      </c>
      <c r="P700">
        <v>1425.01</v>
      </c>
    </row>
    <row r="701" spans="1:16" x14ac:dyDescent="0.35">
      <c r="A701">
        <v>2737</v>
      </c>
      <c r="B701">
        <v>170</v>
      </c>
      <c r="C701">
        <v>19695.05</v>
      </c>
      <c r="E701">
        <v>2737</v>
      </c>
      <c r="F701">
        <v>19695.05</v>
      </c>
      <c r="G701" t="b">
        <f t="shared" si="39"/>
        <v>1</v>
      </c>
      <c r="H701" t="b">
        <f t="shared" si="40"/>
        <v>1</v>
      </c>
      <c r="J701">
        <f t="shared" si="41"/>
        <v>0</v>
      </c>
      <c r="K701">
        <f t="shared" si="42"/>
        <v>-6114.9900000000007</v>
      </c>
      <c r="P701">
        <v>58211.004000000001</v>
      </c>
    </row>
    <row r="702" spans="1:16" x14ac:dyDescent="0.35">
      <c r="A702">
        <v>2738</v>
      </c>
      <c r="B702">
        <v>709</v>
      </c>
      <c r="C702">
        <v>171191.12</v>
      </c>
      <c r="E702">
        <v>2738</v>
      </c>
      <c r="F702">
        <v>171191.12</v>
      </c>
      <c r="G702" t="b">
        <f t="shared" si="39"/>
        <v>1</v>
      </c>
      <c r="H702" t="b">
        <f t="shared" si="40"/>
        <v>1</v>
      </c>
      <c r="J702">
        <f t="shared" si="41"/>
        <v>0</v>
      </c>
      <c r="K702">
        <f t="shared" si="42"/>
        <v>24184.224000000002</v>
      </c>
      <c r="P702">
        <v>5207.2020000000002</v>
      </c>
    </row>
    <row r="703" spans="1:16" x14ac:dyDescent="0.35">
      <c r="A703">
        <v>2744</v>
      </c>
      <c r="B703">
        <v>888</v>
      </c>
      <c r="C703">
        <v>38606.009999999995</v>
      </c>
      <c r="E703">
        <v>2744</v>
      </c>
      <c r="F703">
        <v>38606.01</v>
      </c>
      <c r="G703" t="b">
        <f t="shared" si="39"/>
        <v>1</v>
      </c>
      <c r="H703" t="b">
        <f t="shared" si="40"/>
        <v>1</v>
      </c>
      <c r="J703">
        <f t="shared" si="41"/>
        <v>0</v>
      </c>
      <c r="K703">
        <f t="shared" si="42"/>
        <v>-2332.7980000000011</v>
      </c>
      <c r="P703">
        <v>4758.6459999999997</v>
      </c>
    </row>
    <row r="704" spans="1:16" x14ac:dyDescent="0.35">
      <c r="A704">
        <v>2745</v>
      </c>
      <c r="B704">
        <v>700</v>
      </c>
      <c r="C704">
        <v>36363.230000000003</v>
      </c>
      <c r="E704">
        <v>2745</v>
      </c>
      <c r="F704">
        <v>36363.230000000003</v>
      </c>
      <c r="G704" t="b">
        <f t="shared" si="39"/>
        <v>1</v>
      </c>
      <c r="H704" t="b">
        <f t="shared" si="40"/>
        <v>1</v>
      </c>
      <c r="J704">
        <f t="shared" si="41"/>
        <v>0</v>
      </c>
      <c r="K704">
        <f t="shared" si="42"/>
        <v>-2781.3539999999994</v>
      </c>
      <c r="P704">
        <v>38794.152000000002</v>
      </c>
    </row>
    <row r="705" spans="1:16" x14ac:dyDescent="0.35">
      <c r="A705">
        <v>2746</v>
      </c>
      <c r="B705">
        <v>247</v>
      </c>
      <c r="C705">
        <v>128042.56</v>
      </c>
      <c r="E705">
        <v>2746</v>
      </c>
      <c r="F705">
        <v>128042.56</v>
      </c>
      <c r="G705" t="b">
        <f t="shared" si="39"/>
        <v>1</v>
      </c>
      <c r="H705" t="b">
        <f t="shared" si="40"/>
        <v>1</v>
      </c>
      <c r="J705">
        <f t="shared" si="41"/>
        <v>0</v>
      </c>
      <c r="K705">
        <f t="shared" si="42"/>
        <v>15554.512000000001</v>
      </c>
      <c r="P705">
        <v>59295.495000000003</v>
      </c>
    </row>
    <row r="706" spans="1:16" x14ac:dyDescent="0.35">
      <c r="A706">
        <v>2747</v>
      </c>
      <c r="B706">
        <v>34</v>
      </c>
      <c r="C706">
        <v>173601.1</v>
      </c>
      <c r="E706">
        <v>2747</v>
      </c>
      <c r="F706">
        <v>173601.1</v>
      </c>
      <c r="G706" t="b">
        <f t="shared" si="39"/>
        <v>1</v>
      </c>
      <c r="H706" t="b">
        <f t="shared" si="40"/>
        <v>1</v>
      </c>
      <c r="J706">
        <f t="shared" si="41"/>
        <v>0</v>
      </c>
      <c r="K706">
        <f t="shared" si="42"/>
        <v>24666.22</v>
      </c>
      <c r="P706">
        <v>2907.82</v>
      </c>
    </row>
    <row r="707" spans="1:16" x14ac:dyDescent="0.35">
      <c r="A707">
        <v>2748</v>
      </c>
      <c r="B707">
        <v>845</v>
      </c>
      <c r="C707">
        <v>27109.1</v>
      </c>
      <c r="E707">
        <v>2748</v>
      </c>
      <c r="F707">
        <v>27109.1</v>
      </c>
      <c r="G707" t="b">
        <f t="shared" si="39"/>
        <v>1</v>
      </c>
      <c r="H707" t="b">
        <f t="shared" si="40"/>
        <v>1</v>
      </c>
      <c r="J707">
        <f t="shared" si="41"/>
        <v>0</v>
      </c>
      <c r="K707">
        <f t="shared" si="42"/>
        <v>-4632.18</v>
      </c>
      <c r="P707">
        <v>27362.38</v>
      </c>
    </row>
    <row r="708" spans="1:16" x14ac:dyDescent="0.35">
      <c r="A708">
        <v>2749</v>
      </c>
      <c r="B708">
        <v>563</v>
      </c>
      <c r="C708">
        <v>99825.949999999983</v>
      </c>
      <c r="E708">
        <v>2749</v>
      </c>
      <c r="F708">
        <v>99825.95</v>
      </c>
      <c r="G708" t="b">
        <f t="shared" si="39"/>
        <v>1</v>
      </c>
      <c r="H708" t="b">
        <f t="shared" si="40"/>
        <v>1</v>
      </c>
      <c r="J708">
        <f t="shared" si="41"/>
        <v>0</v>
      </c>
      <c r="K708">
        <f t="shared" si="42"/>
        <v>9911.1899999999969</v>
      </c>
      <c r="P708">
        <v>66.768000000000001</v>
      </c>
    </row>
    <row r="709" spans="1:16" x14ac:dyDescent="0.35">
      <c r="A709">
        <v>2752</v>
      </c>
      <c r="B709">
        <v>573</v>
      </c>
      <c r="C709">
        <v>12903.840000000002</v>
      </c>
      <c r="E709">
        <v>2752</v>
      </c>
      <c r="F709">
        <v>12903.84</v>
      </c>
      <c r="G709" t="b">
        <f t="shared" ref="G709:G772" si="43">A709=E709</f>
        <v>1</v>
      </c>
      <c r="H709" t="b">
        <f t="shared" ref="H709:H772" si="44">C709=F709</f>
        <v>1</v>
      </c>
      <c r="J709">
        <f t="shared" ref="J709:J772" si="45">(C709-J707)*0</f>
        <v>0</v>
      </c>
      <c r="K709">
        <f t="shared" ref="K709:K772" si="46">($C709-50270)*K$3</f>
        <v>-7473.232</v>
      </c>
      <c r="P709">
        <v>1090.596</v>
      </c>
    </row>
    <row r="710" spans="1:16" x14ac:dyDescent="0.35">
      <c r="A710">
        <v>2754</v>
      </c>
      <c r="B710">
        <v>707</v>
      </c>
      <c r="C710">
        <v>18022.980000000003</v>
      </c>
      <c r="E710">
        <v>2754</v>
      </c>
      <c r="F710">
        <v>18022.98</v>
      </c>
      <c r="G710" t="b">
        <f t="shared" si="43"/>
        <v>1</v>
      </c>
      <c r="H710" t="b">
        <f t="shared" si="44"/>
        <v>1</v>
      </c>
      <c r="J710">
        <f t="shared" si="45"/>
        <v>0</v>
      </c>
      <c r="K710">
        <f t="shared" si="46"/>
        <v>-6449.4039999999995</v>
      </c>
      <c r="P710">
        <v>21644.132000000001</v>
      </c>
    </row>
    <row r="711" spans="1:16" x14ac:dyDescent="0.35">
      <c r="A711">
        <v>2755</v>
      </c>
      <c r="B711">
        <v>971</v>
      </c>
      <c r="C711">
        <v>85530.329999999987</v>
      </c>
      <c r="E711">
        <v>2755</v>
      </c>
      <c r="F711">
        <v>85530.33</v>
      </c>
      <c r="G711" t="b">
        <f t="shared" si="43"/>
        <v>1</v>
      </c>
      <c r="H711" t="b">
        <f t="shared" si="44"/>
        <v>1</v>
      </c>
      <c r="J711">
        <f t="shared" si="45"/>
        <v>0</v>
      </c>
      <c r="K711">
        <f t="shared" si="46"/>
        <v>7052.065999999998</v>
      </c>
      <c r="P711">
        <v>9563.1959999999999</v>
      </c>
    </row>
    <row r="712" spans="1:16" x14ac:dyDescent="0.35">
      <c r="A712">
        <v>2759</v>
      </c>
      <c r="B712">
        <v>104</v>
      </c>
      <c r="C712">
        <v>55327.990000000013</v>
      </c>
      <c r="E712">
        <v>2759</v>
      </c>
      <c r="F712">
        <v>55327.99</v>
      </c>
      <c r="G712" t="b">
        <f t="shared" si="43"/>
        <v>1</v>
      </c>
      <c r="H712" t="b">
        <f t="shared" si="44"/>
        <v>1</v>
      </c>
      <c r="J712">
        <f t="shared" si="45"/>
        <v>0</v>
      </c>
      <c r="K712">
        <f t="shared" si="46"/>
        <v>1011.5980000000026</v>
      </c>
      <c r="P712">
        <v>28880.648000000001</v>
      </c>
    </row>
    <row r="713" spans="1:16" x14ac:dyDescent="0.35">
      <c r="A713">
        <v>2760</v>
      </c>
      <c r="B713">
        <v>754</v>
      </c>
      <c r="C713">
        <v>103621.62000000001</v>
      </c>
      <c r="E713">
        <v>2760</v>
      </c>
      <c r="F713">
        <v>103621.62</v>
      </c>
      <c r="G713" t="b">
        <f t="shared" si="43"/>
        <v>1</v>
      </c>
      <c r="H713" t="b">
        <f t="shared" si="44"/>
        <v>1</v>
      </c>
      <c r="J713">
        <f t="shared" si="45"/>
        <v>0</v>
      </c>
      <c r="K713">
        <f t="shared" si="46"/>
        <v>10670.324000000002</v>
      </c>
      <c r="P713">
        <v>66215.266499999998</v>
      </c>
    </row>
    <row r="714" spans="1:16" x14ac:dyDescent="0.35">
      <c r="A714">
        <v>2766</v>
      </c>
      <c r="B714">
        <v>653</v>
      </c>
      <c r="C714">
        <v>188978.37000000002</v>
      </c>
      <c r="E714">
        <v>2766</v>
      </c>
      <c r="F714">
        <v>188978.37</v>
      </c>
      <c r="G714" t="b">
        <f t="shared" si="43"/>
        <v>1</v>
      </c>
      <c r="H714" t="b">
        <f t="shared" si="44"/>
        <v>1</v>
      </c>
      <c r="J714">
        <f t="shared" si="45"/>
        <v>0</v>
      </c>
      <c r="K714">
        <f t="shared" si="46"/>
        <v>27741.674000000006</v>
      </c>
      <c r="P714">
        <v>46537.040999999997</v>
      </c>
    </row>
    <row r="715" spans="1:16" x14ac:dyDescent="0.35">
      <c r="A715">
        <v>2772</v>
      </c>
      <c r="B715">
        <v>947</v>
      </c>
      <c r="C715">
        <v>145248.97999999998</v>
      </c>
      <c r="E715">
        <v>2772</v>
      </c>
      <c r="F715">
        <v>145248.98000000001</v>
      </c>
      <c r="G715" t="b">
        <f t="shared" si="43"/>
        <v>1</v>
      </c>
      <c r="H715" t="b">
        <f t="shared" si="44"/>
        <v>1</v>
      </c>
      <c r="J715">
        <f t="shared" si="45"/>
        <v>0</v>
      </c>
      <c r="K715">
        <f t="shared" si="46"/>
        <v>18995.795999999998</v>
      </c>
      <c r="P715">
        <v>28737.608</v>
      </c>
    </row>
    <row r="716" spans="1:16" x14ac:dyDescent="0.35">
      <c r="A716">
        <v>2778</v>
      </c>
      <c r="B716">
        <v>480</v>
      </c>
      <c r="C716">
        <v>103264.02</v>
      </c>
      <c r="E716">
        <v>2778</v>
      </c>
      <c r="F716">
        <v>103264.02</v>
      </c>
      <c r="G716" t="b">
        <f t="shared" si="43"/>
        <v>1</v>
      </c>
      <c r="H716" t="b">
        <f t="shared" si="44"/>
        <v>1</v>
      </c>
      <c r="J716">
        <f t="shared" si="45"/>
        <v>0</v>
      </c>
      <c r="K716">
        <f t="shared" si="46"/>
        <v>10598.804000000002</v>
      </c>
      <c r="P716">
        <v>57457.0245</v>
      </c>
    </row>
    <row r="717" spans="1:16" x14ac:dyDescent="0.35">
      <c r="A717">
        <v>2785</v>
      </c>
      <c r="B717">
        <v>164</v>
      </c>
      <c r="C717">
        <v>169515.61</v>
      </c>
      <c r="E717">
        <v>2785</v>
      </c>
      <c r="F717">
        <v>169515.61</v>
      </c>
      <c r="G717" t="b">
        <f t="shared" si="43"/>
        <v>1</v>
      </c>
      <c r="H717" t="b">
        <f t="shared" si="44"/>
        <v>1</v>
      </c>
      <c r="J717">
        <f t="shared" si="45"/>
        <v>0</v>
      </c>
      <c r="K717">
        <f t="shared" si="46"/>
        <v>23849.121999999999</v>
      </c>
      <c r="P717">
        <v>32141.624</v>
      </c>
    </row>
    <row r="718" spans="1:16" x14ac:dyDescent="0.35">
      <c r="A718">
        <v>2788</v>
      </c>
      <c r="B718">
        <v>807</v>
      </c>
      <c r="C718">
        <v>111774.06</v>
      </c>
      <c r="E718">
        <v>2788</v>
      </c>
      <c r="F718">
        <v>111774.06</v>
      </c>
      <c r="G718" t="b">
        <f t="shared" si="43"/>
        <v>1</v>
      </c>
      <c r="H718" t="b">
        <f t="shared" si="44"/>
        <v>1</v>
      </c>
      <c r="J718">
        <f t="shared" si="45"/>
        <v>0</v>
      </c>
      <c r="K718">
        <f t="shared" si="46"/>
        <v>12300.812</v>
      </c>
      <c r="P718">
        <v>11266.848</v>
      </c>
    </row>
    <row r="719" spans="1:16" x14ac:dyDescent="0.35">
      <c r="A719">
        <v>2794</v>
      </c>
      <c r="B719">
        <v>402</v>
      </c>
      <c r="C719">
        <v>59587.119999999995</v>
      </c>
      <c r="E719">
        <v>2794</v>
      </c>
      <c r="F719">
        <v>59587.12</v>
      </c>
      <c r="G719" t="b">
        <f t="shared" si="43"/>
        <v>1</v>
      </c>
      <c r="H719" t="b">
        <f t="shared" si="44"/>
        <v>1</v>
      </c>
      <c r="J719">
        <f t="shared" si="45"/>
        <v>0</v>
      </c>
      <c r="K719">
        <f t="shared" si="46"/>
        <v>1863.4239999999991</v>
      </c>
      <c r="P719">
        <v>55800.578999999998</v>
      </c>
    </row>
    <row r="720" spans="1:16" x14ac:dyDescent="0.35">
      <c r="A720">
        <v>2796</v>
      </c>
      <c r="B720">
        <v>146</v>
      </c>
      <c r="C720">
        <v>165834.61999999997</v>
      </c>
      <c r="E720">
        <v>2796</v>
      </c>
      <c r="F720">
        <v>165834.62</v>
      </c>
      <c r="G720" t="b">
        <f t="shared" si="43"/>
        <v>1</v>
      </c>
      <c r="H720" t="b">
        <f t="shared" si="44"/>
        <v>1</v>
      </c>
      <c r="J720">
        <f t="shared" si="45"/>
        <v>0</v>
      </c>
      <c r="K720">
        <f t="shared" si="46"/>
        <v>23112.923999999995</v>
      </c>
      <c r="P720">
        <v>4359.6080000000002</v>
      </c>
    </row>
    <row r="721" spans="1:16" x14ac:dyDescent="0.35">
      <c r="A721">
        <v>2798</v>
      </c>
      <c r="B721">
        <v>264</v>
      </c>
      <c r="C721">
        <v>34368.04</v>
      </c>
      <c r="E721">
        <v>2798</v>
      </c>
      <c r="F721">
        <v>34368.04</v>
      </c>
      <c r="G721" t="b">
        <f t="shared" si="43"/>
        <v>1</v>
      </c>
      <c r="H721" t="b">
        <f t="shared" si="44"/>
        <v>1</v>
      </c>
      <c r="J721">
        <f t="shared" si="45"/>
        <v>0</v>
      </c>
      <c r="K721">
        <f t="shared" si="46"/>
        <v>-3180.3919999999998</v>
      </c>
      <c r="P721">
        <v>64424.468999999997</v>
      </c>
    </row>
    <row r="722" spans="1:16" x14ac:dyDescent="0.35">
      <c r="A722">
        <v>2800</v>
      </c>
      <c r="B722">
        <v>479</v>
      </c>
      <c r="C722">
        <v>184998.81999999998</v>
      </c>
      <c r="E722">
        <v>2800</v>
      </c>
      <c r="F722">
        <v>184998.82</v>
      </c>
      <c r="G722" t="b">
        <f t="shared" si="43"/>
        <v>1</v>
      </c>
      <c r="H722" t="b">
        <f t="shared" si="44"/>
        <v>1</v>
      </c>
      <c r="J722">
        <f t="shared" si="45"/>
        <v>0</v>
      </c>
      <c r="K722">
        <f t="shared" si="46"/>
        <v>26945.763999999996</v>
      </c>
      <c r="P722">
        <v>32225.464</v>
      </c>
    </row>
    <row r="723" spans="1:16" x14ac:dyDescent="0.35">
      <c r="A723">
        <v>2801</v>
      </c>
      <c r="B723">
        <v>183</v>
      </c>
      <c r="C723">
        <v>111983.66000000002</v>
      </c>
      <c r="E723">
        <v>2801</v>
      </c>
      <c r="F723">
        <v>111983.66</v>
      </c>
      <c r="G723" t="b">
        <f t="shared" si="43"/>
        <v>1</v>
      </c>
      <c r="H723" t="b">
        <f t="shared" si="44"/>
        <v>1</v>
      </c>
      <c r="J723">
        <f t="shared" si="45"/>
        <v>0</v>
      </c>
      <c r="K723">
        <f t="shared" si="46"/>
        <v>12342.732000000004</v>
      </c>
      <c r="P723">
        <v>18278.148000000001</v>
      </c>
    </row>
    <row r="724" spans="1:16" x14ac:dyDescent="0.35">
      <c r="A724">
        <v>2802</v>
      </c>
      <c r="B724">
        <v>544</v>
      </c>
      <c r="C724">
        <v>77115.37000000001</v>
      </c>
      <c r="E724">
        <v>2802</v>
      </c>
      <c r="F724">
        <v>77115.37</v>
      </c>
      <c r="G724" t="b">
        <f t="shared" si="43"/>
        <v>1</v>
      </c>
      <c r="H724" t="b">
        <f t="shared" si="44"/>
        <v>1</v>
      </c>
      <c r="J724">
        <f t="shared" si="45"/>
        <v>0</v>
      </c>
      <c r="K724">
        <f t="shared" si="46"/>
        <v>5369.0740000000023</v>
      </c>
      <c r="P724">
        <v>34024.483999999997</v>
      </c>
    </row>
    <row r="725" spans="1:16" x14ac:dyDescent="0.35">
      <c r="A725">
        <v>2803</v>
      </c>
      <c r="B725">
        <v>852</v>
      </c>
      <c r="C725">
        <v>116481.20999999999</v>
      </c>
      <c r="E725">
        <v>2803</v>
      </c>
      <c r="F725">
        <v>116481.21</v>
      </c>
      <c r="G725" t="b">
        <f t="shared" si="43"/>
        <v>1</v>
      </c>
      <c r="H725" t="b">
        <f t="shared" si="44"/>
        <v>1</v>
      </c>
      <c r="J725">
        <f t="shared" si="45"/>
        <v>0</v>
      </c>
      <c r="K725">
        <f t="shared" si="46"/>
        <v>13242.241999999998</v>
      </c>
      <c r="P725">
        <v>27047.531999999999</v>
      </c>
    </row>
    <row r="726" spans="1:16" x14ac:dyDescent="0.35">
      <c r="A726">
        <v>2807</v>
      </c>
      <c r="B726">
        <v>221</v>
      </c>
      <c r="C726">
        <v>99038.829999999987</v>
      </c>
      <c r="E726">
        <v>2807</v>
      </c>
      <c r="F726">
        <v>99038.83</v>
      </c>
      <c r="G726" t="b">
        <f t="shared" si="43"/>
        <v>1</v>
      </c>
      <c r="H726" t="b">
        <f t="shared" si="44"/>
        <v>1</v>
      </c>
      <c r="J726">
        <f t="shared" si="45"/>
        <v>0</v>
      </c>
      <c r="K726">
        <f t="shared" si="46"/>
        <v>9753.7659999999978</v>
      </c>
      <c r="P726">
        <v>46178.881500000003</v>
      </c>
    </row>
    <row r="727" spans="1:16" x14ac:dyDescent="0.35">
      <c r="A727">
        <v>2808</v>
      </c>
      <c r="B727">
        <v>787</v>
      </c>
      <c r="C727">
        <v>144453.07</v>
      </c>
      <c r="E727">
        <v>2808</v>
      </c>
      <c r="F727">
        <v>144453.07</v>
      </c>
      <c r="G727" t="b">
        <f t="shared" si="43"/>
        <v>1</v>
      </c>
      <c r="H727" t="b">
        <f t="shared" si="44"/>
        <v>1</v>
      </c>
      <c r="J727">
        <f t="shared" si="45"/>
        <v>0</v>
      </c>
      <c r="K727">
        <f t="shared" si="46"/>
        <v>18836.614000000001</v>
      </c>
      <c r="P727">
        <v>8279.3680000000004</v>
      </c>
    </row>
    <row r="728" spans="1:16" x14ac:dyDescent="0.35">
      <c r="A728">
        <v>2810</v>
      </c>
      <c r="B728">
        <v>5</v>
      </c>
      <c r="C728">
        <v>52118.42</v>
      </c>
      <c r="E728">
        <v>2810</v>
      </c>
      <c r="F728">
        <v>52118.42</v>
      </c>
      <c r="G728" t="b">
        <f t="shared" si="43"/>
        <v>1</v>
      </c>
      <c r="H728" t="b">
        <f t="shared" si="44"/>
        <v>1</v>
      </c>
      <c r="J728">
        <f t="shared" si="45"/>
        <v>0</v>
      </c>
      <c r="K728">
        <f t="shared" si="46"/>
        <v>369.68399999999968</v>
      </c>
      <c r="P728">
        <v>722.58799999999997</v>
      </c>
    </row>
    <row r="729" spans="1:16" x14ac:dyDescent="0.35">
      <c r="A729">
        <v>2815</v>
      </c>
      <c r="B729">
        <v>507</v>
      </c>
      <c r="C729">
        <v>16182.94</v>
      </c>
      <c r="E729">
        <v>2815</v>
      </c>
      <c r="F729">
        <v>16182.94</v>
      </c>
      <c r="G729" t="b">
        <f t="shared" si="43"/>
        <v>1</v>
      </c>
      <c r="H729" t="b">
        <f t="shared" si="44"/>
        <v>1</v>
      </c>
      <c r="J729">
        <f t="shared" si="45"/>
        <v>0</v>
      </c>
      <c r="K729">
        <f t="shared" si="46"/>
        <v>-6817.4120000000003</v>
      </c>
      <c r="P729">
        <v>38065.255499999999</v>
      </c>
    </row>
    <row r="730" spans="1:16" x14ac:dyDescent="0.35">
      <c r="A730">
        <v>2817</v>
      </c>
      <c r="B730">
        <v>215</v>
      </c>
      <c r="C730">
        <v>126422.78999999998</v>
      </c>
      <c r="E730">
        <v>2817</v>
      </c>
      <c r="F730">
        <v>126422.79</v>
      </c>
      <c r="G730" t="b">
        <f t="shared" si="43"/>
        <v>1</v>
      </c>
      <c r="H730" t="b">
        <f t="shared" si="44"/>
        <v>1</v>
      </c>
      <c r="J730">
        <f t="shared" si="45"/>
        <v>0</v>
      </c>
      <c r="K730">
        <f t="shared" si="46"/>
        <v>15230.557999999997</v>
      </c>
      <c r="P730">
        <v>20096.252</v>
      </c>
    </row>
    <row r="731" spans="1:16" x14ac:dyDescent="0.35">
      <c r="A731">
        <v>2818</v>
      </c>
      <c r="B731">
        <v>482</v>
      </c>
      <c r="C731">
        <v>81660.62999999999</v>
      </c>
      <c r="E731">
        <v>2818</v>
      </c>
      <c r="F731">
        <v>81660.63</v>
      </c>
      <c r="G731" t="b">
        <f t="shared" si="43"/>
        <v>1</v>
      </c>
      <c r="H731" t="b">
        <f t="shared" si="44"/>
        <v>1</v>
      </c>
      <c r="J731">
        <f t="shared" si="45"/>
        <v>0</v>
      </c>
      <c r="K731">
        <f t="shared" si="46"/>
        <v>6278.1259999999984</v>
      </c>
      <c r="P731">
        <v>2974.7559999999999</v>
      </c>
    </row>
    <row r="732" spans="1:16" x14ac:dyDescent="0.35">
      <c r="A732">
        <v>2820</v>
      </c>
      <c r="B732">
        <v>639</v>
      </c>
      <c r="C732">
        <v>27443.78</v>
      </c>
      <c r="E732">
        <v>2820</v>
      </c>
      <c r="F732">
        <v>27443.78</v>
      </c>
      <c r="G732" t="b">
        <f t="shared" si="43"/>
        <v>1</v>
      </c>
      <c r="H732" t="b">
        <f t="shared" si="44"/>
        <v>1</v>
      </c>
      <c r="J732">
        <f t="shared" si="45"/>
        <v>0</v>
      </c>
      <c r="K732">
        <f t="shared" si="46"/>
        <v>-4565.2440000000006</v>
      </c>
      <c r="P732">
        <v>54324.372000000003</v>
      </c>
    </row>
    <row r="733" spans="1:16" x14ac:dyDescent="0.35">
      <c r="A733">
        <v>2825</v>
      </c>
      <c r="B733">
        <v>939</v>
      </c>
      <c r="C733">
        <v>162554.15999999997</v>
      </c>
      <c r="E733">
        <v>2825</v>
      </c>
      <c r="F733">
        <v>162554.16</v>
      </c>
      <c r="G733" t="b">
        <f t="shared" si="43"/>
        <v>1</v>
      </c>
      <c r="H733" t="b">
        <f t="shared" si="44"/>
        <v>1</v>
      </c>
      <c r="J733">
        <f t="shared" si="45"/>
        <v>0</v>
      </c>
      <c r="K733">
        <f t="shared" si="46"/>
        <v>22456.831999999995</v>
      </c>
      <c r="P733">
        <v>34773.756000000001</v>
      </c>
    </row>
    <row r="734" spans="1:16" x14ac:dyDescent="0.35">
      <c r="A734">
        <v>2829</v>
      </c>
      <c r="B734">
        <v>844</v>
      </c>
      <c r="C734">
        <v>118354.38999999998</v>
      </c>
      <c r="E734">
        <v>2829</v>
      </c>
      <c r="F734">
        <v>118354.39</v>
      </c>
      <c r="G734" t="b">
        <f t="shared" si="43"/>
        <v>1</v>
      </c>
      <c r="H734" t="b">
        <f t="shared" si="44"/>
        <v>1</v>
      </c>
      <c r="J734">
        <f t="shared" si="45"/>
        <v>0</v>
      </c>
      <c r="K734">
        <f t="shared" si="46"/>
        <v>13616.877999999997</v>
      </c>
      <c r="P734">
        <v>39988.591500000002</v>
      </c>
    </row>
    <row r="735" spans="1:16" x14ac:dyDescent="0.35">
      <c r="A735">
        <v>2834</v>
      </c>
      <c r="B735">
        <v>745</v>
      </c>
      <c r="C735">
        <v>130696.87000000001</v>
      </c>
      <c r="E735">
        <v>2834</v>
      </c>
      <c r="F735">
        <v>130696.87</v>
      </c>
      <c r="G735" t="b">
        <f t="shared" si="43"/>
        <v>1</v>
      </c>
      <c r="H735" t="b">
        <f t="shared" si="44"/>
        <v>1</v>
      </c>
      <c r="J735">
        <f t="shared" si="45"/>
        <v>0</v>
      </c>
      <c r="K735">
        <f t="shared" si="46"/>
        <v>16085.374000000003</v>
      </c>
      <c r="P735">
        <v>7846.1639999999998</v>
      </c>
    </row>
    <row r="736" spans="1:16" x14ac:dyDescent="0.35">
      <c r="A736">
        <v>2835</v>
      </c>
      <c r="B736">
        <v>426</v>
      </c>
      <c r="C736">
        <v>51035.41</v>
      </c>
      <c r="E736">
        <v>2835</v>
      </c>
      <c r="F736">
        <v>51035.41</v>
      </c>
      <c r="G736" t="b">
        <f t="shared" si="43"/>
        <v>1</v>
      </c>
      <c r="H736" t="b">
        <f t="shared" si="44"/>
        <v>1</v>
      </c>
      <c r="J736">
        <f t="shared" si="45"/>
        <v>0</v>
      </c>
      <c r="K736">
        <f t="shared" si="46"/>
        <v>153.0820000000007</v>
      </c>
      <c r="P736">
        <v>42130.281000000003</v>
      </c>
    </row>
    <row r="737" spans="1:16" x14ac:dyDescent="0.35">
      <c r="A737">
        <v>2836</v>
      </c>
      <c r="B737">
        <v>615</v>
      </c>
      <c r="C737">
        <v>135456.18</v>
      </c>
      <c r="E737">
        <v>2836</v>
      </c>
      <c r="F737">
        <v>135456.18</v>
      </c>
      <c r="G737" t="b">
        <f t="shared" si="43"/>
        <v>1</v>
      </c>
      <c r="H737" t="b">
        <f t="shared" si="44"/>
        <v>1</v>
      </c>
      <c r="J737">
        <f t="shared" si="45"/>
        <v>0</v>
      </c>
      <c r="K737">
        <f t="shared" si="46"/>
        <v>17037.236000000001</v>
      </c>
      <c r="P737">
        <v>41251.421999999999</v>
      </c>
    </row>
    <row r="738" spans="1:16" x14ac:dyDescent="0.35">
      <c r="A738">
        <v>2840</v>
      </c>
      <c r="B738">
        <v>629</v>
      </c>
      <c r="C738">
        <v>133503.16</v>
      </c>
      <c r="E738">
        <v>2840</v>
      </c>
      <c r="F738">
        <v>133503.16</v>
      </c>
      <c r="G738" t="b">
        <f t="shared" si="43"/>
        <v>1</v>
      </c>
      <c r="H738" t="b">
        <f t="shared" si="44"/>
        <v>1</v>
      </c>
      <c r="J738">
        <f t="shared" si="45"/>
        <v>0</v>
      </c>
      <c r="K738">
        <f t="shared" si="46"/>
        <v>16646.632000000001</v>
      </c>
      <c r="P738">
        <v>19138.544000000002</v>
      </c>
    </row>
    <row r="739" spans="1:16" x14ac:dyDescent="0.35">
      <c r="A739">
        <v>2842</v>
      </c>
      <c r="B739">
        <v>553</v>
      </c>
      <c r="C739">
        <v>79266.36</v>
      </c>
      <c r="E739">
        <v>2842</v>
      </c>
      <c r="F739">
        <v>79266.36</v>
      </c>
      <c r="G739" t="b">
        <f t="shared" si="43"/>
        <v>1</v>
      </c>
      <c r="H739" t="b">
        <f t="shared" si="44"/>
        <v>1</v>
      </c>
      <c r="J739">
        <f t="shared" si="45"/>
        <v>0</v>
      </c>
      <c r="K739">
        <f t="shared" si="46"/>
        <v>5799.2720000000008</v>
      </c>
      <c r="P739">
        <v>29066.444</v>
      </c>
    </row>
    <row r="740" spans="1:16" x14ac:dyDescent="0.35">
      <c r="A740">
        <v>2844</v>
      </c>
      <c r="B740">
        <v>985</v>
      </c>
      <c r="C740">
        <v>104086.11</v>
      </c>
      <c r="E740">
        <v>2844</v>
      </c>
      <c r="F740">
        <v>104086.11</v>
      </c>
      <c r="G740" t="b">
        <f t="shared" si="43"/>
        <v>1</v>
      </c>
      <c r="H740" t="b">
        <f t="shared" si="44"/>
        <v>1</v>
      </c>
      <c r="J740">
        <f t="shared" si="45"/>
        <v>0</v>
      </c>
      <c r="K740">
        <f t="shared" si="46"/>
        <v>10763.222000000002</v>
      </c>
      <c r="P740">
        <v>57204.983999999997</v>
      </c>
    </row>
    <row r="741" spans="1:16" x14ac:dyDescent="0.35">
      <c r="A741">
        <v>2846</v>
      </c>
      <c r="B741">
        <v>298</v>
      </c>
      <c r="C741">
        <v>168955.51999999996</v>
      </c>
      <c r="E741">
        <v>2846</v>
      </c>
      <c r="F741">
        <v>168955.51999999999</v>
      </c>
      <c r="G741" t="b">
        <f t="shared" si="43"/>
        <v>1</v>
      </c>
      <c r="H741" t="b">
        <f t="shared" si="44"/>
        <v>1</v>
      </c>
      <c r="J741">
        <f t="shared" si="45"/>
        <v>0</v>
      </c>
      <c r="K741">
        <f t="shared" si="46"/>
        <v>23737.103999999992</v>
      </c>
      <c r="P741">
        <v>69226.162500000006</v>
      </c>
    </row>
    <row r="742" spans="1:16" x14ac:dyDescent="0.35">
      <c r="A742">
        <v>2849</v>
      </c>
      <c r="B742">
        <v>965</v>
      </c>
      <c r="C742">
        <v>195669.25000000006</v>
      </c>
      <c r="E742">
        <v>2849</v>
      </c>
      <c r="F742">
        <v>195669.25</v>
      </c>
      <c r="G742" t="b">
        <f t="shared" si="43"/>
        <v>1</v>
      </c>
      <c r="H742" t="b">
        <f t="shared" si="44"/>
        <v>1</v>
      </c>
      <c r="J742">
        <f t="shared" si="45"/>
        <v>0</v>
      </c>
      <c r="K742">
        <f t="shared" si="46"/>
        <v>29079.850000000013</v>
      </c>
      <c r="P742">
        <v>22620.592000000001</v>
      </c>
    </row>
    <row r="743" spans="1:16" x14ac:dyDescent="0.35">
      <c r="A743">
        <v>2853</v>
      </c>
      <c r="B743">
        <v>338</v>
      </c>
      <c r="C743">
        <v>87971.48</v>
      </c>
      <c r="E743">
        <v>2853</v>
      </c>
      <c r="F743">
        <v>87971.48</v>
      </c>
      <c r="G743" t="b">
        <f t="shared" si="43"/>
        <v>1</v>
      </c>
      <c r="H743" t="b">
        <f t="shared" si="44"/>
        <v>1</v>
      </c>
      <c r="J743">
        <f t="shared" si="45"/>
        <v>0</v>
      </c>
      <c r="K743">
        <f t="shared" si="46"/>
        <v>7540.2959999999994</v>
      </c>
      <c r="P743">
        <v>63867.099000000002</v>
      </c>
    </row>
    <row r="744" spans="1:16" x14ac:dyDescent="0.35">
      <c r="A744">
        <v>2860</v>
      </c>
      <c r="B744">
        <v>405</v>
      </c>
      <c r="C744">
        <v>183760.22</v>
      </c>
      <c r="E744">
        <v>2860</v>
      </c>
      <c r="F744">
        <v>183760.22</v>
      </c>
      <c r="G744" t="b">
        <f t="shared" si="43"/>
        <v>1</v>
      </c>
      <c r="H744" t="b">
        <f t="shared" si="44"/>
        <v>1</v>
      </c>
      <c r="J744">
        <f t="shared" si="45"/>
        <v>0</v>
      </c>
      <c r="K744">
        <f t="shared" si="46"/>
        <v>26698.044000000002</v>
      </c>
      <c r="P744">
        <v>40755.931499999999</v>
      </c>
    </row>
    <row r="745" spans="1:16" x14ac:dyDescent="0.35">
      <c r="A745">
        <v>2861</v>
      </c>
      <c r="B745">
        <v>764</v>
      </c>
      <c r="C745">
        <v>132402.07</v>
      </c>
      <c r="E745">
        <v>2861</v>
      </c>
      <c r="F745">
        <v>132402.07</v>
      </c>
      <c r="G745" t="b">
        <f t="shared" si="43"/>
        <v>1</v>
      </c>
      <c r="H745" t="b">
        <f t="shared" si="44"/>
        <v>1</v>
      </c>
      <c r="J745">
        <f t="shared" si="45"/>
        <v>0</v>
      </c>
      <c r="K745">
        <f t="shared" si="46"/>
        <v>16426.414000000001</v>
      </c>
      <c r="P745">
        <v>7611.1040000000003</v>
      </c>
    </row>
    <row r="746" spans="1:16" x14ac:dyDescent="0.35">
      <c r="A746">
        <v>2862</v>
      </c>
      <c r="B746">
        <v>903</v>
      </c>
      <c r="C746">
        <v>50447.76</v>
      </c>
      <c r="E746">
        <v>2862</v>
      </c>
      <c r="F746">
        <v>50447.76</v>
      </c>
      <c r="G746" t="b">
        <f t="shared" si="43"/>
        <v>1</v>
      </c>
      <c r="H746" t="b">
        <f t="shared" si="44"/>
        <v>1</v>
      </c>
      <c r="J746">
        <f t="shared" si="45"/>
        <v>0</v>
      </c>
      <c r="K746">
        <f t="shared" si="46"/>
        <v>35.552000000000412</v>
      </c>
      <c r="P746">
        <v>17330.232</v>
      </c>
    </row>
    <row r="747" spans="1:16" x14ac:dyDescent="0.35">
      <c r="A747">
        <v>2870</v>
      </c>
      <c r="B747">
        <v>560</v>
      </c>
      <c r="C747">
        <v>74745.580000000016</v>
      </c>
      <c r="E747">
        <v>2870</v>
      </c>
      <c r="F747">
        <v>74745.58</v>
      </c>
      <c r="G747" t="b">
        <f t="shared" si="43"/>
        <v>1</v>
      </c>
      <c r="H747" t="b">
        <f t="shared" si="44"/>
        <v>1</v>
      </c>
      <c r="J747">
        <f t="shared" si="45"/>
        <v>0</v>
      </c>
      <c r="K747">
        <f t="shared" si="46"/>
        <v>4895.1160000000036</v>
      </c>
      <c r="P747">
        <v>2114.864</v>
      </c>
    </row>
    <row r="748" spans="1:16" x14ac:dyDescent="0.35">
      <c r="A748">
        <v>2871</v>
      </c>
      <c r="B748">
        <v>950</v>
      </c>
      <c r="C748">
        <v>23144.32</v>
      </c>
      <c r="E748">
        <v>2871</v>
      </c>
      <c r="F748">
        <v>23144.32</v>
      </c>
      <c r="G748" t="b">
        <f t="shared" si="43"/>
        <v>1</v>
      </c>
      <c r="H748" t="b">
        <f t="shared" si="44"/>
        <v>1</v>
      </c>
      <c r="J748">
        <f t="shared" si="45"/>
        <v>0</v>
      </c>
      <c r="K748">
        <f t="shared" si="46"/>
        <v>-5425.1360000000004</v>
      </c>
      <c r="P748">
        <v>33906.620000000003</v>
      </c>
    </row>
    <row r="749" spans="1:16" x14ac:dyDescent="0.35">
      <c r="A749">
        <v>2872</v>
      </c>
      <c r="B749">
        <v>251</v>
      </c>
      <c r="C749">
        <v>116186.54999999999</v>
      </c>
      <c r="E749">
        <v>2872</v>
      </c>
      <c r="F749">
        <v>116186.55</v>
      </c>
      <c r="G749" t="b">
        <f t="shared" si="43"/>
        <v>1</v>
      </c>
      <c r="H749" t="b">
        <f t="shared" si="44"/>
        <v>1</v>
      </c>
      <c r="J749">
        <f t="shared" si="45"/>
        <v>0</v>
      </c>
      <c r="K749">
        <f t="shared" si="46"/>
        <v>13183.309999999998</v>
      </c>
      <c r="P749">
        <v>54492.352500000001</v>
      </c>
    </row>
    <row r="750" spans="1:16" x14ac:dyDescent="0.35">
      <c r="A750">
        <v>2873</v>
      </c>
      <c r="B750">
        <v>554</v>
      </c>
      <c r="C750">
        <v>162927.45000000001</v>
      </c>
      <c r="E750">
        <v>2873</v>
      </c>
      <c r="F750">
        <v>162927.45000000001</v>
      </c>
      <c r="G750" t="b">
        <f t="shared" si="43"/>
        <v>1</v>
      </c>
      <c r="H750" t="b">
        <f t="shared" si="44"/>
        <v>1</v>
      </c>
      <c r="J750">
        <f t="shared" si="45"/>
        <v>0</v>
      </c>
      <c r="K750">
        <f t="shared" si="46"/>
        <v>22531.490000000005</v>
      </c>
      <c r="P750">
        <v>8411.32</v>
      </c>
    </row>
    <row r="751" spans="1:16" x14ac:dyDescent="0.35">
      <c r="A751">
        <v>2874</v>
      </c>
      <c r="B751">
        <v>486</v>
      </c>
      <c r="C751">
        <v>52448.3</v>
      </c>
      <c r="E751">
        <v>2874</v>
      </c>
      <c r="F751">
        <v>52448.3</v>
      </c>
      <c r="G751" t="b">
        <f t="shared" si="43"/>
        <v>1</v>
      </c>
      <c r="H751" t="b">
        <f t="shared" si="44"/>
        <v>1</v>
      </c>
      <c r="J751">
        <f t="shared" si="45"/>
        <v>0</v>
      </c>
      <c r="K751">
        <f t="shared" si="46"/>
        <v>435.66000000000059</v>
      </c>
      <c r="P751">
        <v>61644.985500000003</v>
      </c>
    </row>
    <row r="752" spans="1:16" x14ac:dyDescent="0.35">
      <c r="A752">
        <v>2881</v>
      </c>
      <c r="B752">
        <v>576</v>
      </c>
      <c r="C752">
        <v>178822.18999999997</v>
      </c>
      <c r="E752">
        <v>2881</v>
      </c>
      <c r="F752">
        <v>178822.19</v>
      </c>
      <c r="G752" t="b">
        <f t="shared" si="43"/>
        <v>1</v>
      </c>
      <c r="H752" t="b">
        <f t="shared" si="44"/>
        <v>1</v>
      </c>
      <c r="J752">
        <f t="shared" si="45"/>
        <v>0</v>
      </c>
      <c r="K752">
        <f t="shared" si="46"/>
        <v>25710.437999999995</v>
      </c>
      <c r="P752">
        <v>60029.287499999999</v>
      </c>
    </row>
    <row r="753" spans="1:16" x14ac:dyDescent="0.35">
      <c r="A753">
        <v>2884</v>
      </c>
      <c r="B753">
        <v>514</v>
      </c>
      <c r="C753">
        <v>175231.74999999997</v>
      </c>
      <c r="E753">
        <v>2884</v>
      </c>
      <c r="F753">
        <v>175231.75</v>
      </c>
      <c r="G753" t="b">
        <f t="shared" si="43"/>
        <v>1</v>
      </c>
      <c r="H753" t="b">
        <f t="shared" si="44"/>
        <v>1</v>
      </c>
      <c r="J753">
        <f t="shared" si="45"/>
        <v>0</v>
      </c>
      <c r="K753">
        <f t="shared" si="46"/>
        <v>24992.349999999995</v>
      </c>
      <c r="P753">
        <v>24808.088</v>
      </c>
    </row>
    <row r="754" spans="1:16" x14ac:dyDescent="0.35">
      <c r="A754">
        <v>2886</v>
      </c>
      <c r="B754">
        <v>711</v>
      </c>
      <c r="C754">
        <v>93440.22</v>
      </c>
      <c r="E754">
        <v>2886</v>
      </c>
      <c r="F754">
        <v>93440.22</v>
      </c>
      <c r="G754" t="b">
        <f t="shared" si="43"/>
        <v>1</v>
      </c>
      <c r="H754" t="b">
        <f t="shared" si="44"/>
        <v>1</v>
      </c>
      <c r="J754">
        <f t="shared" si="45"/>
        <v>0</v>
      </c>
      <c r="K754">
        <f t="shared" si="46"/>
        <v>8634.0439999999999</v>
      </c>
      <c r="P754">
        <v>70335.025500000003</v>
      </c>
    </row>
    <row r="755" spans="1:16" x14ac:dyDescent="0.35">
      <c r="A755">
        <v>2887</v>
      </c>
      <c r="B755">
        <v>901</v>
      </c>
      <c r="C755">
        <v>198133.39</v>
      </c>
      <c r="E755">
        <v>2887</v>
      </c>
      <c r="F755">
        <v>198133.39</v>
      </c>
      <c r="G755" t="b">
        <f t="shared" si="43"/>
        <v>1</v>
      </c>
      <c r="H755" t="b">
        <f t="shared" si="44"/>
        <v>1</v>
      </c>
      <c r="J755">
        <f t="shared" si="45"/>
        <v>0</v>
      </c>
      <c r="K755">
        <f t="shared" si="46"/>
        <v>29572.678000000004</v>
      </c>
      <c r="P755">
        <v>6292.174</v>
      </c>
    </row>
    <row r="756" spans="1:16" x14ac:dyDescent="0.35">
      <c r="A756">
        <v>2891</v>
      </c>
      <c r="B756">
        <v>276</v>
      </c>
      <c r="C756">
        <v>44030.87</v>
      </c>
      <c r="E756">
        <v>2891</v>
      </c>
      <c r="F756">
        <v>44030.87</v>
      </c>
      <c r="G756" t="b">
        <f t="shared" si="43"/>
        <v>1</v>
      </c>
      <c r="H756" t="b">
        <f t="shared" si="44"/>
        <v>1</v>
      </c>
      <c r="J756">
        <f t="shared" si="45"/>
        <v>0</v>
      </c>
      <c r="K756">
        <f t="shared" si="46"/>
        <v>-1247.8259999999996</v>
      </c>
      <c r="P756">
        <v>48644.2065</v>
      </c>
    </row>
    <row r="757" spans="1:16" x14ac:dyDescent="0.35">
      <c r="A757">
        <v>2893</v>
      </c>
      <c r="B757">
        <v>714</v>
      </c>
      <c r="C757">
        <v>149931.57</v>
      </c>
      <c r="E757">
        <v>2893</v>
      </c>
      <c r="F757">
        <v>149931.57</v>
      </c>
      <c r="G757" t="b">
        <f t="shared" si="43"/>
        <v>1</v>
      </c>
      <c r="H757" t="b">
        <f t="shared" si="44"/>
        <v>1</v>
      </c>
      <c r="J757">
        <f t="shared" si="45"/>
        <v>0</v>
      </c>
      <c r="K757">
        <f t="shared" si="46"/>
        <v>19932.314000000002</v>
      </c>
      <c r="P757">
        <v>7440.1120000000001</v>
      </c>
    </row>
    <row r="758" spans="1:16" x14ac:dyDescent="0.35">
      <c r="A758">
        <v>2894</v>
      </c>
      <c r="B758">
        <v>469</v>
      </c>
      <c r="C758">
        <v>49770.55999999999</v>
      </c>
      <c r="E758">
        <v>2894</v>
      </c>
      <c r="F758">
        <v>49770.559999999998</v>
      </c>
      <c r="G758" t="b">
        <f t="shared" si="43"/>
        <v>1</v>
      </c>
      <c r="H758" t="b">
        <f t="shared" si="44"/>
        <v>1</v>
      </c>
      <c r="J758">
        <f t="shared" si="45"/>
        <v>0</v>
      </c>
      <c r="K758">
        <f t="shared" si="46"/>
        <v>-99.888000000001924</v>
      </c>
      <c r="P758">
        <v>12340.24</v>
      </c>
    </row>
    <row r="759" spans="1:16" x14ac:dyDescent="0.35">
      <c r="A759">
        <v>2895</v>
      </c>
      <c r="B759">
        <v>587</v>
      </c>
      <c r="C759">
        <v>62270.600000000013</v>
      </c>
      <c r="E759">
        <v>2895</v>
      </c>
      <c r="F759">
        <v>62270.6</v>
      </c>
      <c r="G759" t="b">
        <f t="shared" si="43"/>
        <v>1</v>
      </c>
      <c r="H759" t="b">
        <f t="shared" si="44"/>
        <v>1</v>
      </c>
      <c r="J759">
        <f t="shared" si="45"/>
        <v>0</v>
      </c>
      <c r="K759">
        <f t="shared" si="46"/>
        <v>2400.1200000000026</v>
      </c>
      <c r="P759">
        <v>16953.923999999999</v>
      </c>
    </row>
    <row r="760" spans="1:16" x14ac:dyDescent="0.35">
      <c r="A760">
        <v>2896</v>
      </c>
      <c r="B760">
        <v>957</v>
      </c>
      <c r="C760">
        <v>73804.81</v>
      </c>
      <c r="E760">
        <v>2896</v>
      </c>
      <c r="F760">
        <v>73804.81</v>
      </c>
      <c r="G760" t="b">
        <f t="shared" si="43"/>
        <v>1</v>
      </c>
      <c r="H760" t="b">
        <f t="shared" si="44"/>
        <v>1</v>
      </c>
      <c r="J760">
        <f t="shared" si="45"/>
        <v>0</v>
      </c>
      <c r="K760">
        <f t="shared" si="46"/>
        <v>4706.9619999999995</v>
      </c>
      <c r="P760">
        <v>56049.451500000003</v>
      </c>
    </row>
    <row r="761" spans="1:16" x14ac:dyDescent="0.35">
      <c r="A761">
        <v>2903</v>
      </c>
      <c r="B761">
        <v>210</v>
      </c>
      <c r="C761">
        <v>166387.67000000001</v>
      </c>
      <c r="E761">
        <v>2903</v>
      </c>
      <c r="F761">
        <v>166387.67000000001</v>
      </c>
      <c r="G761" t="b">
        <f t="shared" si="43"/>
        <v>1</v>
      </c>
      <c r="H761" t="b">
        <f t="shared" si="44"/>
        <v>1</v>
      </c>
      <c r="J761">
        <f t="shared" si="45"/>
        <v>0</v>
      </c>
      <c r="K761">
        <f t="shared" si="46"/>
        <v>23223.534000000003</v>
      </c>
      <c r="P761">
        <v>51075.106500000002</v>
      </c>
    </row>
    <row r="762" spans="1:16" x14ac:dyDescent="0.35">
      <c r="A762">
        <v>2908</v>
      </c>
      <c r="B762">
        <v>117</v>
      </c>
      <c r="C762">
        <v>155333.57</v>
      </c>
      <c r="E762">
        <v>2908</v>
      </c>
      <c r="F762">
        <v>155333.57</v>
      </c>
      <c r="G762" t="b">
        <f t="shared" si="43"/>
        <v>1</v>
      </c>
      <c r="H762" t="b">
        <f t="shared" si="44"/>
        <v>1</v>
      </c>
      <c r="J762">
        <f t="shared" si="45"/>
        <v>0</v>
      </c>
      <c r="K762">
        <f t="shared" si="46"/>
        <v>21012.714000000004</v>
      </c>
      <c r="P762">
        <v>15501.06</v>
      </c>
    </row>
    <row r="763" spans="1:16" x14ac:dyDescent="0.35">
      <c r="A763">
        <v>2910</v>
      </c>
      <c r="B763">
        <v>543</v>
      </c>
      <c r="C763">
        <v>70172.649999999994</v>
      </c>
      <c r="E763">
        <v>2910</v>
      </c>
      <c r="F763">
        <v>70172.649999999994</v>
      </c>
      <c r="G763" t="b">
        <f t="shared" si="43"/>
        <v>1</v>
      </c>
      <c r="H763" t="b">
        <f t="shared" si="44"/>
        <v>1</v>
      </c>
      <c r="J763">
        <f t="shared" si="45"/>
        <v>0</v>
      </c>
      <c r="K763">
        <f t="shared" si="46"/>
        <v>3980.5299999999988</v>
      </c>
      <c r="P763">
        <v>22068.196</v>
      </c>
    </row>
    <row r="764" spans="1:16" x14ac:dyDescent="0.35">
      <c r="A764">
        <v>2913</v>
      </c>
      <c r="B764">
        <v>571</v>
      </c>
      <c r="C764">
        <v>86590.489999999991</v>
      </c>
      <c r="E764">
        <v>2913</v>
      </c>
      <c r="F764">
        <v>86590.49</v>
      </c>
      <c r="G764" t="b">
        <f t="shared" si="43"/>
        <v>1</v>
      </c>
      <c r="H764" t="b">
        <f t="shared" si="44"/>
        <v>1</v>
      </c>
      <c r="J764">
        <f t="shared" si="45"/>
        <v>0</v>
      </c>
      <c r="K764">
        <f t="shared" si="46"/>
        <v>7264.0979999999981</v>
      </c>
      <c r="P764">
        <v>32936.108</v>
      </c>
    </row>
    <row r="765" spans="1:16" x14ac:dyDescent="0.35">
      <c r="A765">
        <v>2914</v>
      </c>
      <c r="B765">
        <v>964</v>
      </c>
      <c r="C765">
        <v>113760.26999999999</v>
      </c>
      <c r="E765">
        <v>2914</v>
      </c>
      <c r="F765">
        <v>113760.27</v>
      </c>
      <c r="G765" t="b">
        <f t="shared" si="43"/>
        <v>1</v>
      </c>
      <c r="H765" t="b">
        <f t="shared" si="44"/>
        <v>1</v>
      </c>
      <c r="J765">
        <f t="shared" si="45"/>
        <v>0</v>
      </c>
      <c r="K765">
        <f t="shared" si="46"/>
        <v>12698.053999999998</v>
      </c>
      <c r="P765">
        <v>49980.845999999998</v>
      </c>
    </row>
    <row r="766" spans="1:16" x14ac:dyDescent="0.35">
      <c r="A766">
        <v>2917</v>
      </c>
      <c r="B766">
        <v>204</v>
      </c>
      <c r="C766">
        <v>152901.88</v>
      </c>
      <c r="E766">
        <v>2917</v>
      </c>
      <c r="F766">
        <v>152901.88</v>
      </c>
      <c r="G766" t="b">
        <f t="shared" si="43"/>
        <v>1</v>
      </c>
      <c r="H766" t="b">
        <f t="shared" si="44"/>
        <v>1</v>
      </c>
      <c r="J766">
        <f t="shared" si="45"/>
        <v>0</v>
      </c>
      <c r="K766">
        <f t="shared" si="46"/>
        <v>20526.376000000004</v>
      </c>
      <c r="P766">
        <v>28720.9</v>
      </c>
    </row>
    <row r="767" spans="1:16" x14ac:dyDescent="0.35">
      <c r="A767">
        <v>2921</v>
      </c>
      <c r="B767">
        <v>762</v>
      </c>
      <c r="C767">
        <v>103222.25</v>
      </c>
      <c r="E767">
        <v>2921</v>
      </c>
      <c r="F767">
        <v>103222.25</v>
      </c>
      <c r="G767" t="b">
        <f t="shared" si="43"/>
        <v>1</v>
      </c>
      <c r="H767" t="b">
        <f t="shared" si="44"/>
        <v>1</v>
      </c>
      <c r="J767">
        <f t="shared" si="45"/>
        <v>0</v>
      </c>
      <c r="K767">
        <f t="shared" si="46"/>
        <v>10590.45</v>
      </c>
      <c r="P767">
        <v>25702.524000000001</v>
      </c>
    </row>
    <row r="768" spans="1:16" x14ac:dyDescent="0.35">
      <c r="A768">
        <v>2923</v>
      </c>
      <c r="B768">
        <v>380</v>
      </c>
      <c r="C768">
        <v>95676.31</v>
      </c>
      <c r="E768">
        <v>2923</v>
      </c>
      <c r="F768">
        <v>95676.31</v>
      </c>
      <c r="G768" t="b">
        <f t="shared" si="43"/>
        <v>1</v>
      </c>
      <c r="H768" t="b">
        <f t="shared" si="44"/>
        <v>1</v>
      </c>
      <c r="J768">
        <f t="shared" si="45"/>
        <v>0</v>
      </c>
      <c r="K768">
        <f t="shared" si="46"/>
        <v>9081.2620000000006</v>
      </c>
      <c r="P768">
        <v>53284.822500000002</v>
      </c>
    </row>
    <row r="769" spans="1:16" x14ac:dyDescent="0.35">
      <c r="A769">
        <v>2926</v>
      </c>
      <c r="B769">
        <v>485</v>
      </c>
      <c r="C769">
        <v>160244.04999999999</v>
      </c>
      <c r="E769">
        <v>2926</v>
      </c>
      <c r="F769">
        <v>160244.04999999999</v>
      </c>
      <c r="G769" t="b">
        <f t="shared" si="43"/>
        <v>1</v>
      </c>
      <c r="H769" t="b">
        <f t="shared" si="44"/>
        <v>1</v>
      </c>
      <c r="J769">
        <f t="shared" si="45"/>
        <v>0</v>
      </c>
      <c r="K769">
        <f t="shared" si="46"/>
        <v>21994.809999999998</v>
      </c>
      <c r="P769">
        <v>37836.228000000003</v>
      </c>
    </row>
    <row r="770" spans="1:16" x14ac:dyDescent="0.35">
      <c r="A770">
        <v>2927</v>
      </c>
      <c r="B770">
        <v>255</v>
      </c>
      <c r="C770">
        <v>125913.84</v>
      </c>
      <c r="E770">
        <v>2927</v>
      </c>
      <c r="F770">
        <v>125913.84</v>
      </c>
      <c r="G770" t="b">
        <f t="shared" si="43"/>
        <v>1</v>
      </c>
      <c r="H770" t="b">
        <f t="shared" si="44"/>
        <v>1</v>
      </c>
      <c r="J770">
        <f t="shared" si="45"/>
        <v>0</v>
      </c>
      <c r="K770">
        <f t="shared" si="46"/>
        <v>15128.768</v>
      </c>
      <c r="P770">
        <v>51385.660499999998</v>
      </c>
    </row>
    <row r="771" spans="1:16" x14ac:dyDescent="0.35">
      <c r="A771">
        <v>2928</v>
      </c>
      <c r="B771">
        <v>706</v>
      </c>
      <c r="C771">
        <v>156023.69</v>
      </c>
      <c r="E771">
        <v>2928</v>
      </c>
      <c r="F771">
        <v>156023.69</v>
      </c>
      <c r="G771" t="b">
        <f t="shared" si="43"/>
        <v>1</v>
      </c>
      <c r="H771" t="b">
        <f t="shared" si="44"/>
        <v>1</v>
      </c>
      <c r="J771">
        <f t="shared" si="45"/>
        <v>0</v>
      </c>
      <c r="K771">
        <f t="shared" si="46"/>
        <v>21150.738000000001</v>
      </c>
      <c r="P771">
        <v>44582.286</v>
      </c>
    </row>
    <row r="772" spans="1:16" x14ac:dyDescent="0.35">
      <c r="A772">
        <v>2930</v>
      </c>
      <c r="B772">
        <v>597</v>
      </c>
      <c r="C772">
        <v>140905.07999999999</v>
      </c>
      <c r="E772">
        <v>2930</v>
      </c>
      <c r="F772">
        <v>140905.07999999999</v>
      </c>
      <c r="G772" t="b">
        <f t="shared" si="43"/>
        <v>1</v>
      </c>
      <c r="H772" t="b">
        <f t="shared" si="44"/>
        <v>1</v>
      </c>
      <c r="J772">
        <f t="shared" si="45"/>
        <v>0</v>
      </c>
      <c r="K772">
        <f t="shared" si="46"/>
        <v>18127.016</v>
      </c>
      <c r="P772">
        <v>35814.351999999999</v>
      </c>
    </row>
    <row r="773" spans="1:16" x14ac:dyDescent="0.35">
      <c r="A773">
        <v>2931</v>
      </c>
      <c r="B773">
        <v>846</v>
      </c>
      <c r="C773">
        <v>120955.88</v>
      </c>
      <c r="E773">
        <v>2931</v>
      </c>
      <c r="F773">
        <v>120955.88</v>
      </c>
      <c r="G773" t="b">
        <f t="shared" ref="G773:G806" si="47">A773=E773</f>
        <v>1</v>
      </c>
      <c r="H773" t="b">
        <f t="shared" ref="H773:H806" si="48">C773=F773</f>
        <v>1</v>
      </c>
      <c r="J773">
        <f t="shared" ref="J773:J806" si="49">(C773-J771)*0</f>
        <v>0</v>
      </c>
      <c r="K773">
        <f t="shared" ref="K773:K806" si="50">($C773-50270)*K$3</f>
        <v>14137.176000000001</v>
      </c>
      <c r="P773">
        <v>20567.344000000001</v>
      </c>
    </row>
    <row r="774" spans="1:16" x14ac:dyDescent="0.35">
      <c r="A774">
        <v>2932</v>
      </c>
      <c r="B774">
        <v>733</v>
      </c>
      <c r="C774">
        <v>82838.36</v>
      </c>
      <c r="E774">
        <v>2932</v>
      </c>
      <c r="F774">
        <v>82838.36</v>
      </c>
      <c r="G774" t="b">
        <f t="shared" si="47"/>
        <v>1</v>
      </c>
      <c r="H774" t="b">
        <f t="shared" si="48"/>
        <v>1</v>
      </c>
      <c r="J774">
        <f t="shared" si="49"/>
        <v>0</v>
      </c>
      <c r="K774">
        <f t="shared" si="50"/>
        <v>6513.6720000000005</v>
      </c>
      <c r="P774">
        <v>3676.806</v>
      </c>
    </row>
    <row r="775" spans="1:16" x14ac:dyDescent="0.35">
      <c r="A775">
        <v>2936</v>
      </c>
      <c r="B775">
        <v>804</v>
      </c>
      <c r="C775">
        <v>30954.03</v>
      </c>
      <c r="E775">
        <v>2936</v>
      </c>
      <c r="F775">
        <v>30954.03</v>
      </c>
      <c r="G775" t="b">
        <f t="shared" si="47"/>
        <v>1</v>
      </c>
      <c r="H775" t="b">
        <f t="shared" si="48"/>
        <v>1</v>
      </c>
      <c r="J775">
        <f t="shared" si="49"/>
        <v>0</v>
      </c>
      <c r="K775">
        <f t="shared" si="50"/>
        <v>-3863.1940000000004</v>
      </c>
      <c r="P775">
        <v>36966.980000000003</v>
      </c>
    </row>
    <row r="776" spans="1:16" x14ac:dyDescent="0.35">
      <c r="A776">
        <v>2938</v>
      </c>
      <c r="B776">
        <v>688</v>
      </c>
      <c r="C776">
        <v>123837.45</v>
      </c>
      <c r="E776">
        <v>2938</v>
      </c>
      <c r="F776">
        <v>123837.45</v>
      </c>
      <c r="G776" t="b">
        <f t="shared" si="47"/>
        <v>1</v>
      </c>
      <c r="H776" t="b">
        <f t="shared" si="48"/>
        <v>1</v>
      </c>
      <c r="J776">
        <f t="shared" si="49"/>
        <v>0</v>
      </c>
      <c r="K776">
        <f t="shared" si="50"/>
        <v>14713.49</v>
      </c>
      <c r="P776">
        <v>49334.421000000002</v>
      </c>
    </row>
    <row r="777" spans="1:16" x14ac:dyDescent="0.35">
      <c r="A777">
        <v>2939</v>
      </c>
      <c r="B777">
        <v>399</v>
      </c>
      <c r="C777">
        <v>151465.38</v>
      </c>
      <c r="E777">
        <v>2939</v>
      </c>
      <c r="F777">
        <v>151465.38</v>
      </c>
      <c r="G777" t="b">
        <f t="shared" si="47"/>
        <v>1</v>
      </c>
      <c r="H777" t="b">
        <f t="shared" si="48"/>
        <v>1</v>
      </c>
      <c r="J777">
        <f t="shared" si="49"/>
        <v>0</v>
      </c>
      <c r="K777">
        <f t="shared" si="50"/>
        <v>20239.076000000001</v>
      </c>
      <c r="P777">
        <v>25249.428</v>
      </c>
    </row>
    <row r="778" spans="1:16" x14ac:dyDescent="0.35">
      <c r="A778">
        <v>2942</v>
      </c>
      <c r="B778">
        <v>894</v>
      </c>
      <c r="C778">
        <v>94543.57</v>
      </c>
      <c r="E778">
        <v>2942</v>
      </c>
      <c r="F778">
        <v>94543.57</v>
      </c>
      <c r="G778" t="b">
        <f t="shared" si="47"/>
        <v>1</v>
      </c>
      <c r="H778" t="b">
        <f t="shared" si="48"/>
        <v>1</v>
      </c>
      <c r="J778">
        <f t="shared" si="49"/>
        <v>0</v>
      </c>
      <c r="K778">
        <f t="shared" si="50"/>
        <v>8854.7140000000018</v>
      </c>
      <c r="P778">
        <v>4288.7619999999997</v>
      </c>
    </row>
    <row r="779" spans="1:16" x14ac:dyDescent="0.35">
      <c r="A779">
        <v>2943</v>
      </c>
      <c r="B779">
        <v>8</v>
      </c>
      <c r="C779">
        <v>34013.810000000005</v>
      </c>
      <c r="E779">
        <v>2943</v>
      </c>
      <c r="F779">
        <v>34013.81</v>
      </c>
      <c r="G779" t="b">
        <f t="shared" si="47"/>
        <v>1</v>
      </c>
      <c r="H779" t="b">
        <f t="shared" si="48"/>
        <v>1</v>
      </c>
      <c r="J779">
        <f t="shared" si="49"/>
        <v>0</v>
      </c>
      <c r="K779">
        <f t="shared" si="50"/>
        <v>-3251.2379999999994</v>
      </c>
      <c r="P779">
        <v>26327.556</v>
      </c>
    </row>
    <row r="780" spans="1:16" x14ac:dyDescent="0.35">
      <c r="A780">
        <v>2946</v>
      </c>
      <c r="B780">
        <v>100</v>
      </c>
      <c r="C780">
        <v>97238.890000000014</v>
      </c>
      <c r="E780">
        <v>2946</v>
      </c>
      <c r="F780">
        <v>97238.89</v>
      </c>
      <c r="G780" t="b">
        <f t="shared" si="47"/>
        <v>1</v>
      </c>
      <c r="H780" t="b">
        <f t="shared" si="48"/>
        <v>1</v>
      </c>
      <c r="J780">
        <f t="shared" si="49"/>
        <v>0</v>
      </c>
      <c r="K780">
        <f t="shared" si="50"/>
        <v>9393.7780000000039</v>
      </c>
      <c r="P780">
        <v>2074.4940000000001</v>
      </c>
    </row>
    <row r="781" spans="1:16" x14ac:dyDescent="0.35">
      <c r="A781">
        <v>2948</v>
      </c>
      <c r="B781">
        <v>248</v>
      </c>
      <c r="C781">
        <v>22942.47</v>
      </c>
      <c r="E781">
        <v>2948</v>
      </c>
      <c r="F781">
        <v>22942.47</v>
      </c>
      <c r="G781" t="b">
        <f t="shared" si="47"/>
        <v>1</v>
      </c>
      <c r="H781" t="b">
        <f t="shared" si="48"/>
        <v>1</v>
      </c>
      <c r="J781">
        <f t="shared" si="49"/>
        <v>0</v>
      </c>
      <c r="K781">
        <f t="shared" si="50"/>
        <v>-5465.5060000000003</v>
      </c>
      <c r="P781">
        <v>27237.288</v>
      </c>
    </row>
    <row r="782" spans="1:16" x14ac:dyDescent="0.35">
      <c r="A782">
        <v>2950</v>
      </c>
      <c r="B782">
        <v>174</v>
      </c>
      <c r="C782">
        <v>99513.22</v>
      </c>
      <c r="E782">
        <v>2950</v>
      </c>
      <c r="F782">
        <v>99513.22</v>
      </c>
      <c r="G782" t="b">
        <f t="shared" si="47"/>
        <v>1</v>
      </c>
      <c r="H782" t="b">
        <f t="shared" si="48"/>
        <v>1</v>
      </c>
      <c r="J782">
        <f t="shared" si="49"/>
        <v>0</v>
      </c>
      <c r="K782">
        <f t="shared" si="50"/>
        <v>9848.6440000000002</v>
      </c>
      <c r="P782">
        <v>37026.256000000001</v>
      </c>
    </row>
    <row r="783" spans="1:16" x14ac:dyDescent="0.35">
      <c r="A783">
        <v>2952</v>
      </c>
      <c r="B783">
        <v>382</v>
      </c>
      <c r="C783">
        <v>123985.63999999998</v>
      </c>
      <c r="E783">
        <v>2952</v>
      </c>
      <c r="F783">
        <v>123985.64</v>
      </c>
      <c r="G783" t="b">
        <f t="shared" si="47"/>
        <v>1</v>
      </c>
      <c r="H783" t="b">
        <f t="shared" si="48"/>
        <v>1</v>
      </c>
      <c r="J783">
        <f t="shared" si="49"/>
        <v>0</v>
      </c>
      <c r="K783">
        <f t="shared" si="50"/>
        <v>14743.127999999997</v>
      </c>
      <c r="P783">
        <v>53599.944000000003</v>
      </c>
    </row>
    <row r="784" spans="1:16" x14ac:dyDescent="0.35">
      <c r="A784">
        <v>2953</v>
      </c>
      <c r="B784">
        <v>70</v>
      </c>
      <c r="C784">
        <v>160944.31999999998</v>
      </c>
      <c r="E784">
        <v>2953</v>
      </c>
      <c r="F784">
        <v>160944.32000000001</v>
      </c>
      <c r="G784" t="b">
        <f t="shared" si="47"/>
        <v>1</v>
      </c>
      <c r="H784" t="b">
        <f t="shared" si="48"/>
        <v>1</v>
      </c>
      <c r="J784">
        <f t="shared" si="49"/>
        <v>0</v>
      </c>
      <c r="K784">
        <f t="shared" si="50"/>
        <v>22134.863999999998</v>
      </c>
      <c r="P784">
        <v>33313.392</v>
      </c>
    </row>
    <row r="785" spans="1:16" x14ac:dyDescent="0.35">
      <c r="A785">
        <v>2958</v>
      </c>
      <c r="B785">
        <v>280</v>
      </c>
      <c r="C785">
        <v>114703.48</v>
      </c>
      <c r="E785">
        <v>2958</v>
      </c>
      <c r="F785">
        <v>114703.48</v>
      </c>
      <c r="G785" t="b">
        <f t="shared" si="47"/>
        <v>1</v>
      </c>
      <c r="H785" t="b">
        <f t="shared" si="48"/>
        <v>1</v>
      </c>
      <c r="J785">
        <f t="shared" si="49"/>
        <v>0</v>
      </c>
      <c r="K785">
        <f t="shared" si="50"/>
        <v>12886.696</v>
      </c>
      <c r="P785">
        <v>33996.807999999997</v>
      </c>
    </row>
    <row r="786" spans="1:16" x14ac:dyDescent="0.35">
      <c r="A786">
        <v>2959</v>
      </c>
      <c r="B786">
        <v>995</v>
      </c>
      <c r="C786">
        <v>116412.02000000002</v>
      </c>
      <c r="E786">
        <v>2959</v>
      </c>
      <c r="F786">
        <v>116412.02</v>
      </c>
      <c r="G786" t="b">
        <f t="shared" si="47"/>
        <v>1</v>
      </c>
      <c r="H786" t="b">
        <f t="shared" si="48"/>
        <v>1</v>
      </c>
      <c r="J786">
        <f t="shared" si="49"/>
        <v>0</v>
      </c>
      <c r="K786">
        <f t="shared" si="50"/>
        <v>13228.404000000004</v>
      </c>
      <c r="P786">
        <v>2027.6479999999999</v>
      </c>
    </row>
    <row r="787" spans="1:16" x14ac:dyDescent="0.35">
      <c r="A787">
        <v>2960</v>
      </c>
      <c r="B787">
        <v>562</v>
      </c>
      <c r="C787">
        <v>22708.239999999998</v>
      </c>
      <c r="E787">
        <v>2960</v>
      </c>
      <c r="F787">
        <v>22708.240000000002</v>
      </c>
      <c r="G787" t="b">
        <f t="shared" si="47"/>
        <v>1</v>
      </c>
      <c r="H787" t="b">
        <f t="shared" si="48"/>
        <v>1</v>
      </c>
      <c r="J787">
        <f t="shared" si="49"/>
        <v>0</v>
      </c>
      <c r="K787">
        <f t="shared" si="50"/>
        <v>-5512.3520000000008</v>
      </c>
      <c r="P787">
        <v>4175.692</v>
      </c>
    </row>
    <row r="788" spans="1:16" x14ac:dyDescent="0.35">
      <c r="A788">
        <v>2963</v>
      </c>
      <c r="B788">
        <v>635</v>
      </c>
      <c r="C788">
        <v>33448.460000000006</v>
      </c>
      <c r="E788">
        <v>2963</v>
      </c>
      <c r="F788">
        <v>33448.46</v>
      </c>
      <c r="G788" t="b">
        <f t="shared" si="47"/>
        <v>1</v>
      </c>
      <c r="H788" t="b">
        <f t="shared" si="48"/>
        <v>1</v>
      </c>
      <c r="J788">
        <f t="shared" si="49"/>
        <v>0</v>
      </c>
      <c r="K788">
        <f t="shared" si="50"/>
        <v>-3364.3079999999991</v>
      </c>
      <c r="P788">
        <v>40337.976000000002</v>
      </c>
    </row>
    <row r="789" spans="1:16" x14ac:dyDescent="0.35">
      <c r="A789">
        <v>2965</v>
      </c>
      <c r="B789">
        <v>91</v>
      </c>
      <c r="C789">
        <v>131473.28</v>
      </c>
      <c r="E789">
        <v>2965</v>
      </c>
      <c r="F789">
        <v>131473.28</v>
      </c>
      <c r="G789" t="b">
        <f t="shared" si="47"/>
        <v>1</v>
      </c>
      <c r="H789" t="b">
        <f t="shared" si="48"/>
        <v>1</v>
      </c>
      <c r="J789">
        <f t="shared" si="49"/>
        <v>0</v>
      </c>
      <c r="K789">
        <f t="shared" si="50"/>
        <v>16240.656000000001</v>
      </c>
      <c r="P789">
        <v>44992.235999999997</v>
      </c>
    </row>
    <row r="790" spans="1:16" x14ac:dyDescent="0.35">
      <c r="A790">
        <v>2966</v>
      </c>
      <c r="B790">
        <v>127</v>
      </c>
      <c r="C790">
        <v>141816.08000000002</v>
      </c>
      <c r="E790">
        <v>2966</v>
      </c>
      <c r="F790">
        <v>141816.07999999999</v>
      </c>
      <c r="G790" t="b">
        <f t="shared" si="47"/>
        <v>1</v>
      </c>
      <c r="H790" t="b">
        <f t="shared" si="48"/>
        <v>1</v>
      </c>
      <c r="J790">
        <f t="shared" si="49"/>
        <v>0</v>
      </c>
      <c r="K790">
        <f t="shared" si="50"/>
        <v>18309.216000000004</v>
      </c>
      <c r="P790">
        <v>58455.673499999997</v>
      </c>
    </row>
    <row r="791" spans="1:16" x14ac:dyDescent="0.35">
      <c r="A791">
        <v>2972</v>
      </c>
      <c r="B791">
        <v>877</v>
      </c>
      <c r="C791">
        <v>171734.83</v>
      </c>
      <c r="E791">
        <v>2972</v>
      </c>
      <c r="F791">
        <v>171734.83</v>
      </c>
      <c r="G791" t="b">
        <f t="shared" si="47"/>
        <v>1</v>
      </c>
      <c r="H791" t="b">
        <f t="shared" si="48"/>
        <v>1</v>
      </c>
      <c r="J791">
        <f t="shared" si="49"/>
        <v>0</v>
      </c>
      <c r="K791">
        <f t="shared" si="50"/>
        <v>24292.966</v>
      </c>
      <c r="P791">
        <v>2120.4279999999999</v>
      </c>
    </row>
    <row r="792" spans="1:16" x14ac:dyDescent="0.35">
      <c r="A792">
        <v>2974</v>
      </c>
      <c r="B792">
        <v>670</v>
      </c>
      <c r="C792">
        <v>23172.14</v>
      </c>
      <c r="E792">
        <v>2974</v>
      </c>
      <c r="F792">
        <v>23172.14</v>
      </c>
      <c r="G792" t="b">
        <f t="shared" si="47"/>
        <v>1</v>
      </c>
      <c r="H792" t="b">
        <f t="shared" si="48"/>
        <v>1</v>
      </c>
      <c r="J792">
        <f t="shared" si="49"/>
        <v>0</v>
      </c>
      <c r="K792">
        <f t="shared" si="50"/>
        <v>-5419.5720000000001</v>
      </c>
      <c r="P792">
        <v>53651.572500000002</v>
      </c>
    </row>
    <row r="793" spans="1:16" x14ac:dyDescent="0.35">
      <c r="A793">
        <v>2976</v>
      </c>
      <c r="B793">
        <v>240</v>
      </c>
      <c r="C793">
        <v>161059.05000000002</v>
      </c>
      <c r="E793">
        <v>2976</v>
      </c>
      <c r="F793">
        <v>161059.04999999999</v>
      </c>
      <c r="G793" t="b">
        <f t="shared" si="47"/>
        <v>1</v>
      </c>
      <c r="H793" t="b">
        <f t="shared" si="48"/>
        <v>1</v>
      </c>
      <c r="J793">
        <f t="shared" si="49"/>
        <v>0</v>
      </c>
      <c r="K793">
        <f t="shared" si="50"/>
        <v>22157.810000000005</v>
      </c>
      <c r="P793">
        <v>56925.48</v>
      </c>
    </row>
    <row r="794" spans="1:16" x14ac:dyDescent="0.35">
      <c r="A794">
        <v>2977</v>
      </c>
      <c r="B794">
        <v>340</v>
      </c>
      <c r="C794">
        <v>168334.4</v>
      </c>
      <c r="E794">
        <v>2977</v>
      </c>
      <c r="F794">
        <v>168334.4</v>
      </c>
      <c r="G794" t="b">
        <f t="shared" si="47"/>
        <v>1</v>
      </c>
      <c r="H794" t="b">
        <f t="shared" si="48"/>
        <v>1</v>
      </c>
      <c r="J794">
        <f t="shared" si="49"/>
        <v>0</v>
      </c>
      <c r="K794">
        <f t="shared" si="50"/>
        <v>23612.880000000001</v>
      </c>
      <c r="P794">
        <v>23761.26</v>
      </c>
    </row>
    <row r="795" spans="1:16" x14ac:dyDescent="0.35">
      <c r="A795">
        <v>2979</v>
      </c>
      <c r="B795">
        <v>656</v>
      </c>
      <c r="C795">
        <v>90823.15</v>
      </c>
      <c r="E795">
        <v>2979</v>
      </c>
      <c r="F795">
        <v>90823.15</v>
      </c>
      <c r="G795" t="b">
        <f t="shared" si="47"/>
        <v>1</v>
      </c>
      <c r="H795" t="b">
        <f t="shared" si="48"/>
        <v>1</v>
      </c>
      <c r="J795">
        <f t="shared" si="49"/>
        <v>0</v>
      </c>
      <c r="K795">
        <f t="shared" si="50"/>
        <v>8110.6299999999992</v>
      </c>
      <c r="P795">
        <v>65673.079500000007</v>
      </c>
    </row>
    <row r="796" spans="1:16" x14ac:dyDescent="0.35">
      <c r="A796">
        <v>2980</v>
      </c>
      <c r="B796">
        <v>368</v>
      </c>
      <c r="C796">
        <v>187773.50999999998</v>
      </c>
      <c r="E796">
        <v>2980</v>
      </c>
      <c r="F796">
        <v>187773.51</v>
      </c>
      <c r="G796" t="b">
        <f t="shared" si="47"/>
        <v>1</v>
      </c>
      <c r="H796" t="b">
        <f t="shared" si="48"/>
        <v>1</v>
      </c>
      <c r="J796">
        <f t="shared" si="49"/>
        <v>0</v>
      </c>
      <c r="K796">
        <f t="shared" si="50"/>
        <v>27500.701999999997</v>
      </c>
      <c r="P796">
        <v>53572.809000000001</v>
      </c>
    </row>
    <row r="797" spans="1:16" x14ac:dyDescent="0.35">
      <c r="A797">
        <v>2985</v>
      </c>
      <c r="B797">
        <v>816</v>
      </c>
      <c r="C797">
        <v>160884.02000000002</v>
      </c>
      <c r="E797">
        <v>2985</v>
      </c>
      <c r="F797">
        <v>160884.01999999999</v>
      </c>
      <c r="G797" t="b">
        <f t="shared" si="47"/>
        <v>1</v>
      </c>
      <c r="H797" t="b">
        <f t="shared" si="48"/>
        <v>1</v>
      </c>
      <c r="J797">
        <f t="shared" si="49"/>
        <v>0</v>
      </c>
      <c r="K797">
        <f t="shared" si="50"/>
        <v>22122.804000000004</v>
      </c>
      <c r="P797">
        <v>7007.9759999999997</v>
      </c>
    </row>
    <row r="798" spans="1:16" x14ac:dyDescent="0.35">
      <c r="A798">
        <v>2986</v>
      </c>
      <c r="B798">
        <v>623</v>
      </c>
      <c r="C798">
        <v>47609.88</v>
      </c>
      <c r="E798">
        <v>2986</v>
      </c>
      <c r="F798">
        <v>47609.88</v>
      </c>
      <c r="G798" t="b">
        <f t="shared" si="47"/>
        <v>1</v>
      </c>
      <c r="H798" t="b">
        <f t="shared" si="48"/>
        <v>1</v>
      </c>
      <c r="J798">
        <f t="shared" si="49"/>
        <v>0</v>
      </c>
      <c r="K798">
        <f t="shared" si="50"/>
        <v>-532.02400000000057</v>
      </c>
      <c r="P798">
        <v>41065.027499999997</v>
      </c>
    </row>
    <row r="799" spans="1:16" x14ac:dyDescent="0.35">
      <c r="A799">
        <v>2990</v>
      </c>
      <c r="B799">
        <v>457</v>
      </c>
      <c r="C799">
        <v>133088.94999999998</v>
      </c>
      <c r="E799">
        <v>2990</v>
      </c>
      <c r="F799">
        <v>133088.95000000001</v>
      </c>
      <c r="G799" t="b">
        <f t="shared" si="47"/>
        <v>1</v>
      </c>
      <c r="H799" t="b">
        <f t="shared" si="48"/>
        <v>1</v>
      </c>
      <c r="J799">
        <f t="shared" si="49"/>
        <v>0</v>
      </c>
      <c r="K799">
        <f t="shared" si="50"/>
        <v>16563.789999999997</v>
      </c>
      <c r="P799">
        <v>45267.235500000003</v>
      </c>
    </row>
    <row r="800" spans="1:16" x14ac:dyDescent="0.35">
      <c r="A800">
        <v>2991</v>
      </c>
      <c r="B800">
        <v>839</v>
      </c>
      <c r="C800">
        <v>142427.19</v>
      </c>
      <c r="E800">
        <v>2991</v>
      </c>
      <c r="F800">
        <v>142427.19</v>
      </c>
      <c r="G800" t="b">
        <f t="shared" si="47"/>
        <v>1</v>
      </c>
      <c r="H800" t="b">
        <f t="shared" si="48"/>
        <v>1</v>
      </c>
      <c r="J800">
        <f t="shared" si="49"/>
        <v>0</v>
      </c>
      <c r="K800">
        <f t="shared" si="50"/>
        <v>18431.438000000002</v>
      </c>
      <c r="P800">
        <v>30703.42</v>
      </c>
    </row>
    <row r="801" spans="1:16" x14ac:dyDescent="0.35">
      <c r="A801">
        <v>2992</v>
      </c>
      <c r="B801">
        <v>508</v>
      </c>
      <c r="C801">
        <v>108178.55</v>
      </c>
      <c r="E801">
        <v>2992</v>
      </c>
      <c r="F801">
        <v>108178.55</v>
      </c>
      <c r="G801" t="b">
        <f t="shared" si="47"/>
        <v>1</v>
      </c>
      <c r="H801" t="b">
        <f t="shared" si="48"/>
        <v>1</v>
      </c>
      <c r="J801">
        <f t="shared" si="49"/>
        <v>0</v>
      </c>
      <c r="K801">
        <f t="shared" si="50"/>
        <v>11581.710000000001</v>
      </c>
      <c r="P801">
        <v>32117.06</v>
      </c>
    </row>
    <row r="802" spans="1:16" x14ac:dyDescent="0.35">
      <c r="A802">
        <v>2994</v>
      </c>
      <c r="B802">
        <v>516</v>
      </c>
      <c r="C802">
        <v>111712.65</v>
      </c>
      <c r="E802">
        <v>2994</v>
      </c>
      <c r="F802">
        <v>111712.65</v>
      </c>
      <c r="G802" t="b">
        <f t="shared" si="47"/>
        <v>1</v>
      </c>
      <c r="H802" t="b">
        <f t="shared" si="48"/>
        <v>1</v>
      </c>
      <c r="J802">
        <f t="shared" si="49"/>
        <v>0</v>
      </c>
      <c r="K802">
        <f t="shared" si="50"/>
        <v>12288.529999999999</v>
      </c>
      <c r="P802">
        <v>41775.608999999997</v>
      </c>
    </row>
    <row r="803" spans="1:16" x14ac:dyDescent="0.35">
      <c r="A803">
        <v>2995</v>
      </c>
      <c r="B803">
        <v>323</v>
      </c>
      <c r="C803">
        <v>134668.02000000002</v>
      </c>
      <c r="E803">
        <v>2995</v>
      </c>
      <c r="F803">
        <v>134668.01999999999</v>
      </c>
      <c r="G803" t="b">
        <f t="shared" si="47"/>
        <v>1</v>
      </c>
      <c r="H803" t="b">
        <f t="shared" si="48"/>
        <v>1</v>
      </c>
      <c r="J803">
        <f t="shared" si="49"/>
        <v>0</v>
      </c>
      <c r="K803">
        <f t="shared" si="50"/>
        <v>16879.604000000003</v>
      </c>
      <c r="P803">
        <v>3961.9859999999999</v>
      </c>
    </row>
    <row r="804" spans="1:16" x14ac:dyDescent="0.35">
      <c r="A804">
        <v>2997</v>
      </c>
      <c r="B804">
        <v>843</v>
      </c>
      <c r="C804">
        <v>32379.93</v>
      </c>
      <c r="E804">
        <v>2997</v>
      </c>
      <c r="F804">
        <v>32379.93</v>
      </c>
      <c r="G804" t="b">
        <f t="shared" si="47"/>
        <v>1</v>
      </c>
      <c r="H804" t="b">
        <f t="shared" si="48"/>
        <v>1</v>
      </c>
      <c r="J804">
        <f t="shared" si="49"/>
        <v>0</v>
      </c>
      <c r="K804">
        <f t="shared" si="50"/>
        <v>-3578.0140000000001</v>
      </c>
      <c r="P804">
        <v>2415.4259999999999</v>
      </c>
    </row>
    <row r="805" spans="1:16" x14ac:dyDescent="0.35">
      <c r="A805">
        <v>2998</v>
      </c>
      <c r="B805">
        <v>566</v>
      </c>
      <c r="C805">
        <v>24647.13</v>
      </c>
      <c r="E805">
        <v>2998</v>
      </c>
      <c r="F805">
        <v>24647.13</v>
      </c>
      <c r="G805" t="b">
        <f t="shared" si="47"/>
        <v>1</v>
      </c>
      <c r="H805" t="b">
        <f t="shared" si="48"/>
        <v>1</v>
      </c>
      <c r="J805">
        <f t="shared" si="49"/>
        <v>0</v>
      </c>
      <c r="K805">
        <f t="shared" si="50"/>
        <v>-5124.5740000000005</v>
      </c>
      <c r="P805">
        <v>21822.52</v>
      </c>
    </row>
    <row r="806" spans="1:16" x14ac:dyDescent="0.35">
      <c r="A806">
        <v>2999</v>
      </c>
      <c r="B806">
        <v>948</v>
      </c>
      <c r="C806">
        <v>85976.3</v>
      </c>
      <c r="E806">
        <v>2999</v>
      </c>
      <c r="F806">
        <v>85976.3</v>
      </c>
      <c r="G806" t="b">
        <f t="shared" si="47"/>
        <v>1</v>
      </c>
      <c r="H806" t="b">
        <f t="shared" si="48"/>
        <v>1</v>
      </c>
      <c r="J806">
        <f t="shared" si="49"/>
        <v>0</v>
      </c>
      <c r="K806">
        <f t="shared" si="50"/>
        <v>7141.2600000000011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5062-2BC8-418A-AECD-B8B5E090A708}">
  <dimension ref="A1:N804"/>
  <sheetViews>
    <sheetView workbookViewId="0">
      <selection activeCell="D2" sqref="D2"/>
    </sheetView>
  </sheetViews>
  <sheetFormatPr defaultRowHeight="14.5" x14ac:dyDescent="0.35"/>
  <cols>
    <col min="1" max="1" width="6.453125" bestFit="1" customWidth="1"/>
    <col min="2" max="2" width="8.90625" bestFit="1" customWidth="1"/>
    <col min="3" max="3" width="12.1796875" bestFit="1" customWidth="1"/>
    <col min="4" max="4" width="13.90625" customWidth="1"/>
    <col min="5" max="5" width="11.81640625" bestFit="1" customWidth="1"/>
    <col min="6" max="7" width="11.6328125" bestFit="1" customWidth="1"/>
    <col min="8" max="8" width="12.08984375" bestFit="1" customWidth="1"/>
    <col min="12" max="12" width="14.26953125" customWidth="1"/>
    <col min="14" max="14" width="13.90625" customWidth="1"/>
  </cols>
  <sheetData>
    <row r="1" spans="1:14" x14ac:dyDescent="0.35">
      <c r="A1" t="s">
        <v>0</v>
      </c>
      <c r="B1" t="s">
        <v>1</v>
      </c>
      <c r="C1" t="s">
        <v>21</v>
      </c>
      <c r="D1" t="s">
        <v>36</v>
      </c>
      <c r="E1" t="s">
        <v>22</v>
      </c>
      <c r="F1" t="s">
        <v>30</v>
      </c>
      <c r="G1" t="s">
        <v>31</v>
      </c>
      <c r="H1" t="s">
        <v>32</v>
      </c>
      <c r="K1" t="s">
        <v>33</v>
      </c>
      <c r="L1" t="s">
        <v>35</v>
      </c>
    </row>
    <row r="2" spans="1:14" x14ac:dyDescent="0.35">
      <c r="A2">
        <v>1000</v>
      </c>
      <c r="B2">
        <v>387</v>
      </c>
      <c r="C2">
        <v>173197.95</v>
      </c>
      <c r="D2">
        <f>SUM(F2:H2)</f>
        <v>59114.077500000007</v>
      </c>
      <c r="E2" t="s">
        <v>23</v>
      </c>
      <c r="F2">
        <v>7540</v>
      </c>
      <c r="G2">
        <v>29948</v>
      </c>
      <c r="H2">
        <v>21626.077500000007</v>
      </c>
      <c r="K2">
        <v>59114.077499999999</v>
      </c>
      <c r="L2">
        <v>59114.077500000007</v>
      </c>
      <c r="M2" t="b">
        <f>K2=D2</f>
        <v>1</v>
      </c>
      <c r="N2" t="b">
        <f>K2=L2</f>
        <v>1</v>
      </c>
    </row>
    <row r="3" spans="1:14" x14ac:dyDescent="0.35">
      <c r="A3">
        <v>1001</v>
      </c>
      <c r="B3">
        <v>6</v>
      </c>
      <c r="C3">
        <v>166864.47999999998</v>
      </c>
      <c r="D3">
        <f>SUM(F3:H3)</f>
        <v>56264.015999999989</v>
      </c>
      <c r="E3" t="s">
        <v>23</v>
      </c>
      <c r="F3">
        <v>7540</v>
      </c>
      <c r="G3">
        <v>29948</v>
      </c>
      <c r="H3">
        <v>18776.015999999992</v>
      </c>
      <c r="K3">
        <v>56264.016000000003</v>
      </c>
      <c r="L3">
        <v>56264.015999999989</v>
      </c>
      <c r="M3" t="b">
        <f t="shared" ref="M3:M66" si="0">K3=D3</f>
        <v>1</v>
      </c>
      <c r="N3" t="b">
        <f t="shared" ref="N3:N66" si="1">K3=L3</f>
        <v>1</v>
      </c>
    </row>
    <row r="4" spans="1:14" x14ac:dyDescent="0.35">
      <c r="A4">
        <v>1007</v>
      </c>
      <c r="B4">
        <v>878</v>
      </c>
      <c r="C4">
        <v>27969.520000000004</v>
      </c>
      <c r="D4">
        <f>SUM(F4:H4)</f>
        <v>3079.9040000000009</v>
      </c>
      <c r="E4" t="s">
        <v>24</v>
      </c>
      <c r="F4">
        <v>3079.9040000000009</v>
      </c>
      <c r="G4" t="s">
        <v>29</v>
      </c>
      <c r="H4" t="s">
        <v>29</v>
      </c>
      <c r="K4">
        <v>3079.904</v>
      </c>
      <c r="L4">
        <v>3079.9040000000009</v>
      </c>
      <c r="M4" t="b">
        <f t="shared" si="0"/>
        <v>1</v>
      </c>
      <c r="N4" t="b">
        <f t="shared" si="1"/>
        <v>1</v>
      </c>
    </row>
    <row r="5" spans="1:14" x14ac:dyDescent="0.35">
      <c r="A5">
        <v>1010</v>
      </c>
      <c r="B5">
        <v>263</v>
      </c>
      <c r="C5">
        <v>111033.29</v>
      </c>
      <c r="D5">
        <f>SUM(F5:H5)</f>
        <v>31845.315999999999</v>
      </c>
      <c r="E5" t="s">
        <v>25</v>
      </c>
      <c r="F5">
        <v>7540</v>
      </c>
      <c r="G5">
        <v>24305.315999999999</v>
      </c>
      <c r="H5" t="s">
        <v>29</v>
      </c>
      <c r="K5">
        <v>31845.315999999999</v>
      </c>
      <c r="L5">
        <v>31845.315999999999</v>
      </c>
      <c r="M5" t="b">
        <f t="shared" si="0"/>
        <v>1</v>
      </c>
      <c r="N5" t="b">
        <f t="shared" si="1"/>
        <v>1</v>
      </c>
    </row>
    <row r="6" spans="1:14" x14ac:dyDescent="0.35">
      <c r="A6">
        <v>1012</v>
      </c>
      <c r="B6">
        <v>97</v>
      </c>
      <c r="C6">
        <v>115739.53000000001</v>
      </c>
      <c r="D6">
        <f>SUM(F6:H6)</f>
        <v>33727.812000000005</v>
      </c>
      <c r="E6" t="s">
        <v>25</v>
      </c>
      <c r="F6">
        <v>7540</v>
      </c>
      <c r="G6">
        <v>26187.812000000005</v>
      </c>
      <c r="H6" t="s">
        <v>29</v>
      </c>
      <c r="K6">
        <v>33727.811999999998</v>
      </c>
      <c r="L6">
        <v>33727.812000000005</v>
      </c>
      <c r="M6" t="b">
        <f t="shared" si="0"/>
        <v>1</v>
      </c>
      <c r="N6" t="b">
        <f t="shared" si="1"/>
        <v>1</v>
      </c>
    </row>
    <row r="7" spans="1:14" x14ac:dyDescent="0.35">
      <c r="A7">
        <v>1015</v>
      </c>
      <c r="B7">
        <v>791</v>
      </c>
      <c r="C7">
        <v>82809.800000000017</v>
      </c>
      <c r="D7">
        <f>SUM(F7:H7)</f>
        <v>20555.920000000006</v>
      </c>
      <c r="E7" t="s">
        <v>25</v>
      </c>
      <c r="F7">
        <v>7540</v>
      </c>
      <c r="G7">
        <v>13015.920000000007</v>
      </c>
      <c r="H7" t="s">
        <v>29</v>
      </c>
      <c r="K7">
        <v>20555.919999999998</v>
      </c>
      <c r="L7">
        <v>20555.920000000006</v>
      </c>
      <c r="M7" t="b">
        <f t="shared" si="0"/>
        <v>1</v>
      </c>
      <c r="N7" t="b">
        <f t="shared" si="1"/>
        <v>1</v>
      </c>
    </row>
    <row r="8" spans="1:14" x14ac:dyDescent="0.35">
      <c r="A8">
        <v>1016</v>
      </c>
      <c r="B8">
        <v>886</v>
      </c>
      <c r="C8">
        <v>115263.64999999997</v>
      </c>
      <c r="D8">
        <f>SUM(F8:H8)</f>
        <v>33537.459999999992</v>
      </c>
      <c r="E8" t="s">
        <v>25</v>
      </c>
      <c r="F8">
        <v>7540</v>
      </c>
      <c r="G8">
        <v>25997.459999999988</v>
      </c>
      <c r="H8" t="s">
        <v>29</v>
      </c>
      <c r="K8">
        <v>33537.46</v>
      </c>
      <c r="L8">
        <v>33537.459999999992</v>
      </c>
      <c r="M8" t="b">
        <f t="shared" si="0"/>
        <v>1</v>
      </c>
      <c r="N8" t="b">
        <f t="shared" si="1"/>
        <v>1</v>
      </c>
    </row>
    <row r="9" spans="1:14" x14ac:dyDescent="0.35">
      <c r="A9">
        <v>1022</v>
      </c>
      <c r="B9">
        <v>556</v>
      </c>
      <c r="C9">
        <v>73183.290000000008</v>
      </c>
      <c r="D9">
        <f>SUM(F9:H9)</f>
        <v>16705.316000000006</v>
      </c>
      <c r="E9" t="s">
        <v>25</v>
      </c>
      <c r="F9">
        <v>7540</v>
      </c>
      <c r="G9">
        <v>9165.3160000000044</v>
      </c>
      <c r="H9" t="s">
        <v>29</v>
      </c>
      <c r="K9">
        <v>16705.315999999999</v>
      </c>
      <c r="L9">
        <v>16705.316000000006</v>
      </c>
      <c r="M9" t="b">
        <f t="shared" si="0"/>
        <v>1</v>
      </c>
      <c r="N9" t="b">
        <f t="shared" si="1"/>
        <v>1</v>
      </c>
    </row>
    <row r="10" spans="1:14" x14ac:dyDescent="0.35">
      <c r="A10">
        <v>1023</v>
      </c>
      <c r="B10">
        <v>372</v>
      </c>
      <c r="C10">
        <v>88735.89</v>
      </c>
      <c r="D10">
        <f>SUM(F10:H10)</f>
        <v>22926.356</v>
      </c>
      <c r="E10" t="s">
        <v>25</v>
      </c>
      <c r="F10">
        <v>7540</v>
      </c>
      <c r="G10">
        <v>15386.356</v>
      </c>
      <c r="H10" t="s">
        <v>29</v>
      </c>
      <c r="K10">
        <v>22926.356</v>
      </c>
      <c r="L10">
        <v>22926.356</v>
      </c>
      <c r="M10" t="b">
        <f t="shared" si="0"/>
        <v>1</v>
      </c>
      <c r="N10" t="b">
        <f t="shared" si="1"/>
        <v>1</v>
      </c>
    </row>
    <row r="11" spans="1:14" x14ac:dyDescent="0.35">
      <c r="A11">
        <v>1024</v>
      </c>
      <c r="B11">
        <v>605</v>
      </c>
      <c r="C11">
        <v>121079.03000000001</v>
      </c>
      <c r="D11">
        <f>SUM(F11:H11)</f>
        <v>35863.612000000008</v>
      </c>
      <c r="E11" t="s">
        <v>25</v>
      </c>
      <c r="F11">
        <v>7540</v>
      </c>
      <c r="G11">
        <v>28323.612000000008</v>
      </c>
      <c r="H11" t="s">
        <v>29</v>
      </c>
      <c r="K11">
        <v>35863.612000000001</v>
      </c>
      <c r="L11">
        <v>35863.612000000008</v>
      </c>
      <c r="M11" t="b">
        <f t="shared" si="0"/>
        <v>1</v>
      </c>
      <c r="N11" t="b">
        <f t="shared" si="1"/>
        <v>1</v>
      </c>
    </row>
    <row r="12" spans="1:14" x14ac:dyDescent="0.35">
      <c r="A12">
        <v>1025</v>
      </c>
      <c r="B12">
        <v>417</v>
      </c>
      <c r="C12">
        <v>177461.52</v>
      </c>
      <c r="D12">
        <f>SUM(F12:H12)</f>
        <v>61032.683999999994</v>
      </c>
      <c r="E12" t="s">
        <v>23</v>
      </c>
      <c r="F12">
        <v>7540</v>
      </c>
      <c r="G12">
        <v>29948</v>
      </c>
      <c r="H12">
        <v>23544.683999999997</v>
      </c>
      <c r="K12">
        <v>61032.684000000001</v>
      </c>
      <c r="L12">
        <v>61032.683999999994</v>
      </c>
      <c r="M12" t="b">
        <f t="shared" si="0"/>
        <v>1</v>
      </c>
      <c r="N12" t="b">
        <f t="shared" si="1"/>
        <v>1</v>
      </c>
    </row>
    <row r="13" spans="1:14" x14ac:dyDescent="0.35">
      <c r="A13">
        <v>1026</v>
      </c>
      <c r="B13">
        <v>738</v>
      </c>
      <c r="C13">
        <v>80955.640000000014</v>
      </c>
      <c r="D13">
        <f>SUM(F13:H13)</f>
        <v>19814.256000000008</v>
      </c>
      <c r="E13" t="s">
        <v>25</v>
      </c>
      <c r="F13">
        <v>7540</v>
      </c>
      <c r="G13">
        <v>12274.256000000007</v>
      </c>
      <c r="H13" t="s">
        <v>29</v>
      </c>
      <c r="K13">
        <v>19814.256000000001</v>
      </c>
      <c r="L13">
        <v>19814.256000000008</v>
      </c>
      <c r="M13" t="b">
        <f t="shared" si="0"/>
        <v>1</v>
      </c>
      <c r="N13" t="b">
        <f t="shared" si="1"/>
        <v>1</v>
      </c>
    </row>
    <row r="14" spans="1:14" x14ac:dyDescent="0.35">
      <c r="A14">
        <v>1027</v>
      </c>
      <c r="B14">
        <v>933</v>
      </c>
      <c r="C14">
        <v>73328.14</v>
      </c>
      <c r="D14">
        <f>SUM(F14:H14)</f>
        <v>16763.256000000001</v>
      </c>
      <c r="E14" t="s">
        <v>25</v>
      </c>
      <c r="F14">
        <v>7540</v>
      </c>
      <c r="G14">
        <v>9223.2559999999994</v>
      </c>
      <c r="H14" t="s">
        <v>29</v>
      </c>
      <c r="K14">
        <v>16763.256000000001</v>
      </c>
      <c r="L14">
        <v>16763.256000000001</v>
      </c>
      <c r="M14" t="b">
        <f t="shared" si="0"/>
        <v>1</v>
      </c>
      <c r="N14" t="b">
        <f t="shared" si="1"/>
        <v>1</v>
      </c>
    </row>
    <row r="15" spans="1:14" x14ac:dyDescent="0.35">
      <c r="A15">
        <v>1030</v>
      </c>
      <c r="B15">
        <v>773</v>
      </c>
      <c r="C15">
        <v>27611.88</v>
      </c>
      <c r="D15">
        <f>SUM(F15:H15)</f>
        <v>3008.3760000000002</v>
      </c>
      <c r="E15" t="s">
        <v>24</v>
      </c>
      <c r="F15">
        <v>3008.3760000000002</v>
      </c>
      <c r="G15" t="s">
        <v>29</v>
      </c>
      <c r="H15" t="s">
        <v>29</v>
      </c>
      <c r="K15">
        <v>3008.3760000000002</v>
      </c>
      <c r="L15">
        <v>3008.3760000000002</v>
      </c>
      <c r="M15" t="b">
        <f t="shared" si="0"/>
        <v>1</v>
      </c>
      <c r="N15" t="b">
        <f t="shared" si="1"/>
        <v>1</v>
      </c>
    </row>
    <row r="16" spans="1:14" x14ac:dyDescent="0.35">
      <c r="A16">
        <v>1032</v>
      </c>
      <c r="B16">
        <v>239</v>
      </c>
      <c r="C16">
        <v>199202.05</v>
      </c>
      <c r="D16">
        <f>SUM(F16:H16)</f>
        <v>70815.922499999986</v>
      </c>
      <c r="E16" t="s">
        <v>23</v>
      </c>
      <c r="F16">
        <v>7540</v>
      </c>
      <c r="G16">
        <v>29948</v>
      </c>
      <c r="H16">
        <v>33327.922499999993</v>
      </c>
      <c r="K16">
        <v>70815.922500000001</v>
      </c>
      <c r="L16">
        <v>70815.922499999986</v>
      </c>
      <c r="M16" t="b">
        <f t="shared" si="0"/>
        <v>1</v>
      </c>
      <c r="N16" t="b">
        <f t="shared" si="1"/>
        <v>1</v>
      </c>
    </row>
    <row r="17" spans="1:14" x14ac:dyDescent="0.35">
      <c r="A17">
        <v>1033</v>
      </c>
      <c r="B17">
        <v>922</v>
      </c>
      <c r="C17">
        <v>192980.23</v>
      </c>
      <c r="D17">
        <f>SUM(F17:H17)</f>
        <v>68016.103499999997</v>
      </c>
      <c r="E17" t="s">
        <v>23</v>
      </c>
      <c r="F17">
        <v>7540</v>
      </c>
      <c r="G17">
        <v>29948</v>
      </c>
      <c r="H17">
        <v>30528.103500000005</v>
      </c>
      <c r="K17">
        <v>68016.103499999997</v>
      </c>
      <c r="L17">
        <v>68016.103499999997</v>
      </c>
      <c r="M17" t="b">
        <f t="shared" si="0"/>
        <v>1</v>
      </c>
      <c r="N17" t="b">
        <f t="shared" si="1"/>
        <v>1</v>
      </c>
    </row>
    <row r="18" spans="1:14" x14ac:dyDescent="0.35">
      <c r="A18">
        <v>1034</v>
      </c>
      <c r="B18">
        <v>974</v>
      </c>
      <c r="C18">
        <v>144502.01</v>
      </c>
      <c r="D18">
        <f>SUM(F18:H18)</f>
        <v>46200.904500000004</v>
      </c>
      <c r="E18" t="s">
        <v>23</v>
      </c>
      <c r="F18">
        <v>7540</v>
      </c>
      <c r="G18">
        <v>29948</v>
      </c>
      <c r="H18">
        <v>8712.9045000000042</v>
      </c>
      <c r="K18">
        <v>46200.904499999997</v>
      </c>
      <c r="L18">
        <v>46200.904500000004</v>
      </c>
      <c r="M18" t="b">
        <f t="shared" si="0"/>
        <v>1</v>
      </c>
      <c r="N18" t="b">
        <f t="shared" si="1"/>
        <v>1</v>
      </c>
    </row>
    <row r="19" spans="1:14" x14ac:dyDescent="0.35">
      <c r="A19">
        <v>1036</v>
      </c>
      <c r="B19">
        <v>124</v>
      </c>
      <c r="C19">
        <v>202416.24000000002</v>
      </c>
      <c r="D19">
        <f>SUM(F19:H19)</f>
        <v>72262.308000000019</v>
      </c>
      <c r="E19" t="s">
        <v>23</v>
      </c>
      <c r="F19">
        <v>7540</v>
      </c>
      <c r="G19">
        <v>29948</v>
      </c>
      <c r="H19">
        <v>34774.308000000012</v>
      </c>
      <c r="K19">
        <v>72262.308000000005</v>
      </c>
      <c r="L19">
        <v>72262.308000000019</v>
      </c>
      <c r="M19" t="b">
        <f t="shared" si="0"/>
        <v>1</v>
      </c>
      <c r="N19" t="b">
        <f t="shared" si="1"/>
        <v>1</v>
      </c>
    </row>
    <row r="20" spans="1:14" x14ac:dyDescent="0.35">
      <c r="A20">
        <v>1041</v>
      </c>
      <c r="B20">
        <v>633</v>
      </c>
      <c r="C20">
        <v>167224.82000000004</v>
      </c>
      <c r="D20">
        <f>SUM(F20:H20)</f>
        <v>56426.169000000016</v>
      </c>
      <c r="E20" t="s">
        <v>23</v>
      </c>
      <c r="F20">
        <v>7540</v>
      </c>
      <c r="G20">
        <v>29948</v>
      </c>
      <c r="H20">
        <v>18938.169000000016</v>
      </c>
      <c r="K20">
        <v>56426.169000000002</v>
      </c>
      <c r="L20">
        <v>56426.169000000016</v>
      </c>
      <c r="M20" t="b">
        <f t="shared" si="0"/>
        <v>1</v>
      </c>
      <c r="N20" t="b">
        <f t="shared" si="1"/>
        <v>1</v>
      </c>
    </row>
    <row r="21" spans="1:14" x14ac:dyDescent="0.35">
      <c r="A21">
        <v>1042</v>
      </c>
      <c r="B21">
        <v>955</v>
      </c>
      <c r="C21">
        <v>124078.29999999997</v>
      </c>
      <c r="D21">
        <f>SUM(F21:H21)</f>
        <v>37063.319999999992</v>
      </c>
      <c r="E21" t="s">
        <v>25</v>
      </c>
      <c r="F21">
        <v>7540</v>
      </c>
      <c r="G21">
        <v>29523.319999999992</v>
      </c>
      <c r="H21" t="s">
        <v>29</v>
      </c>
      <c r="K21">
        <v>37063.32</v>
      </c>
      <c r="L21">
        <v>37063.319999999992</v>
      </c>
      <c r="M21" t="b">
        <f t="shared" si="0"/>
        <v>1</v>
      </c>
      <c r="N21" t="b">
        <f t="shared" si="1"/>
        <v>1</v>
      </c>
    </row>
    <row r="22" spans="1:14" x14ac:dyDescent="0.35">
      <c r="A22">
        <v>1043</v>
      </c>
      <c r="B22">
        <v>116</v>
      </c>
      <c r="C22">
        <v>139467.50000000003</v>
      </c>
      <c r="D22">
        <f>SUM(F22:H22)</f>
        <v>43935.375000000015</v>
      </c>
      <c r="E22" t="s">
        <v>23</v>
      </c>
      <c r="F22">
        <v>7540</v>
      </c>
      <c r="G22">
        <v>29948</v>
      </c>
      <c r="H22">
        <v>6447.3750000000136</v>
      </c>
      <c r="K22">
        <v>43935.375</v>
      </c>
      <c r="L22">
        <v>43935.375000000015</v>
      </c>
      <c r="M22" t="b">
        <f t="shared" si="0"/>
        <v>1</v>
      </c>
      <c r="N22" t="b">
        <f t="shared" si="1"/>
        <v>1</v>
      </c>
    </row>
    <row r="23" spans="1:14" x14ac:dyDescent="0.35">
      <c r="A23">
        <v>1044</v>
      </c>
      <c r="B23">
        <v>106</v>
      </c>
      <c r="C23">
        <v>114106.87000000001</v>
      </c>
      <c r="D23">
        <f>SUM(F23:H23)</f>
        <v>33074.748000000007</v>
      </c>
      <c r="E23" t="s">
        <v>25</v>
      </c>
      <c r="F23">
        <v>7540</v>
      </c>
      <c r="G23">
        <v>25534.748000000007</v>
      </c>
      <c r="H23" t="s">
        <v>29</v>
      </c>
      <c r="K23">
        <v>33074.748</v>
      </c>
      <c r="L23">
        <v>33074.748000000007</v>
      </c>
      <c r="M23" t="b">
        <f t="shared" si="0"/>
        <v>1</v>
      </c>
      <c r="N23" t="b">
        <f t="shared" si="1"/>
        <v>1</v>
      </c>
    </row>
    <row r="24" spans="1:14" x14ac:dyDescent="0.35">
      <c r="A24">
        <v>1050</v>
      </c>
      <c r="B24">
        <v>412</v>
      </c>
      <c r="C24">
        <v>35818.14</v>
      </c>
      <c r="D24">
        <f>SUM(F24:H24)</f>
        <v>4649.6279999999997</v>
      </c>
      <c r="E24" t="s">
        <v>24</v>
      </c>
      <c r="F24">
        <v>4649.6279999999997</v>
      </c>
      <c r="G24" t="s">
        <v>29</v>
      </c>
      <c r="H24" t="s">
        <v>29</v>
      </c>
      <c r="K24">
        <v>4649.6279999999997</v>
      </c>
      <c r="L24">
        <v>4649.6279999999997</v>
      </c>
      <c r="M24" t="b">
        <f t="shared" si="0"/>
        <v>1</v>
      </c>
      <c r="N24" t="b">
        <f t="shared" si="1"/>
        <v>1</v>
      </c>
    </row>
    <row r="25" spans="1:14" x14ac:dyDescent="0.35">
      <c r="A25">
        <v>1052</v>
      </c>
      <c r="B25">
        <v>511</v>
      </c>
      <c r="C25">
        <v>94853.200000000012</v>
      </c>
      <c r="D25">
        <f>SUM(F25:H25)</f>
        <v>25373.280000000006</v>
      </c>
      <c r="E25" t="s">
        <v>25</v>
      </c>
      <c r="F25">
        <v>7540</v>
      </c>
      <c r="G25">
        <v>17833.280000000006</v>
      </c>
      <c r="H25" t="s">
        <v>29</v>
      </c>
      <c r="K25">
        <v>25373.279999999999</v>
      </c>
      <c r="L25">
        <v>25373.280000000006</v>
      </c>
      <c r="M25" t="b">
        <f t="shared" si="0"/>
        <v>1</v>
      </c>
      <c r="N25" t="b">
        <f t="shared" si="1"/>
        <v>1</v>
      </c>
    </row>
    <row r="26" spans="1:14" x14ac:dyDescent="0.35">
      <c r="A26">
        <v>1054</v>
      </c>
      <c r="B26">
        <v>499</v>
      </c>
      <c r="C26">
        <v>117861.59</v>
      </c>
      <c r="D26">
        <f>SUM(F26:H26)</f>
        <v>34576.635999999999</v>
      </c>
      <c r="E26" t="s">
        <v>25</v>
      </c>
      <c r="F26">
        <v>7540</v>
      </c>
      <c r="G26">
        <v>27036.635999999999</v>
      </c>
      <c r="H26" t="s">
        <v>29</v>
      </c>
      <c r="K26">
        <v>34576.635999999999</v>
      </c>
      <c r="L26">
        <v>34576.635999999999</v>
      </c>
      <c r="M26" t="b">
        <f t="shared" si="0"/>
        <v>1</v>
      </c>
      <c r="N26" t="b">
        <f t="shared" si="1"/>
        <v>1</v>
      </c>
    </row>
    <row r="27" spans="1:14" x14ac:dyDescent="0.35">
      <c r="A27">
        <v>1055</v>
      </c>
      <c r="B27">
        <v>942</v>
      </c>
      <c r="C27">
        <v>190298.93999999997</v>
      </c>
      <c r="D27">
        <f>SUM(F27:H27)</f>
        <v>66809.522999999986</v>
      </c>
      <c r="E27" t="s">
        <v>23</v>
      </c>
      <c r="F27">
        <v>7540</v>
      </c>
      <c r="G27">
        <v>29948</v>
      </c>
      <c r="H27">
        <v>29321.52299999999</v>
      </c>
      <c r="K27">
        <v>66809.523000000001</v>
      </c>
      <c r="L27">
        <v>66809.522999999986</v>
      </c>
      <c r="M27" t="b">
        <f t="shared" si="0"/>
        <v>1</v>
      </c>
      <c r="N27" t="b">
        <f t="shared" si="1"/>
        <v>1</v>
      </c>
    </row>
    <row r="28" spans="1:14" x14ac:dyDescent="0.35">
      <c r="A28">
        <v>1057</v>
      </c>
      <c r="B28">
        <v>324</v>
      </c>
      <c r="C28">
        <v>75584.83</v>
      </c>
      <c r="D28">
        <f>SUM(F28:H28)</f>
        <v>17665.932000000001</v>
      </c>
      <c r="E28" t="s">
        <v>25</v>
      </c>
      <c r="F28">
        <v>7540</v>
      </c>
      <c r="G28">
        <v>10125.932000000001</v>
      </c>
      <c r="H28" t="s">
        <v>29</v>
      </c>
      <c r="K28">
        <v>17665.932000000001</v>
      </c>
      <c r="L28">
        <v>17665.932000000001</v>
      </c>
      <c r="M28" t="b">
        <f t="shared" si="0"/>
        <v>1</v>
      </c>
      <c r="N28" t="b">
        <f t="shared" si="1"/>
        <v>1</v>
      </c>
    </row>
    <row r="29" spans="1:14" x14ac:dyDescent="0.35">
      <c r="A29">
        <v>1058</v>
      </c>
      <c r="B29">
        <v>638</v>
      </c>
      <c r="C29">
        <v>124332.10999999999</v>
      </c>
      <c r="D29">
        <f>SUM(F29:H29)</f>
        <v>37164.843999999997</v>
      </c>
      <c r="E29" t="s">
        <v>25</v>
      </c>
      <c r="F29">
        <v>7540</v>
      </c>
      <c r="G29">
        <v>29624.843999999997</v>
      </c>
      <c r="H29" t="s">
        <v>29</v>
      </c>
      <c r="K29">
        <v>37164.843999999997</v>
      </c>
      <c r="L29">
        <v>37164.843999999997</v>
      </c>
      <c r="M29" t="b">
        <f t="shared" si="0"/>
        <v>1</v>
      </c>
      <c r="N29" t="b">
        <f t="shared" si="1"/>
        <v>1</v>
      </c>
    </row>
    <row r="30" spans="1:14" x14ac:dyDescent="0.35">
      <c r="A30">
        <v>1060</v>
      </c>
      <c r="B30">
        <v>797</v>
      </c>
      <c r="C30">
        <v>86985.900000000009</v>
      </c>
      <c r="D30">
        <f>SUM(F30:H30)</f>
        <v>22226.360000000004</v>
      </c>
      <c r="E30" t="s">
        <v>25</v>
      </c>
      <c r="F30">
        <v>7540</v>
      </c>
      <c r="G30">
        <v>14686.360000000004</v>
      </c>
      <c r="H30" t="s">
        <v>29</v>
      </c>
      <c r="K30">
        <v>22226.36</v>
      </c>
      <c r="L30">
        <v>22226.360000000004</v>
      </c>
      <c r="M30" t="b">
        <f t="shared" si="0"/>
        <v>1</v>
      </c>
      <c r="N30" t="b">
        <f t="shared" si="1"/>
        <v>1</v>
      </c>
    </row>
    <row r="31" spans="1:14" x14ac:dyDescent="0.35">
      <c r="A31">
        <v>1062</v>
      </c>
      <c r="B31">
        <v>464</v>
      </c>
      <c r="C31">
        <v>41484.620000000003</v>
      </c>
      <c r="D31">
        <f>SUM(F31:H31)</f>
        <v>5782.9240000000009</v>
      </c>
      <c r="E31" t="s">
        <v>24</v>
      </c>
      <c r="F31">
        <v>5782.9240000000009</v>
      </c>
      <c r="G31" t="s">
        <v>29</v>
      </c>
      <c r="H31" t="s">
        <v>29</v>
      </c>
      <c r="K31">
        <v>5782.924</v>
      </c>
      <c r="L31">
        <v>5782.9240000000009</v>
      </c>
      <c r="M31" t="b">
        <f t="shared" si="0"/>
        <v>1</v>
      </c>
      <c r="N31" t="b">
        <f t="shared" si="1"/>
        <v>1</v>
      </c>
    </row>
    <row r="32" spans="1:14" x14ac:dyDescent="0.35">
      <c r="A32">
        <v>1063</v>
      </c>
      <c r="B32">
        <v>874</v>
      </c>
      <c r="C32">
        <v>122353.06</v>
      </c>
      <c r="D32">
        <f>SUM(F32:H32)</f>
        <v>36373.224000000002</v>
      </c>
      <c r="E32" t="s">
        <v>25</v>
      </c>
      <c r="F32">
        <v>7540</v>
      </c>
      <c r="G32">
        <v>28833.224000000002</v>
      </c>
      <c r="H32" t="s">
        <v>29</v>
      </c>
      <c r="K32">
        <v>36373.224000000002</v>
      </c>
      <c r="L32">
        <v>36373.224000000002</v>
      </c>
      <c r="M32" t="b">
        <f t="shared" si="0"/>
        <v>1</v>
      </c>
      <c r="N32" t="b">
        <f t="shared" si="1"/>
        <v>1</v>
      </c>
    </row>
    <row r="33" spans="1:14" x14ac:dyDescent="0.35">
      <c r="A33">
        <v>1065</v>
      </c>
      <c r="B33">
        <v>921</v>
      </c>
      <c r="C33">
        <v>191029.60000000003</v>
      </c>
      <c r="D33">
        <f>SUM(F33:H33)</f>
        <v>67138.320000000022</v>
      </c>
      <c r="E33" t="s">
        <v>23</v>
      </c>
      <c r="F33">
        <v>7540</v>
      </c>
      <c r="G33">
        <v>29948</v>
      </c>
      <c r="H33">
        <v>29650.320000000018</v>
      </c>
      <c r="K33">
        <v>67138.320000000007</v>
      </c>
      <c r="L33">
        <v>67138.320000000022</v>
      </c>
      <c r="M33" t="b">
        <f t="shared" si="0"/>
        <v>1</v>
      </c>
      <c r="N33" t="b">
        <f t="shared" si="1"/>
        <v>1</v>
      </c>
    </row>
    <row r="34" spans="1:14" x14ac:dyDescent="0.35">
      <c r="A34">
        <v>1072</v>
      </c>
      <c r="B34">
        <v>558</v>
      </c>
      <c r="C34">
        <v>157186.84</v>
      </c>
      <c r="D34">
        <f>SUM(F34:H34)</f>
        <v>51909.078000000001</v>
      </c>
      <c r="E34" t="s">
        <v>23</v>
      </c>
      <c r="F34">
        <v>7540</v>
      </c>
      <c r="G34">
        <v>29948</v>
      </c>
      <c r="H34">
        <v>14421.078</v>
      </c>
      <c r="K34">
        <v>51909.078000000001</v>
      </c>
      <c r="L34">
        <v>51909.078000000001</v>
      </c>
      <c r="M34" t="b">
        <f t="shared" si="0"/>
        <v>1</v>
      </c>
      <c r="N34" t="b">
        <f t="shared" si="1"/>
        <v>1</v>
      </c>
    </row>
    <row r="35" spans="1:14" x14ac:dyDescent="0.35">
      <c r="A35">
        <v>1073</v>
      </c>
      <c r="B35">
        <v>766</v>
      </c>
      <c r="C35">
        <v>145566.32999999999</v>
      </c>
      <c r="D35">
        <f>SUM(F35:H35)</f>
        <v>46679.848499999993</v>
      </c>
      <c r="E35" t="s">
        <v>23</v>
      </c>
      <c r="F35">
        <v>7540</v>
      </c>
      <c r="G35">
        <v>29948</v>
      </c>
      <c r="H35">
        <v>9191.8484999999946</v>
      </c>
      <c r="K35">
        <v>46679.8485</v>
      </c>
      <c r="L35">
        <v>46679.848499999993</v>
      </c>
      <c r="M35" t="b">
        <f t="shared" si="0"/>
        <v>1</v>
      </c>
      <c r="N35" t="b">
        <f t="shared" si="1"/>
        <v>1</v>
      </c>
    </row>
    <row r="36" spans="1:14" x14ac:dyDescent="0.35">
      <c r="A36">
        <v>1074</v>
      </c>
      <c r="B36">
        <v>969</v>
      </c>
      <c r="C36">
        <v>153292.13999999998</v>
      </c>
      <c r="D36">
        <f>SUM(F36:H36)</f>
        <v>50156.462999999996</v>
      </c>
      <c r="E36" t="s">
        <v>23</v>
      </c>
      <c r="F36">
        <v>7540</v>
      </c>
      <c r="G36">
        <v>29948</v>
      </c>
      <c r="H36">
        <v>12668.462999999994</v>
      </c>
      <c r="K36">
        <v>50156.463000000003</v>
      </c>
      <c r="L36">
        <v>50156.462999999996</v>
      </c>
      <c r="M36" t="b">
        <f t="shared" si="0"/>
        <v>1</v>
      </c>
      <c r="N36" t="b">
        <f t="shared" si="1"/>
        <v>1</v>
      </c>
    </row>
    <row r="37" spans="1:14" x14ac:dyDescent="0.35">
      <c r="A37">
        <v>1076</v>
      </c>
      <c r="B37">
        <v>80</v>
      </c>
      <c r="C37">
        <v>36238.449999999997</v>
      </c>
      <c r="D37">
        <f>SUM(F37:H37)</f>
        <v>4733.6899999999996</v>
      </c>
      <c r="E37" t="s">
        <v>24</v>
      </c>
      <c r="F37">
        <v>4733.6899999999996</v>
      </c>
      <c r="G37" t="s">
        <v>29</v>
      </c>
      <c r="H37" t="s">
        <v>29</v>
      </c>
      <c r="K37">
        <v>4733.6899999999996</v>
      </c>
      <c r="L37">
        <v>4733.6899999999996</v>
      </c>
      <c r="M37" t="b">
        <f t="shared" si="0"/>
        <v>1</v>
      </c>
      <c r="N37" t="b">
        <f t="shared" si="1"/>
        <v>1</v>
      </c>
    </row>
    <row r="38" spans="1:14" x14ac:dyDescent="0.35">
      <c r="A38">
        <v>1077</v>
      </c>
      <c r="B38">
        <v>695</v>
      </c>
      <c r="C38">
        <v>167418.57999999999</v>
      </c>
      <c r="D38">
        <f>SUM(F38:H38)</f>
        <v>56513.36099999999</v>
      </c>
      <c r="E38" t="s">
        <v>23</v>
      </c>
      <c r="F38">
        <v>7540</v>
      </c>
      <c r="G38">
        <v>29948</v>
      </c>
      <c r="H38">
        <v>19025.360999999994</v>
      </c>
      <c r="K38">
        <v>56513.360999999997</v>
      </c>
      <c r="L38">
        <v>56513.36099999999</v>
      </c>
      <c r="M38" t="b">
        <f t="shared" si="0"/>
        <v>1</v>
      </c>
      <c r="N38" t="b">
        <f t="shared" si="1"/>
        <v>1</v>
      </c>
    </row>
    <row r="39" spans="1:14" x14ac:dyDescent="0.35">
      <c r="A39">
        <v>1081</v>
      </c>
      <c r="B39">
        <v>11</v>
      </c>
      <c r="C39">
        <v>168706.68</v>
      </c>
      <c r="D39">
        <f>SUM(F39:H39)</f>
        <v>57093.005999999994</v>
      </c>
      <c r="E39" t="s">
        <v>23</v>
      </c>
      <c r="F39">
        <v>7540</v>
      </c>
      <c r="G39">
        <v>29948</v>
      </c>
      <c r="H39">
        <v>19605.005999999998</v>
      </c>
      <c r="K39">
        <v>57093.006000000001</v>
      </c>
      <c r="L39">
        <v>57093.005999999994</v>
      </c>
      <c r="M39" t="b">
        <f t="shared" si="0"/>
        <v>1</v>
      </c>
      <c r="N39" t="b">
        <f t="shared" si="1"/>
        <v>1</v>
      </c>
    </row>
    <row r="40" spans="1:14" x14ac:dyDescent="0.35">
      <c r="A40">
        <v>1082</v>
      </c>
      <c r="B40">
        <v>637</v>
      </c>
      <c r="C40">
        <v>65714.25</v>
      </c>
      <c r="D40">
        <f>SUM(F40:H40)</f>
        <v>13717.7</v>
      </c>
      <c r="E40" t="s">
        <v>25</v>
      </c>
      <c r="F40">
        <v>7540</v>
      </c>
      <c r="G40">
        <v>6177.7000000000007</v>
      </c>
      <c r="H40" t="s">
        <v>29</v>
      </c>
      <c r="K40">
        <v>13717.7</v>
      </c>
      <c r="L40">
        <v>13717.7</v>
      </c>
      <c r="M40" t="b">
        <f t="shared" si="0"/>
        <v>1</v>
      </c>
      <c r="N40" t="b">
        <f t="shared" si="1"/>
        <v>1</v>
      </c>
    </row>
    <row r="41" spans="1:14" x14ac:dyDescent="0.35">
      <c r="A41">
        <v>1085</v>
      </c>
      <c r="B41">
        <v>24</v>
      </c>
      <c r="C41">
        <v>26941.5</v>
      </c>
      <c r="D41">
        <f>SUM(F41:H41)</f>
        <v>2874.3</v>
      </c>
      <c r="E41" t="s">
        <v>24</v>
      </c>
      <c r="F41">
        <v>2874.3</v>
      </c>
      <c r="G41" t="s">
        <v>29</v>
      </c>
      <c r="H41" t="s">
        <v>29</v>
      </c>
      <c r="K41">
        <v>2874.3</v>
      </c>
      <c r="L41">
        <v>2874.3</v>
      </c>
      <c r="M41" t="b">
        <f t="shared" si="0"/>
        <v>1</v>
      </c>
      <c r="N41" t="b">
        <f t="shared" si="1"/>
        <v>1</v>
      </c>
    </row>
    <row r="42" spans="1:14" x14ac:dyDescent="0.35">
      <c r="A42">
        <v>1086</v>
      </c>
      <c r="B42">
        <v>828</v>
      </c>
      <c r="C42">
        <v>14061.509999999998</v>
      </c>
      <c r="D42">
        <f>SUM(F42:H42)</f>
        <v>298.30199999999968</v>
      </c>
      <c r="E42" t="s">
        <v>24</v>
      </c>
      <c r="F42">
        <v>298.30199999999968</v>
      </c>
      <c r="G42" t="s">
        <v>29</v>
      </c>
      <c r="H42" t="s">
        <v>29</v>
      </c>
      <c r="K42">
        <v>298.30200000000002</v>
      </c>
      <c r="L42">
        <v>298.30199999999968</v>
      </c>
      <c r="M42" t="b">
        <f t="shared" si="0"/>
        <v>1</v>
      </c>
      <c r="N42" t="b">
        <f t="shared" si="1"/>
        <v>1</v>
      </c>
    </row>
    <row r="43" spans="1:14" x14ac:dyDescent="0.35">
      <c r="A43">
        <v>1087</v>
      </c>
      <c r="B43">
        <v>546</v>
      </c>
      <c r="C43">
        <v>181285.61</v>
      </c>
      <c r="D43">
        <f>SUM(F43:H43)</f>
        <v>62753.5245</v>
      </c>
      <c r="E43" t="s">
        <v>23</v>
      </c>
      <c r="F43">
        <v>7540</v>
      </c>
      <c r="G43">
        <v>29948</v>
      </c>
      <c r="H43">
        <v>25265.524499999996</v>
      </c>
      <c r="K43">
        <v>62753.5245</v>
      </c>
      <c r="L43">
        <v>62753.5245</v>
      </c>
      <c r="M43" t="b">
        <f t="shared" si="0"/>
        <v>1</v>
      </c>
      <c r="N43" t="b">
        <f t="shared" si="1"/>
        <v>1</v>
      </c>
    </row>
    <row r="44" spans="1:14" x14ac:dyDescent="0.35">
      <c r="A44">
        <v>1089</v>
      </c>
      <c r="B44">
        <v>603</v>
      </c>
      <c r="C44">
        <v>122534.51999999999</v>
      </c>
      <c r="D44">
        <f>SUM(F44:H44)</f>
        <v>36445.807999999997</v>
      </c>
      <c r="E44" t="s">
        <v>25</v>
      </c>
      <c r="F44">
        <v>7540</v>
      </c>
      <c r="G44">
        <v>28905.807999999997</v>
      </c>
      <c r="H44" t="s">
        <v>29</v>
      </c>
      <c r="K44">
        <v>36445.807999999997</v>
      </c>
      <c r="L44">
        <v>36445.807999999997</v>
      </c>
      <c r="M44" t="b">
        <f t="shared" si="0"/>
        <v>1</v>
      </c>
      <c r="N44" t="b">
        <f t="shared" si="1"/>
        <v>1</v>
      </c>
    </row>
    <row r="45" spans="1:14" x14ac:dyDescent="0.35">
      <c r="A45">
        <v>1092</v>
      </c>
      <c r="B45">
        <v>770</v>
      </c>
      <c r="C45">
        <v>98903.71</v>
      </c>
      <c r="D45">
        <f>SUM(F45:H45)</f>
        <v>26993.484000000004</v>
      </c>
      <c r="E45" t="s">
        <v>25</v>
      </c>
      <c r="F45">
        <v>7540</v>
      </c>
      <c r="G45">
        <v>19453.484000000004</v>
      </c>
      <c r="H45" t="s">
        <v>29</v>
      </c>
      <c r="K45">
        <v>26993.484</v>
      </c>
      <c r="L45">
        <v>26993.484000000004</v>
      </c>
      <c r="M45" t="b">
        <f t="shared" si="0"/>
        <v>1</v>
      </c>
      <c r="N45" t="b">
        <f t="shared" si="1"/>
        <v>1</v>
      </c>
    </row>
    <row r="46" spans="1:14" x14ac:dyDescent="0.35">
      <c r="A46">
        <v>1094</v>
      </c>
      <c r="B46">
        <v>672</v>
      </c>
      <c r="C46">
        <v>51082.349999999991</v>
      </c>
      <c r="D46">
        <f>SUM(F46:H46)</f>
        <v>7864.9399999999969</v>
      </c>
      <c r="E46" t="s">
        <v>25</v>
      </c>
      <c r="F46">
        <v>7540</v>
      </c>
      <c r="G46">
        <v>324.93999999999653</v>
      </c>
      <c r="H46" t="s">
        <v>29</v>
      </c>
      <c r="K46">
        <v>7864.94</v>
      </c>
      <c r="L46">
        <v>7864.9399999999969</v>
      </c>
      <c r="M46" t="b">
        <f t="shared" si="0"/>
        <v>1</v>
      </c>
      <c r="N46" t="b">
        <f t="shared" si="1"/>
        <v>1</v>
      </c>
    </row>
    <row r="47" spans="1:14" x14ac:dyDescent="0.35">
      <c r="A47">
        <v>1096</v>
      </c>
      <c r="B47">
        <v>634</v>
      </c>
      <c r="C47">
        <v>87449.75</v>
      </c>
      <c r="D47">
        <f>SUM(F47:H47)</f>
        <v>22411.9</v>
      </c>
      <c r="E47" t="s">
        <v>25</v>
      </c>
      <c r="F47">
        <v>7540</v>
      </c>
      <c r="G47">
        <v>14871.900000000001</v>
      </c>
      <c r="H47" t="s">
        <v>29</v>
      </c>
      <c r="K47">
        <v>22411.9</v>
      </c>
      <c r="L47">
        <v>22411.9</v>
      </c>
      <c r="M47" t="b">
        <f t="shared" si="0"/>
        <v>1</v>
      </c>
      <c r="N47" t="b">
        <f t="shared" si="1"/>
        <v>1</v>
      </c>
    </row>
    <row r="48" spans="1:14" x14ac:dyDescent="0.35">
      <c r="A48">
        <v>1106</v>
      </c>
      <c r="B48">
        <v>328</v>
      </c>
      <c r="C48">
        <v>81232.409999999974</v>
      </c>
      <c r="D48">
        <f>SUM(F48:H48)</f>
        <v>19924.963999999993</v>
      </c>
      <c r="E48" t="s">
        <v>25</v>
      </c>
      <c r="F48">
        <v>7540</v>
      </c>
      <c r="G48">
        <v>12384.963999999991</v>
      </c>
      <c r="H48" t="s">
        <v>29</v>
      </c>
      <c r="K48">
        <v>19924.964</v>
      </c>
      <c r="L48">
        <v>19924.963999999993</v>
      </c>
      <c r="M48" t="b">
        <f t="shared" si="0"/>
        <v>1</v>
      </c>
      <c r="N48" t="b">
        <f t="shared" si="1"/>
        <v>1</v>
      </c>
    </row>
    <row r="49" spans="1:14" x14ac:dyDescent="0.35">
      <c r="A49">
        <v>1109</v>
      </c>
      <c r="B49">
        <v>662</v>
      </c>
      <c r="C49">
        <v>73755.92</v>
      </c>
      <c r="D49">
        <f>SUM(F49:H49)</f>
        <v>16934.368000000002</v>
      </c>
      <c r="E49" t="s">
        <v>25</v>
      </c>
      <c r="F49">
        <v>7540</v>
      </c>
      <c r="G49">
        <v>9394.3680000000004</v>
      </c>
      <c r="H49" t="s">
        <v>29</v>
      </c>
      <c r="K49">
        <v>16934.367999999999</v>
      </c>
      <c r="L49">
        <v>16934.368000000002</v>
      </c>
      <c r="M49" t="b">
        <f t="shared" si="0"/>
        <v>1</v>
      </c>
      <c r="N49" t="b">
        <f t="shared" si="1"/>
        <v>1</v>
      </c>
    </row>
    <row r="50" spans="1:14" x14ac:dyDescent="0.35">
      <c r="A50">
        <v>1110</v>
      </c>
      <c r="B50">
        <v>449</v>
      </c>
      <c r="C50">
        <v>125507.89999999998</v>
      </c>
      <c r="D50">
        <f>SUM(F50:H50)</f>
        <v>37653.554999999993</v>
      </c>
      <c r="E50" t="s">
        <v>23</v>
      </c>
      <c r="F50">
        <v>7540</v>
      </c>
      <c r="G50">
        <v>29948</v>
      </c>
      <c r="H50">
        <v>165.55499999999083</v>
      </c>
      <c r="K50">
        <v>37653.555</v>
      </c>
      <c r="L50">
        <v>37653.554999999993</v>
      </c>
      <c r="M50" t="b">
        <f t="shared" si="0"/>
        <v>1</v>
      </c>
      <c r="N50" t="b">
        <f t="shared" si="1"/>
        <v>1</v>
      </c>
    </row>
    <row r="51" spans="1:14" x14ac:dyDescent="0.35">
      <c r="A51">
        <v>1111</v>
      </c>
      <c r="B51">
        <v>217</v>
      </c>
      <c r="C51">
        <v>159512.89000000001</v>
      </c>
      <c r="D51">
        <f>SUM(F51:H51)</f>
        <v>52955.800500000005</v>
      </c>
      <c r="E51" t="s">
        <v>23</v>
      </c>
      <c r="F51">
        <v>7540</v>
      </c>
      <c r="G51">
        <v>29948</v>
      </c>
      <c r="H51">
        <v>15467.800500000007</v>
      </c>
      <c r="K51">
        <v>52955.800499999998</v>
      </c>
      <c r="L51">
        <v>52955.800500000005</v>
      </c>
      <c r="M51" t="b">
        <f t="shared" si="0"/>
        <v>1</v>
      </c>
      <c r="N51" t="b">
        <f t="shared" si="1"/>
        <v>1</v>
      </c>
    </row>
    <row r="52" spans="1:14" x14ac:dyDescent="0.35">
      <c r="A52">
        <v>1112</v>
      </c>
      <c r="B52">
        <v>618</v>
      </c>
      <c r="C52">
        <v>153295.97999999998</v>
      </c>
      <c r="D52">
        <f>SUM(F52:H52)</f>
        <v>50158.190999999992</v>
      </c>
      <c r="E52" t="s">
        <v>23</v>
      </c>
      <c r="F52">
        <v>7540</v>
      </c>
      <c r="G52">
        <v>29948</v>
      </c>
      <c r="H52">
        <v>12670.190999999992</v>
      </c>
      <c r="K52">
        <v>50158.190999999999</v>
      </c>
      <c r="L52">
        <v>50158.190999999992</v>
      </c>
      <c r="M52" t="b">
        <f t="shared" si="0"/>
        <v>1</v>
      </c>
      <c r="N52" t="b">
        <f t="shared" si="1"/>
        <v>1</v>
      </c>
    </row>
    <row r="53" spans="1:14" x14ac:dyDescent="0.35">
      <c r="A53">
        <v>1114</v>
      </c>
      <c r="B53">
        <v>475</v>
      </c>
      <c r="C53">
        <v>160094.59000000003</v>
      </c>
      <c r="D53">
        <f>SUM(F53:H53)</f>
        <v>53217.565500000012</v>
      </c>
      <c r="E53" t="s">
        <v>23</v>
      </c>
      <c r="F53">
        <v>7540</v>
      </c>
      <c r="G53">
        <v>29948</v>
      </c>
      <c r="H53">
        <v>15729.565500000012</v>
      </c>
      <c r="K53">
        <v>53217.565499999997</v>
      </c>
      <c r="L53">
        <v>53217.565500000012</v>
      </c>
      <c r="M53" t="b">
        <f t="shared" si="0"/>
        <v>1</v>
      </c>
      <c r="N53" t="b">
        <f t="shared" si="1"/>
        <v>1</v>
      </c>
    </row>
    <row r="54" spans="1:14" x14ac:dyDescent="0.35">
      <c r="A54">
        <v>1124</v>
      </c>
      <c r="B54">
        <v>105</v>
      </c>
      <c r="C54">
        <v>118334.49</v>
      </c>
      <c r="D54">
        <f>SUM(F54:H54)</f>
        <v>34765.796000000002</v>
      </c>
      <c r="E54" t="s">
        <v>25</v>
      </c>
      <c r="F54">
        <v>7540</v>
      </c>
      <c r="G54">
        <v>27225.796000000002</v>
      </c>
      <c r="H54" t="s">
        <v>29</v>
      </c>
      <c r="K54">
        <v>34765.796000000002</v>
      </c>
      <c r="L54">
        <v>34765.796000000002</v>
      </c>
      <c r="M54" t="b">
        <f t="shared" si="0"/>
        <v>1</v>
      </c>
      <c r="N54" t="b">
        <f t="shared" si="1"/>
        <v>1</v>
      </c>
    </row>
    <row r="55" spans="1:14" x14ac:dyDescent="0.35">
      <c r="A55">
        <v>1127</v>
      </c>
      <c r="B55">
        <v>860</v>
      </c>
      <c r="C55">
        <v>129149.95</v>
      </c>
      <c r="D55">
        <f>SUM(F55:H55)</f>
        <v>39292.477500000001</v>
      </c>
      <c r="E55" t="s">
        <v>23</v>
      </c>
      <c r="F55">
        <v>7540</v>
      </c>
      <c r="G55">
        <v>29948</v>
      </c>
      <c r="H55">
        <v>1804.4774999999988</v>
      </c>
      <c r="K55">
        <v>39292.477500000001</v>
      </c>
      <c r="L55">
        <v>39292.477500000001</v>
      </c>
      <c r="M55" t="b">
        <f t="shared" si="0"/>
        <v>1</v>
      </c>
      <c r="N55" t="b">
        <f t="shared" si="1"/>
        <v>1</v>
      </c>
    </row>
    <row r="56" spans="1:14" x14ac:dyDescent="0.35">
      <c r="A56">
        <v>1129</v>
      </c>
      <c r="B56">
        <v>661</v>
      </c>
      <c r="C56">
        <v>94177.729999999981</v>
      </c>
      <c r="D56">
        <f>SUM(F56:H56)</f>
        <v>25103.091999999993</v>
      </c>
      <c r="E56" t="s">
        <v>25</v>
      </c>
      <c r="F56">
        <v>7540</v>
      </c>
      <c r="G56">
        <v>17563.091999999993</v>
      </c>
      <c r="H56" t="s">
        <v>29</v>
      </c>
      <c r="K56">
        <v>25103.092000000001</v>
      </c>
      <c r="L56">
        <v>25103.091999999993</v>
      </c>
      <c r="M56" t="b">
        <f t="shared" si="0"/>
        <v>1</v>
      </c>
      <c r="N56" t="b">
        <f t="shared" si="1"/>
        <v>1</v>
      </c>
    </row>
    <row r="57" spans="1:14" x14ac:dyDescent="0.35">
      <c r="A57">
        <v>1131</v>
      </c>
      <c r="B57">
        <v>437</v>
      </c>
      <c r="C57">
        <v>26076.909999999996</v>
      </c>
      <c r="D57">
        <f>SUM(F57:H57)</f>
        <v>2701.3819999999996</v>
      </c>
      <c r="E57" t="s">
        <v>24</v>
      </c>
      <c r="F57">
        <v>2701.3819999999996</v>
      </c>
      <c r="G57" t="s">
        <v>29</v>
      </c>
      <c r="H57" t="s">
        <v>29</v>
      </c>
      <c r="K57">
        <v>2701.3820000000001</v>
      </c>
      <c r="L57">
        <v>2701.3819999999996</v>
      </c>
      <c r="M57" t="b">
        <f t="shared" si="0"/>
        <v>1</v>
      </c>
      <c r="N57" t="b">
        <f t="shared" si="1"/>
        <v>1</v>
      </c>
    </row>
    <row r="58" spans="1:14" x14ac:dyDescent="0.35">
      <c r="A58">
        <v>1133</v>
      </c>
      <c r="B58">
        <v>462</v>
      </c>
      <c r="C58">
        <v>93097.37000000001</v>
      </c>
      <c r="D58">
        <f>SUM(F58:H58)</f>
        <v>24670.948000000004</v>
      </c>
      <c r="E58" t="s">
        <v>25</v>
      </c>
      <c r="F58">
        <v>7540</v>
      </c>
      <c r="G58">
        <v>17130.948000000004</v>
      </c>
      <c r="H58" t="s">
        <v>29</v>
      </c>
      <c r="K58">
        <v>24670.948</v>
      </c>
      <c r="L58">
        <v>24670.948000000004</v>
      </c>
      <c r="M58" t="b">
        <f t="shared" si="0"/>
        <v>1</v>
      </c>
      <c r="N58" t="b">
        <f t="shared" si="1"/>
        <v>1</v>
      </c>
    </row>
    <row r="59" spans="1:14" x14ac:dyDescent="0.35">
      <c r="A59">
        <v>1134</v>
      </c>
      <c r="B59">
        <v>990</v>
      </c>
      <c r="C59">
        <v>41242.129999999997</v>
      </c>
      <c r="D59">
        <f>SUM(F59:H59)</f>
        <v>5734.4259999999995</v>
      </c>
      <c r="E59" t="s">
        <v>24</v>
      </c>
      <c r="F59">
        <v>5734.4259999999995</v>
      </c>
      <c r="G59" t="s">
        <v>29</v>
      </c>
      <c r="H59" t="s">
        <v>29</v>
      </c>
      <c r="K59">
        <v>5734.4260000000004</v>
      </c>
      <c r="L59">
        <v>5734.4259999999995</v>
      </c>
      <c r="M59" t="b">
        <f t="shared" si="0"/>
        <v>1</v>
      </c>
      <c r="N59" t="b">
        <f t="shared" si="1"/>
        <v>1</v>
      </c>
    </row>
    <row r="60" spans="1:14" x14ac:dyDescent="0.35">
      <c r="A60">
        <v>1138</v>
      </c>
      <c r="B60">
        <v>406</v>
      </c>
      <c r="C60">
        <v>149749.31</v>
      </c>
      <c r="D60">
        <f>SUM(F60:H60)</f>
        <v>48562.1895</v>
      </c>
      <c r="E60" t="s">
        <v>23</v>
      </c>
      <c r="F60">
        <v>7540</v>
      </c>
      <c r="G60">
        <v>29948</v>
      </c>
      <c r="H60">
        <v>11074.189499999999</v>
      </c>
      <c r="K60">
        <v>48562.1895</v>
      </c>
      <c r="L60">
        <v>48562.1895</v>
      </c>
      <c r="M60" t="b">
        <f t="shared" si="0"/>
        <v>1</v>
      </c>
      <c r="N60" t="b">
        <f t="shared" si="1"/>
        <v>1</v>
      </c>
    </row>
    <row r="61" spans="1:14" x14ac:dyDescent="0.35">
      <c r="A61">
        <v>1139</v>
      </c>
      <c r="B61">
        <v>332</v>
      </c>
      <c r="C61">
        <v>188543.5</v>
      </c>
      <c r="D61">
        <f>SUM(F61:H61)</f>
        <v>66019.574999999997</v>
      </c>
      <c r="E61" t="s">
        <v>23</v>
      </c>
      <c r="F61">
        <v>7540</v>
      </c>
      <c r="G61">
        <v>29948</v>
      </c>
      <c r="H61">
        <v>28531.575000000001</v>
      </c>
      <c r="K61">
        <v>66019.574999999997</v>
      </c>
      <c r="L61">
        <v>66019.574999999997</v>
      </c>
      <c r="M61" t="b">
        <f t="shared" si="0"/>
        <v>1</v>
      </c>
      <c r="N61" t="b">
        <f t="shared" si="1"/>
        <v>1</v>
      </c>
    </row>
    <row r="62" spans="1:14" x14ac:dyDescent="0.35">
      <c r="A62">
        <v>1140</v>
      </c>
      <c r="B62">
        <v>994</v>
      </c>
      <c r="C62">
        <v>149960.10999999996</v>
      </c>
      <c r="D62">
        <f>SUM(F62:H62)</f>
        <v>48657.049499999979</v>
      </c>
      <c r="E62" t="s">
        <v>23</v>
      </c>
      <c r="F62">
        <v>7540</v>
      </c>
      <c r="G62">
        <v>29948</v>
      </c>
      <c r="H62">
        <v>11169.049499999981</v>
      </c>
      <c r="K62">
        <v>48657.049500000001</v>
      </c>
      <c r="L62">
        <v>48657.049499999979</v>
      </c>
      <c r="M62" t="b">
        <f t="shared" si="0"/>
        <v>1</v>
      </c>
      <c r="N62" t="b">
        <f t="shared" si="1"/>
        <v>1</v>
      </c>
    </row>
    <row r="63" spans="1:14" x14ac:dyDescent="0.35">
      <c r="A63">
        <v>1142</v>
      </c>
      <c r="B63">
        <v>881</v>
      </c>
      <c r="C63">
        <v>64523.459999999992</v>
      </c>
      <c r="D63">
        <f>SUM(F63:H63)</f>
        <v>13241.383999999998</v>
      </c>
      <c r="E63" t="s">
        <v>25</v>
      </c>
      <c r="F63">
        <v>7540</v>
      </c>
      <c r="G63">
        <v>5701.3839999999973</v>
      </c>
      <c r="H63" t="s">
        <v>29</v>
      </c>
      <c r="K63">
        <v>13241.384</v>
      </c>
      <c r="L63">
        <v>13241.383999999998</v>
      </c>
      <c r="M63" t="b">
        <f t="shared" si="0"/>
        <v>1</v>
      </c>
      <c r="N63" t="b">
        <f t="shared" si="1"/>
        <v>1</v>
      </c>
    </row>
    <row r="64" spans="1:14" x14ac:dyDescent="0.35">
      <c r="A64">
        <v>1146</v>
      </c>
      <c r="B64">
        <v>734</v>
      </c>
      <c r="C64">
        <v>107295.73000000001</v>
      </c>
      <c r="D64">
        <f>SUM(F64:H64)</f>
        <v>30350.292000000005</v>
      </c>
      <c r="E64" t="s">
        <v>25</v>
      </c>
      <c r="F64">
        <v>7540</v>
      </c>
      <c r="G64">
        <v>22810.292000000005</v>
      </c>
      <c r="H64" t="s">
        <v>29</v>
      </c>
      <c r="K64">
        <v>30350.292000000001</v>
      </c>
      <c r="L64">
        <v>30350.292000000005</v>
      </c>
      <c r="M64" t="b">
        <f t="shared" si="0"/>
        <v>1</v>
      </c>
      <c r="N64" t="b">
        <f t="shared" si="1"/>
        <v>1</v>
      </c>
    </row>
    <row r="65" spans="1:14" x14ac:dyDescent="0.35">
      <c r="A65">
        <v>1147</v>
      </c>
      <c r="B65">
        <v>988</v>
      </c>
      <c r="C65">
        <v>192108.16999999998</v>
      </c>
      <c r="D65">
        <f>SUM(F65:H65)</f>
        <v>67623.676500000001</v>
      </c>
      <c r="E65" t="s">
        <v>23</v>
      </c>
      <c r="F65">
        <v>7540</v>
      </c>
      <c r="G65">
        <v>29948</v>
      </c>
      <c r="H65">
        <v>30135.676499999994</v>
      </c>
      <c r="K65">
        <v>67623.676500000001</v>
      </c>
      <c r="L65">
        <v>67623.676500000001</v>
      </c>
      <c r="M65" t="b">
        <f t="shared" si="0"/>
        <v>1</v>
      </c>
      <c r="N65" t="b">
        <f t="shared" si="1"/>
        <v>1</v>
      </c>
    </row>
    <row r="66" spans="1:14" x14ac:dyDescent="0.35">
      <c r="A66">
        <v>1151</v>
      </c>
      <c r="B66">
        <v>892</v>
      </c>
      <c r="C66">
        <v>77552.23000000001</v>
      </c>
      <c r="D66">
        <f>SUM(F66:H66)</f>
        <v>18452.892000000007</v>
      </c>
      <c r="E66" t="s">
        <v>25</v>
      </c>
      <c r="F66">
        <v>7540</v>
      </c>
      <c r="G66">
        <v>10912.892000000005</v>
      </c>
      <c r="H66" t="s">
        <v>29</v>
      </c>
      <c r="K66">
        <v>18452.892</v>
      </c>
      <c r="L66">
        <v>18452.892000000007</v>
      </c>
      <c r="M66" t="b">
        <f t="shared" si="0"/>
        <v>1</v>
      </c>
      <c r="N66" t="b">
        <f t="shared" si="1"/>
        <v>1</v>
      </c>
    </row>
    <row r="67" spans="1:14" x14ac:dyDescent="0.35">
      <c r="A67">
        <v>1152</v>
      </c>
      <c r="B67">
        <v>761</v>
      </c>
      <c r="C67">
        <v>88558.29</v>
      </c>
      <c r="D67">
        <f>SUM(F67:H67)</f>
        <v>22855.315999999999</v>
      </c>
      <c r="E67" t="s">
        <v>25</v>
      </c>
      <c r="F67">
        <v>7540</v>
      </c>
      <c r="G67">
        <v>15315.315999999999</v>
      </c>
      <c r="H67" t="s">
        <v>29</v>
      </c>
      <c r="K67">
        <v>22855.315999999999</v>
      </c>
      <c r="L67">
        <v>22855.315999999999</v>
      </c>
      <c r="M67" t="b">
        <f t="shared" ref="M67:M130" si="2">K67=D67</f>
        <v>1</v>
      </c>
      <c r="N67" t="b">
        <f t="shared" ref="N67:N130" si="3">K67=L67</f>
        <v>1</v>
      </c>
    </row>
    <row r="68" spans="1:14" x14ac:dyDescent="0.35">
      <c r="A68">
        <v>1153</v>
      </c>
      <c r="B68">
        <v>109</v>
      </c>
      <c r="C68">
        <v>79972.859999999986</v>
      </c>
      <c r="D68">
        <f>SUM(F68:H68)</f>
        <v>19421.143999999993</v>
      </c>
      <c r="E68" t="s">
        <v>25</v>
      </c>
      <c r="F68">
        <v>7540</v>
      </c>
      <c r="G68">
        <v>11881.143999999995</v>
      </c>
      <c r="H68" t="s">
        <v>29</v>
      </c>
      <c r="K68">
        <v>19421.144</v>
      </c>
      <c r="L68">
        <v>19421.143999999993</v>
      </c>
      <c r="M68" t="b">
        <f t="shared" si="2"/>
        <v>1</v>
      </c>
      <c r="N68" t="b">
        <f t="shared" si="3"/>
        <v>1</v>
      </c>
    </row>
    <row r="69" spans="1:14" x14ac:dyDescent="0.35">
      <c r="A69">
        <v>1157</v>
      </c>
      <c r="B69">
        <v>492</v>
      </c>
      <c r="C69">
        <v>80678.91</v>
      </c>
      <c r="D69">
        <f>SUM(F69:H69)</f>
        <v>19703.564000000002</v>
      </c>
      <c r="E69" t="s">
        <v>25</v>
      </c>
      <c r="F69">
        <v>7540</v>
      </c>
      <c r="G69">
        <v>12163.564000000002</v>
      </c>
      <c r="H69" t="s">
        <v>29</v>
      </c>
      <c r="K69">
        <v>19703.563999999998</v>
      </c>
      <c r="L69">
        <v>19703.564000000002</v>
      </c>
      <c r="M69" t="b">
        <f t="shared" si="2"/>
        <v>1</v>
      </c>
      <c r="N69" t="b">
        <f t="shared" si="3"/>
        <v>1</v>
      </c>
    </row>
    <row r="70" spans="1:14" x14ac:dyDescent="0.35">
      <c r="A70">
        <v>1162</v>
      </c>
      <c r="B70">
        <v>71</v>
      </c>
      <c r="C70">
        <v>110332.57</v>
      </c>
      <c r="D70">
        <f>SUM(F70:H70)</f>
        <v>31565.028000000006</v>
      </c>
      <c r="E70" t="s">
        <v>25</v>
      </c>
      <c r="F70">
        <v>7540</v>
      </c>
      <c r="G70">
        <v>24025.028000000006</v>
      </c>
      <c r="H70" t="s">
        <v>29</v>
      </c>
      <c r="K70">
        <v>31565.027999999998</v>
      </c>
      <c r="L70">
        <v>31565.028000000006</v>
      </c>
      <c r="M70" t="b">
        <f t="shared" si="2"/>
        <v>1</v>
      </c>
      <c r="N70" t="b">
        <f t="shared" si="3"/>
        <v>1</v>
      </c>
    </row>
    <row r="71" spans="1:14" x14ac:dyDescent="0.35">
      <c r="A71">
        <v>1166</v>
      </c>
      <c r="B71">
        <v>625</v>
      </c>
      <c r="C71">
        <v>92260.9</v>
      </c>
      <c r="D71">
        <f>SUM(F71:H71)</f>
        <v>24336.359999999997</v>
      </c>
      <c r="E71" t="s">
        <v>25</v>
      </c>
      <c r="F71">
        <v>7540</v>
      </c>
      <c r="G71">
        <v>16796.359999999997</v>
      </c>
      <c r="H71" t="s">
        <v>29</v>
      </c>
      <c r="K71">
        <v>24336.36</v>
      </c>
      <c r="L71">
        <v>24336.359999999997</v>
      </c>
      <c r="M71" t="b">
        <f t="shared" si="2"/>
        <v>1</v>
      </c>
      <c r="N71" t="b">
        <f t="shared" si="3"/>
        <v>1</v>
      </c>
    </row>
    <row r="72" spans="1:14" x14ac:dyDescent="0.35">
      <c r="A72">
        <v>1168</v>
      </c>
      <c r="B72">
        <v>535</v>
      </c>
      <c r="C72">
        <v>110605.54999999999</v>
      </c>
      <c r="D72">
        <f>SUM(F72:H72)</f>
        <v>31674.219999999998</v>
      </c>
      <c r="E72" t="s">
        <v>25</v>
      </c>
      <c r="F72">
        <v>7540</v>
      </c>
      <c r="G72">
        <v>24134.219999999998</v>
      </c>
      <c r="H72" t="s">
        <v>29</v>
      </c>
      <c r="K72">
        <v>31674.22</v>
      </c>
      <c r="L72">
        <v>31674.219999999998</v>
      </c>
      <c r="M72" t="b">
        <f t="shared" si="2"/>
        <v>1</v>
      </c>
      <c r="N72" t="b">
        <f t="shared" si="3"/>
        <v>1</v>
      </c>
    </row>
    <row r="73" spans="1:14" x14ac:dyDescent="0.35">
      <c r="A73">
        <v>1170</v>
      </c>
      <c r="B73">
        <v>589</v>
      </c>
      <c r="C73">
        <v>48438.36</v>
      </c>
      <c r="D73">
        <f>SUM(F73:H73)</f>
        <v>7173.6720000000005</v>
      </c>
      <c r="E73" t="s">
        <v>24</v>
      </c>
      <c r="F73">
        <v>7173.6720000000005</v>
      </c>
      <c r="G73" t="s">
        <v>29</v>
      </c>
      <c r="H73" t="s">
        <v>29</v>
      </c>
      <c r="K73">
        <v>7173.6719999999996</v>
      </c>
      <c r="L73">
        <v>7173.6720000000005</v>
      </c>
      <c r="M73" t="b">
        <f t="shared" si="2"/>
        <v>1</v>
      </c>
      <c r="N73" t="b">
        <f t="shared" si="3"/>
        <v>1</v>
      </c>
    </row>
    <row r="74" spans="1:14" x14ac:dyDescent="0.35">
      <c r="A74">
        <v>1173</v>
      </c>
      <c r="B74">
        <v>231</v>
      </c>
      <c r="C74">
        <v>75032.960000000006</v>
      </c>
      <c r="D74">
        <f>SUM(F74:H74)</f>
        <v>17445.184000000001</v>
      </c>
      <c r="E74" t="s">
        <v>25</v>
      </c>
      <c r="F74">
        <v>7540</v>
      </c>
      <c r="G74">
        <v>9905.1840000000029</v>
      </c>
      <c r="H74" t="s">
        <v>29</v>
      </c>
      <c r="K74">
        <v>17445.184000000001</v>
      </c>
      <c r="L74">
        <v>17445.184000000001</v>
      </c>
      <c r="M74" t="b">
        <f t="shared" si="2"/>
        <v>1</v>
      </c>
      <c r="N74" t="b">
        <f t="shared" si="3"/>
        <v>1</v>
      </c>
    </row>
    <row r="75" spans="1:14" x14ac:dyDescent="0.35">
      <c r="A75">
        <v>1175</v>
      </c>
      <c r="B75">
        <v>318</v>
      </c>
      <c r="C75">
        <v>150675.37</v>
      </c>
      <c r="D75">
        <f>SUM(F75:H75)</f>
        <v>48978.916499999999</v>
      </c>
      <c r="E75" t="s">
        <v>23</v>
      </c>
      <c r="F75">
        <v>7540</v>
      </c>
      <c r="G75">
        <v>29948</v>
      </c>
      <c r="H75">
        <v>11490.916499999998</v>
      </c>
      <c r="K75">
        <v>48978.916499999999</v>
      </c>
      <c r="L75">
        <v>48978.916499999999</v>
      </c>
      <c r="M75" t="b">
        <f t="shared" si="2"/>
        <v>1</v>
      </c>
      <c r="N75" t="b">
        <f t="shared" si="3"/>
        <v>1</v>
      </c>
    </row>
    <row r="76" spans="1:14" x14ac:dyDescent="0.35">
      <c r="A76">
        <v>1185</v>
      </c>
      <c r="B76">
        <v>897</v>
      </c>
      <c r="C76">
        <v>151887.19</v>
      </c>
      <c r="D76">
        <f>SUM(F76:H76)</f>
        <v>49524.235500000003</v>
      </c>
      <c r="E76" t="s">
        <v>23</v>
      </c>
      <c r="F76">
        <v>7540</v>
      </c>
      <c r="G76">
        <v>29948</v>
      </c>
      <c r="H76">
        <v>12036.235500000001</v>
      </c>
      <c r="K76">
        <v>49524.235500000003</v>
      </c>
      <c r="L76">
        <v>49524.235500000003</v>
      </c>
      <c r="M76" t="b">
        <f t="shared" si="2"/>
        <v>1</v>
      </c>
      <c r="N76" t="b">
        <f t="shared" si="3"/>
        <v>1</v>
      </c>
    </row>
    <row r="77" spans="1:14" x14ac:dyDescent="0.35">
      <c r="A77">
        <v>1186</v>
      </c>
      <c r="B77">
        <v>115</v>
      </c>
      <c r="C77">
        <v>117462.50999999998</v>
      </c>
      <c r="D77">
        <f>SUM(F77:H77)</f>
        <v>34417.003999999994</v>
      </c>
      <c r="E77" t="s">
        <v>25</v>
      </c>
      <c r="F77">
        <v>7540</v>
      </c>
      <c r="G77">
        <v>26877.003999999994</v>
      </c>
      <c r="H77" t="s">
        <v>29</v>
      </c>
      <c r="K77">
        <v>34417.004000000001</v>
      </c>
      <c r="L77">
        <v>34417.003999999994</v>
      </c>
      <c r="M77" t="b">
        <f t="shared" si="2"/>
        <v>1</v>
      </c>
      <c r="N77" t="b">
        <f t="shared" si="3"/>
        <v>1</v>
      </c>
    </row>
    <row r="78" spans="1:14" x14ac:dyDescent="0.35">
      <c r="A78">
        <v>1188</v>
      </c>
      <c r="B78">
        <v>767</v>
      </c>
      <c r="C78">
        <v>144117.96</v>
      </c>
      <c r="D78">
        <f>SUM(F78:H78)</f>
        <v>46028.081999999995</v>
      </c>
      <c r="E78" t="s">
        <v>23</v>
      </c>
      <c r="F78">
        <v>7540</v>
      </c>
      <c r="G78">
        <v>29948</v>
      </c>
      <c r="H78">
        <v>8540.0819999999967</v>
      </c>
      <c r="K78">
        <v>46028.082000000002</v>
      </c>
      <c r="L78">
        <v>46028.081999999995</v>
      </c>
      <c r="M78" t="b">
        <f t="shared" si="2"/>
        <v>1</v>
      </c>
      <c r="N78" t="b">
        <f t="shared" si="3"/>
        <v>1</v>
      </c>
    </row>
    <row r="79" spans="1:14" x14ac:dyDescent="0.35">
      <c r="A79">
        <v>1194</v>
      </c>
      <c r="B79">
        <v>640</v>
      </c>
      <c r="C79">
        <v>83234.720000000001</v>
      </c>
      <c r="D79">
        <f>SUM(F79:H79)</f>
        <v>20725.887999999999</v>
      </c>
      <c r="E79" t="s">
        <v>25</v>
      </c>
      <c r="F79">
        <v>7540</v>
      </c>
      <c r="G79">
        <v>13185.888000000001</v>
      </c>
      <c r="H79" t="s">
        <v>29</v>
      </c>
      <c r="K79">
        <v>20725.887999999999</v>
      </c>
      <c r="L79">
        <v>20725.887999999999</v>
      </c>
      <c r="M79" t="b">
        <f t="shared" si="2"/>
        <v>1</v>
      </c>
      <c r="N79" t="b">
        <f t="shared" si="3"/>
        <v>1</v>
      </c>
    </row>
    <row r="80" spans="1:14" x14ac:dyDescent="0.35">
      <c r="A80">
        <v>1198</v>
      </c>
      <c r="B80">
        <v>898</v>
      </c>
      <c r="C80">
        <v>72693.67</v>
      </c>
      <c r="D80">
        <f>SUM(F80:H80)</f>
        <v>16509.468000000001</v>
      </c>
      <c r="E80" t="s">
        <v>25</v>
      </c>
      <c r="F80">
        <v>7540</v>
      </c>
      <c r="G80">
        <v>8969.4679999999989</v>
      </c>
      <c r="H80" t="s">
        <v>29</v>
      </c>
      <c r="K80">
        <v>16509.468000000001</v>
      </c>
      <c r="L80">
        <v>16509.468000000001</v>
      </c>
      <c r="M80" t="b">
        <f t="shared" si="2"/>
        <v>1</v>
      </c>
      <c r="N80" t="b">
        <f t="shared" si="3"/>
        <v>1</v>
      </c>
    </row>
    <row r="81" spans="1:14" x14ac:dyDescent="0.35">
      <c r="A81">
        <v>1202</v>
      </c>
      <c r="B81">
        <v>93</v>
      </c>
      <c r="C81">
        <v>189307.34</v>
      </c>
      <c r="D81">
        <f>SUM(F81:H81)</f>
        <v>66363.303</v>
      </c>
      <c r="E81" t="s">
        <v>23</v>
      </c>
      <c r="F81">
        <v>7540</v>
      </c>
      <c r="G81">
        <v>29948</v>
      </c>
      <c r="H81">
        <v>28875.303</v>
      </c>
      <c r="K81">
        <v>66363.303</v>
      </c>
      <c r="L81">
        <v>66363.303</v>
      </c>
      <c r="M81" t="b">
        <f t="shared" si="2"/>
        <v>1</v>
      </c>
      <c r="N81" t="b">
        <f t="shared" si="3"/>
        <v>1</v>
      </c>
    </row>
    <row r="82" spans="1:14" x14ac:dyDescent="0.35">
      <c r="A82">
        <v>1204</v>
      </c>
      <c r="B82">
        <v>730</v>
      </c>
      <c r="C82">
        <v>35218.050000000003</v>
      </c>
      <c r="D82">
        <f>SUM(F82:H82)</f>
        <v>4529.6100000000006</v>
      </c>
      <c r="E82" t="s">
        <v>24</v>
      </c>
      <c r="F82">
        <v>4529.6100000000006</v>
      </c>
      <c r="G82" t="s">
        <v>29</v>
      </c>
      <c r="H82" t="s">
        <v>29</v>
      </c>
      <c r="K82">
        <v>4529.6099999999997</v>
      </c>
      <c r="L82">
        <v>4529.6100000000006</v>
      </c>
      <c r="M82" t="b">
        <f t="shared" si="2"/>
        <v>1</v>
      </c>
      <c r="N82" t="b">
        <f t="shared" si="3"/>
        <v>1</v>
      </c>
    </row>
    <row r="83" spans="1:14" x14ac:dyDescent="0.35">
      <c r="A83">
        <v>1206</v>
      </c>
      <c r="B83">
        <v>212</v>
      </c>
      <c r="C83">
        <v>147504.35</v>
      </c>
      <c r="D83">
        <f>SUM(F83:H83)</f>
        <v>47551.957500000004</v>
      </c>
      <c r="E83" t="s">
        <v>23</v>
      </c>
      <c r="F83">
        <v>7540</v>
      </c>
      <c r="G83">
        <v>29948</v>
      </c>
      <c r="H83">
        <v>10063.957500000002</v>
      </c>
      <c r="K83">
        <v>47551.957499999997</v>
      </c>
      <c r="L83">
        <v>47551.957500000004</v>
      </c>
      <c r="M83" t="b">
        <f t="shared" si="2"/>
        <v>1</v>
      </c>
      <c r="N83" t="b">
        <f t="shared" si="3"/>
        <v>1</v>
      </c>
    </row>
    <row r="84" spans="1:14" x14ac:dyDescent="0.35">
      <c r="A84">
        <v>1207</v>
      </c>
      <c r="B84">
        <v>802</v>
      </c>
      <c r="C84">
        <v>156569.30000000002</v>
      </c>
      <c r="D84">
        <f>SUM(F84:H84)</f>
        <v>51631.185000000012</v>
      </c>
      <c r="E84" t="s">
        <v>23</v>
      </c>
      <c r="F84">
        <v>7540</v>
      </c>
      <c r="G84">
        <v>29948</v>
      </c>
      <c r="H84">
        <v>14143.185000000009</v>
      </c>
      <c r="K84">
        <v>51631.184999999998</v>
      </c>
      <c r="L84">
        <v>51631.185000000012</v>
      </c>
      <c r="M84" t="b">
        <f t="shared" si="2"/>
        <v>1</v>
      </c>
      <c r="N84" t="b">
        <f t="shared" si="3"/>
        <v>1</v>
      </c>
    </row>
    <row r="85" spans="1:14" x14ac:dyDescent="0.35">
      <c r="A85">
        <v>1208</v>
      </c>
      <c r="B85">
        <v>755</v>
      </c>
      <c r="C85">
        <v>59537.680000000008</v>
      </c>
      <c r="D85">
        <f>SUM(F85:H85)</f>
        <v>11247.072000000004</v>
      </c>
      <c r="E85" t="s">
        <v>25</v>
      </c>
      <c r="F85">
        <v>7540</v>
      </c>
      <c r="G85">
        <v>3707.0720000000033</v>
      </c>
      <c r="H85" t="s">
        <v>29</v>
      </c>
      <c r="K85">
        <v>11247.072</v>
      </c>
      <c r="L85">
        <v>11247.072000000004</v>
      </c>
      <c r="M85" t="b">
        <f t="shared" si="2"/>
        <v>1</v>
      </c>
      <c r="N85" t="b">
        <f t="shared" si="3"/>
        <v>1</v>
      </c>
    </row>
    <row r="86" spans="1:14" x14ac:dyDescent="0.35">
      <c r="A86">
        <v>1213</v>
      </c>
      <c r="B86">
        <v>818</v>
      </c>
      <c r="C86">
        <v>143386.81</v>
      </c>
      <c r="D86">
        <f>SUM(F86:H86)</f>
        <v>45699.0645</v>
      </c>
      <c r="E86" t="s">
        <v>23</v>
      </c>
      <c r="F86">
        <v>7540</v>
      </c>
      <c r="G86">
        <v>29948</v>
      </c>
      <c r="H86">
        <v>8211.0644999999986</v>
      </c>
      <c r="K86">
        <v>45699.0645</v>
      </c>
      <c r="L86">
        <v>45699.0645</v>
      </c>
      <c r="M86" t="b">
        <f t="shared" si="2"/>
        <v>1</v>
      </c>
      <c r="N86" t="b">
        <f t="shared" si="3"/>
        <v>1</v>
      </c>
    </row>
    <row r="87" spans="1:14" x14ac:dyDescent="0.35">
      <c r="A87">
        <v>1220</v>
      </c>
      <c r="B87">
        <v>118</v>
      </c>
      <c r="C87">
        <v>30042.47</v>
      </c>
      <c r="D87">
        <f>SUM(F87:H87)</f>
        <v>3494.4940000000006</v>
      </c>
      <c r="E87" t="s">
        <v>24</v>
      </c>
      <c r="F87">
        <v>3494.4940000000006</v>
      </c>
      <c r="G87" t="s">
        <v>29</v>
      </c>
      <c r="H87" t="s">
        <v>29</v>
      </c>
      <c r="K87">
        <v>3494.4940000000001</v>
      </c>
      <c r="L87">
        <v>3494.4940000000006</v>
      </c>
      <c r="M87" t="b">
        <f t="shared" si="2"/>
        <v>1</v>
      </c>
      <c r="N87" t="b">
        <f t="shared" si="3"/>
        <v>1</v>
      </c>
    </row>
    <row r="88" spans="1:14" x14ac:dyDescent="0.35">
      <c r="A88">
        <v>1221</v>
      </c>
      <c r="B88">
        <v>657</v>
      </c>
      <c r="C88">
        <v>133195.62999999998</v>
      </c>
      <c r="D88">
        <f>SUM(F88:H88)</f>
        <v>41113.03349999999</v>
      </c>
      <c r="E88" t="s">
        <v>23</v>
      </c>
      <c r="F88">
        <v>7540</v>
      </c>
      <c r="G88">
        <v>29948</v>
      </c>
      <c r="H88">
        <v>3625.0334999999891</v>
      </c>
      <c r="K88">
        <v>41113.033499999998</v>
      </c>
      <c r="L88">
        <v>41113.03349999999</v>
      </c>
      <c r="M88" t="b">
        <f t="shared" si="2"/>
        <v>1</v>
      </c>
      <c r="N88" t="b">
        <f t="shared" si="3"/>
        <v>1</v>
      </c>
    </row>
    <row r="89" spans="1:14" x14ac:dyDescent="0.35">
      <c r="A89">
        <v>1222</v>
      </c>
      <c r="B89">
        <v>416</v>
      </c>
      <c r="C89">
        <v>132344.90999999997</v>
      </c>
      <c r="D89">
        <f>SUM(F89:H89)</f>
        <v>40730.20949999999</v>
      </c>
      <c r="E89" t="s">
        <v>23</v>
      </c>
      <c r="F89">
        <v>7540</v>
      </c>
      <c r="G89">
        <v>29948</v>
      </c>
      <c r="H89">
        <v>3242.2094999999886</v>
      </c>
      <c r="K89">
        <v>40730.209499999997</v>
      </c>
      <c r="L89">
        <v>40730.20949999999</v>
      </c>
      <c r="M89" t="b">
        <f t="shared" si="2"/>
        <v>1</v>
      </c>
      <c r="N89" t="b">
        <f t="shared" si="3"/>
        <v>1</v>
      </c>
    </row>
    <row r="90" spans="1:14" x14ac:dyDescent="0.35">
      <c r="A90">
        <v>1225</v>
      </c>
      <c r="B90">
        <v>842</v>
      </c>
      <c r="C90">
        <v>52022.509999999995</v>
      </c>
      <c r="D90">
        <f>SUM(F90:H90)</f>
        <v>8241.0039999999972</v>
      </c>
      <c r="E90" t="s">
        <v>25</v>
      </c>
      <c r="F90">
        <v>7540</v>
      </c>
      <c r="G90">
        <v>701.00399999999797</v>
      </c>
      <c r="H90" t="s">
        <v>29</v>
      </c>
      <c r="K90">
        <v>8241.0040000000008</v>
      </c>
      <c r="L90">
        <v>8241.0039999999972</v>
      </c>
      <c r="M90" t="b">
        <f t="shared" si="2"/>
        <v>1</v>
      </c>
      <c r="N90" t="b">
        <f t="shared" si="3"/>
        <v>1</v>
      </c>
    </row>
    <row r="91" spans="1:14" x14ac:dyDescent="0.35">
      <c r="A91">
        <v>1228</v>
      </c>
      <c r="B91">
        <v>916</v>
      </c>
      <c r="C91">
        <v>41426.529999999992</v>
      </c>
      <c r="D91">
        <f>SUM(F91:H91)</f>
        <v>5771.3059999999987</v>
      </c>
      <c r="E91" t="s">
        <v>24</v>
      </c>
      <c r="F91">
        <v>5771.3059999999987</v>
      </c>
      <c r="G91" t="s">
        <v>29</v>
      </c>
      <c r="H91" t="s">
        <v>29</v>
      </c>
      <c r="K91">
        <v>5771.3059999999996</v>
      </c>
      <c r="L91">
        <v>5771.3059999999987</v>
      </c>
      <c r="M91" t="b">
        <f t="shared" si="2"/>
        <v>1</v>
      </c>
      <c r="N91" t="b">
        <f t="shared" si="3"/>
        <v>1</v>
      </c>
    </row>
    <row r="92" spans="1:14" x14ac:dyDescent="0.35">
      <c r="A92">
        <v>1232</v>
      </c>
      <c r="B92">
        <v>45</v>
      </c>
      <c r="C92">
        <v>181794.68999999997</v>
      </c>
      <c r="D92">
        <f>SUM(F92:H92)</f>
        <v>62982.610499999988</v>
      </c>
      <c r="E92" t="s">
        <v>23</v>
      </c>
      <c r="F92">
        <v>7540</v>
      </c>
      <c r="G92">
        <v>29948</v>
      </c>
      <c r="H92">
        <v>25494.610499999988</v>
      </c>
      <c r="K92">
        <v>62982.610500000003</v>
      </c>
      <c r="L92">
        <v>62982.610499999988</v>
      </c>
      <c r="M92" t="b">
        <f t="shared" si="2"/>
        <v>1</v>
      </c>
      <c r="N92" t="b">
        <f t="shared" si="3"/>
        <v>1</v>
      </c>
    </row>
    <row r="93" spans="1:14" x14ac:dyDescent="0.35">
      <c r="A93">
        <v>1239</v>
      </c>
      <c r="B93">
        <v>257</v>
      </c>
      <c r="C93">
        <v>179765.04</v>
      </c>
      <c r="D93">
        <f>SUM(F93:H93)</f>
        <v>62069.268000000004</v>
      </c>
      <c r="E93" t="s">
        <v>23</v>
      </c>
      <c r="F93">
        <v>7540</v>
      </c>
      <c r="G93">
        <v>29948</v>
      </c>
      <c r="H93">
        <v>24581.268000000004</v>
      </c>
      <c r="K93">
        <v>62069.267999999996</v>
      </c>
      <c r="L93">
        <v>62069.268000000004</v>
      </c>
      <c r="M93" t="b">
        <f t="shared" si="2"/>
        <v>1</v>
      </c>
      <c r="N93" t="b">
        <f t="shared" si="3"/>
        <v>1</v>
      </c>
    </row>
    <row r="94" spans="1:14" x14ac:dyDescent="0.35">
      <c r="A94">
        <v>1243</v>
      </c>
      <c r="B94">
        <v>159</v>
      </c>
      <c r="C94">
        <v>145415.62999999998</v>
      </c>
      <c r="D94">
        <f>SUM(F94:H94)</f>
        <v>46612.03349999999</v>
      </c>
      <c r="E94" t="s">
        <v>23</v>
      </c>
      <c r="F94">
        <v>7540</v>
      </c>
      <c r="G94">
        <v>29948</v>
      </c>
      <c r="H94">
        <v>9124.0334999999886</v>
      </c>
      <c r="K94">
        <v>46612.033499999998</v>
      </c>
      <c r="L94">
        <v>46612.03349999999</v>
      </c>
      <c r="M94" t="b">
        <f t="shared" si="2"/>
        <v>1</v>
      </c>
      <c r="N94" t="b">
        <f t="shared" si="3"/>
        <v>1</v>
      </c>
    </row>
    <row r="95" spans="1:14" x14ac:dyDescent="0.35">
      <c r="A95">
        <v>1244</v>
      </c>
      <c r="B95">
        <v>98</v>
      </c>
      <c r="C95">
        <v>169801.37999999998</v>
      </c>
      <c r="D95">
        <f>SUM(F95:H95)</f>
        <v>57585.620999999985</v>
      </c>
      <c r="E95" t="s">
        <v>23</v>
      </c>
      <c r="F95">
        <v>7540</v>
      </c>
      <c r="G95">
        <v>29948</v>
      </c>
      <c r="H95">
        <v>20097.620999999988</v>
      </c>
      <c r="K95">
        <v>57585.620999999999</v>
      </c>
      <c r="L95">
        <v>57585.620999999985</v>
      </c>
      <c r="M95" t="b">
        <f t="shared" si="2"/>
        <v>1</v>
      </c>
      <c r="N95" t="b">
        <f t="shared" si="3"/>
        <v>1</v>
      </c>
    </row>
    <row r="96" spans="1:14" x14ac:dyDescent="0.35">
      <c r="A96">
        <v>1246</v>
      </c>
      <c r="B96">
        <v>422</v>
      </c>
      <c r="C96">
        <v>142464</v>
      </c>
      <c r="D96">
        <f>SUM(F96:H96)</f>
        <v>45283.8</v>
      </c>
      <c r="E96" t="s">
        <v>23</v>
      </c>
      <c r="F96">
        <v>7540</v>
      </c>
      <c r="G96">
        <v>29948</v>
      </c>
      <c r="H96">
        <v>7795.8</v>
      </c>
      <c r="K96">
        <v>45283.8</v>
      </c>
      <c r="L96">
        <v>45283.8</v>
      </c>
      <c r="M96" t="b">
        <f t="shared" si="2"/>
        <v>1</v>
      </c>
      <c r="N96" t="b">
        <f t="shared" si="3"/>
        <v>1</v>
      </c>
    </row>
    <row r="97" spans="1:14" x14ac:dyDescent="0.35">
      <c r="A97">
        <v>1248</v>
      </c>
      <c r="B97">
        <v>775</v>
      </c>
      <c r="C97">
        <v>96283.79</v>
      </c>
      <c r="D97">
        <f>SUM(F97:H97)</f>
        <v>25945.516</v>
      </c>
      <c r="E97" t="s">
        <v>25</v>
      </c>
      <c r="F97">
        <v>7540</v>
      </c>
      <c r="G97">
        <v>18405.516</v>
      </c>
      <c r="H97" t="s">
        <v>29</v>
      </c>
      <c r="K97">
        <v>25945.516</v>
      </c>
      <c r="L97">
        <v>25945.516</v>
      </c>
      <c r="M97" t="b">
        <f t="shared" si="2"/>
        <v>1</v>
      </c>
      <c r="N97" t="b">
        <f t="shared" si="3"/>
        <v>1</v>
      </c>
    </row>
    <row r="98" spans="1:14" x14ac:dyDescent="0.35">
      <c r="A98">
        <v>1251</v>
      </c>
      <c r="B98">
        <v>991</v>
      </c>
      <c r="C98">
        <v>71394.64</v>
      </c>
      <c r="D98">
        <f>SUM(F98:H98)</f>
        <v>15989.856</v>
      </c>
      <c r="E98" t="s">
        <v>25</v>
      </c>
      <c r="F98">
        <v>7540</v>
      </c>
      <c r="G98">
        <v>8449.8559999999998</v>
      </c>
      <c r="H98" t="s">
        <v>29</v>
      </c>
      <c r="K98">
        <v>15989.856</v>
      </c>
      <c r="L98">
        <v>15989.856</v>
      </c>
      <c r="M98" t="b">
        <f t="shared" si="2"/>
        <v>1</v>
      </c>
      <c r="N98" t="b">
        <f t="shared" si="3"/>
        <v>1</v>
      </c>
    </row>
    <row r="99" spans="1:14" x14ac:dyDescent="0.35">
      <c r="A99">
        <v>1252</v>
      </c>
      <c r="B99">
        <v>451</v>
      </c>
      <c r="C99">
        <v>44776.069999999992</v>
      </c>
      <c r="D99">
        <f>SUM(F99:H99)</f>
        <v>6441.213999999999</v>
      </c>
      <c r="E99" t="s">
        <v>24</v>
      </c>
      <c r="F99">
        <v>6441.213999999999</v>
      </c>
      <c r="G99" t="s">
        <v>29</v>
      </c>
      <c r="H99" t="s">
        <v>29</v>
      </c>
      <c r="K99">
        <v>6441.2139999999999</v>
      </c>
      <c r="L99">
        <v>6441.213999999999</v>
      </c>
      <c r="M99" t="b">
        <f t="shared" si="2"/>
        <v>1</v>
      </c>
      <c r="N99" t="b">
        <f t="shared" si="3"/>
        <v>1</v>
      </c>
    </row>
    <row r="100" spans="1:14" x14ac:dyDescent="0.35">
      <c r="A100">
        <v>1255</v>
      </c>
      <c r="B100">
        <v>986</v>
      </c>
      <c r="C100">
        <v>166057.08999999997</v>
      </c>
      <c r="D100">
        <f>SUM(F100:H100)</f>
        <v>55900.690499999982</v>
      </c>
      <c r="E100" t="s">
        <v>23</v>
      </c>
      <c r="F100">
        <v>7540</v>
      </c>
      <c r="G100">
        <v>29948</v>
      </c>
      <c r="H100">
        <v>18412.690499999986</v>
      </c>
      <c r="K100">
        <v>55900.690499999997</v>
      </c>
      <c r="L100">
        <v>55900.690499999982</v>
      </c>
      <c r="M100" t="b">
        <f t="shared" si="2"/>
        <v>1</v>
      </c>
      <c r="N100" t="b">
        <f t="shared" si="3"/>
        <v>1</v>
      </c>
    </row>
    <row r="101" spans="1:14" x14ac:dyDescent="0.35">
      <c r="A101">
        <v>1258</v>
      </c>
      <c r="B101">
        <v>648</v>
      </c>
      <c r="C101">
        <v>62898.209999999992</v>
      </c>
      <c r="D101">
        <f>SUM(F101:H101)</f>
        <v>12591.283999999996</v>
      </c>
      <c r="E101" t="s">
        <v>25</v>
      </c>
      <c r="F101">
        <v>7540</v>
      </c>
      <c r="G101">
        <v>5051.2839999999969</v>
      </c>
      <c r="H101" t="s">
        <v>29</v>
      </c>
      <c r="K101">
        <v>12591.284</v>
      </c>
      <c r="L101">
        <v>12591.283999999996</v>
      </c>
      <c r="M101" t="b">
        <f t="shared" si="2"/>
        <v>1</v>
      </c>
      <c r="N101" t="b">
        <f t="shared" si="3"/>
        <v>1</v>
      </c>
    </row>
    <row r="102" spans="1:14" x14ac:dyDescent="0.35">
      <c r="A102">
        <v>1259</v>
      </c>
      <c r="B102">
        <v>643</v>
      </c>
      <c r="C102">
        <v>119090.63</v>
      </c>
      <c r="D102">
        <f>SUM(F102:H102)</f>
        <v>35068.252000000008</v>
      </c>
      <c r="E102" t="s">
        <v>25</v>
      </c>
      <c r="F102">
        <v>7540</v>
      </c>
      <c r="G102">
        <v>27528.252000000004</v>
      </c>
      <c r="H102" t="s">
        <v>29</v>
      </c>
      <c r="K102">
        <v>35068.252</v>
      </c>
      <c r="L102">
        <v>35068.252000000008</v>
      </c>
      <c r="M102" t="b">
        <f t="shared" si="2"/>
        <v>1</v>
      </c>
      <c r="N102" t="b">
        <f t="shared" si="3"/>
        <v>1</v>
      </c>
    </row>
    <row r="103" spans="1:14" x14ac:dyDescent="0.35">
      <c r="A103">
        <v>1262</v>
      </c>
      <c r="B103">
        <v>911</v>
      </c>
      <c r="C103">
        <v>59313.05</v>
      </c>
      <c r="D103">
        <f>SUM(F103:H103)</f>
        <v>11157.220000000001</v>
      </c>
      <c r="E103" t="s">
        <v>25</v>
      </c>
      <c r="F103">
        <v>7540</v>
      </c>
      <c r="G103">
        <v>3617.2200000000012</v>
      </c>
      <c r="H103" t="s">
        <v>29</v>
      </c>
      <c r="K103">
        <v>11157.22</v>
      </c>
      <c r="L103">
        <v>11157.220000000001</v>
      </c>
      <c r="M103" t="b">
        <f t="shared" si="2"/>
        <v>1</v>
      </c>
      <c r="N103" t="b">
        <f t="shared" si="3"/>
        <v>1</v>
      </c>
    </row>
    <row r="104" spans="1:14" x14ac:dyDescent="0.35">
      <c r="A104">
        <v>1268</v>
      </c>
      <c r="B104">
        <v>710</v>
      </c>
      <c r="C104">
        <v>158963.43</v>
      </c>
      <c r="D104">
        <f>SUM(F104:H104)</f>
        <v>52708.5435</v>
      </c>
      <c r="E104" t="s">
        <v>23</v>
      </c>
      <c r="F104">
        <v>7540</v>
      </c>
      <c r="G104">
        <v>29948</v>
      </c>
      <c r="H104">
        <v>15220.543499999998</v>
      </c>
      <c r="K104">
        <v>52708.5435</v>
      </c>
      <c r="L104">
        <v>52708.5435</v>
      </c>
      <c r="M104" t="b">
        <f t="shared" si="2"/>
        <v>1</v>
      </c>
      <c r="N104" t="b">
        <f t="shared" si="3"/>
        <v>1</v>
      </c>
    </row>
    <row r="105" spans="1:14" x14ac:dyDescent="0.35">
      <c r="A105">
        <v>1272</v>
      </c>
      <c r="B105">
        <v>391</v>
      </c>
      <c r="C105">
        <v>194645.32000000004</v>
      </c>
      <c r="D105">
        <f>SUM(F105:H105)</f>
        <v>68765.394000000015</v>
      </c>
      <c r="E105" t="s">
        <v>23</v>
      </c>
      <c r="F105">
        <v>7540</v>
      </c>
      <c r="G105">
        <v>29948</v>
      </c>
      <c r="H105">
        <v>31277.394000000018</v>
      </c>
      <c r="K105">
        <v>68765.394</v>
      </c>
      <c r="L105">
        <v>68765.394000000015</v>
      </c>
      <c r="M105" t="b">
        <f t="shared" si="2"/>
        <v>1</v>
      </c>
      <c r="N105" t="b">
        <f t="shared" si="3"/>
        <v>1</v>
      </c>
    </row>
    <row r="106" spans="1:14" x14ac:dyDescent="0.35">
      <c r="A106">
        <v>1277</v>
      </c>
      <c r="B106">
        <v>906</v>
      </c>
      <c r="C106">
        <v>141137.04999999999</v>
      </c>
      <c r="D106">
        <f>SUM(F106:H106)</f>
        <v>44686.672499999993</v>
      </c>
      <c r="E106" t="s">
        <v>23</v>
      </c>
      <c r="F106">
        <v>7540</v>
      </c>
      <c r="G106">
        <v>29948</v>
      </c>
      <c r="H106">
        <v>7198.6724999999951</v>
      </c>
      <c r="K106">
        <v>44686.672500000001</v>
      </c>
      <c r="L106">
        <v>44686.672499999993</v>
      </c>
      <c r="M106" t="b">
        <f t="shared" si="2"/>
        <v>1</v>
      </c>
      <c r="N106" t="b">
        <f t="shared" si="3"/>
        <v>1</v>
      </c>
    </row>
    <row r="107" spans="1:14" x14ac:dyDescent="0.35">
      <c r="A107">
        <v>1280</v>
      </c>
      <c r="B107">
        <v>214</v>
      </c>
      <c r="C107">
        <v>13610.330000000002</v>
      </c>
      <c r="D107">
        <f>SUM(F107:H107)</f>
        <v>208.06600000000037</v>
      </c>
      <c r="E107" t="s">
        <v>24</v>
      </c>
      <c r="F107">
        <v>208.06600000000037</v>
      </c>
      <c r="G107" t="s">
        <v>29</v>
      </c>
      <c r="H107" t="s">
        <v>29</v>
      </c>
      <c r="K107">
        <v>208.066</v>
      </c>
      <c r="L107">
        <v>208.06600000000037</v>
      </c>
      <c r="M107" t="b">
        <f t="shared" si="2"/>
        <v>1</v>
      </c>
      <c r="N107" t="b">
        <f t="shared" si="3"/>
        <v>1</v>
      </c>
    </row>
    <row r="108" spans="1:14" x14ac:dyDescent="0.35">
      <c r="A108">
        <v>1282</v>
      </c>
      <c r="B108">
        <v>488</v>
      </c>
      <c r="C108">
        <v>65912.87</v>
      </c>
      <c r="D108">
        <f>SUM(F108:H108)</f>
        <v>13797.147999999997</v>
      </c>
      <c r="E108" t="s">
        <v>25</v>
      </c>
      <c r="F108">
        <v>7540</v>
      </c>
      <c r="G108">
        <v>6257.1479999999983</v>
      </c>
      <c r="H108" t="s">
        <v>29</v>
      </c>
      <c r="K108">
        <v>13797.147999999999</v>
      </c>
      <c r="L108">
        <v>13797.147999999997</v>
      </c>
      <c r="M108" t="b">
        <f t="shared" si="2"/>
        <v>1</v>
      </c>
      <c r="N108" t="b">
        <f t="shared" si="3"/>
        <v>1</v>
      </c>
    </row>
    <row r="109" spans="1:14" x14ac:dyDescent="0.35">
      <c r="A109">
        <v>1284</v>
      </c>
      <c r="B109">
        <v>686</v>
      </c>
      <c r="C109">
        <v>156131.81</v>
      </c>
      <c r="D109">
        <f>SUM(F109:H109)</f>
        <v>51434.3145</v>
      </c>
      <c r="E109" t="s">
        <v>23</v>
      </c>
      <c r="F109">
        <v>7540</v>
      </c>
      <c r="G109">
        <v>29948</v>
      </c>
      <c r="H109">
        <v>13946.314499999999</v>
      </c>
      <c r="K109">
        <v>51434.3145</v>
      </c>
      <c r="L109">
        <v>51434.3145</v>
      </c>
      <c r="M109" t="b">
        <f t="shared" si="2"/>
        <v>1</v>
      </c>
      <c r="N109" t="b">
        <f t="shared" si="3"/>
        <v>1</v>
      </c>
    </row>
    <row r="110" spans="1:14" x14ac:dyDescent="0.35">
      <c r="A110">
        <v>1285</v>
      </c>
      <c r="B110">
        <v>729</v>
      </c>
      <c r="C110">
        <v>41350.65</v>
      </c>
      <c r="D110">
        <f>SUM(F110:H110)</f>
        <v>5756.130000000001</v>
      </c>
      <c r="E110" t="s">
        <v>24</v>
      </c>
      <c r="F110">
        <v>5756.130000000001</v>
      </c>
      <c r="G110" t="s">
        <v>29</v>
      </c>
      <c r="H110" t="s">
        <v>29</v>
      </c>
      <c r="K110">
        <v>5756.13</v>
      </c>
      <c r="L110">
        <v>5756.130000000001</v>
      </c>
      <c r="M110" t="b">
        <f t="shared" si="2"/>
        <v>1</v>
      </c>
      <c r="N110" t="b">
        <f t="shared" si="3"/>
        <v>1</v>
      </c>
    </row>
    <row r="111" spans="1:14" x14ac:dyDescent="0.35">
      <c r="A111">
        <v>1286</v>
      </c>
      <c r="B111">
        <v>832</v>
      </c>
      <c r="C111">
        <v>42349.969999999994</v>
      </c>
      <c r="D111">
        <f>SUM(F111:H111)</f>
        <v>5955.9939999999988</v>
      </c>
      <c r="E111" t="s">
        <v>24</v>
      </c>
      <c r="F111">
        <v>5955.9939999999988</v>
      </c>
      <c r="G111" t="s">
        <v>29</v>
      </c>
      <c r="H111" t="s">
        <v>29</v>
      </c>
      <c r="K111">
        <v>5955.9939999999997</v>
      </c>
      <c r="L111">
        <v>5955.9939999999988</v>
      </c>
      <c r="M111" t="b">
        <f t="shared" si="2"/>
        <v>1</v>
      </c>
      <c r="N111" t="b">
        <f t="shared" si="3"/>
        <v>1</v>
      </c>
    </row>
    <row r="112" spans="1:14" x14ac:dyDescent="0.35">
      <c r="A112">
        <v>1287</v>
      </c>
      <c r="B112">
        <v>691</v>
      </c>
      <c r="C112">
        <v>198031.75000000003</v>
      </c>
      <c r="D112">
        <f>SUM(F112:H112)</f>
        <v>70289.287500000006</v>
      </c>
      <c r="E112" t="s">
        <v>23</v>
      </c>
      <c r="F112">
        <v>7540</v>
      </c>
      <c r="G112">
        <v>29948</v>
      </c>
      <c r="H112">
        <v>32801.287500000013</v>
      </c>
      <c r="K112">
        <v>70289.287500000006</v>
      </c>
      <c r="L112">
        <v>70289.287500000006</v>
      </c>
      <c r="M112" t="b">
        <f t="shared" si="2"/>
        <v>1</v>
      </c>
      <c r="N112" t="b">
        <f t="shared" si="3"/>
        <v>1</v>
      </c>
    </row>
    <row r="113" spans="1:14" x14ac:dyDescent="0.35">
      <c r="A113">
        <v>1292</v>
      </c>
      <c r="B113">
        <v>491</v>
      </c>
      <c r="C113">
        <v>103215.29999999999</v>
      </c>
      <c r="D113">
        <f>SUM(F113:H113)</f>
        <v>28718.119999999995</v>
      </c>
      <c r="E113" t="s">
        <v>25</v>
      </c>
      <c r="F113">
        <v>7540</v>
      </c>
      <c r="G113">
        <v>21178.119999999995</v>
      </c>
      <c r="H113" t="s">
        <v>29</v>
      </c>
      <c r="K113">
        <v>28718.12</v>
      </c>
      <c r="L113">
        <v>28718.119999999995</v>
      </c>
      <c r="M113" t="b">
        <f t="shared" si="2"/>
        <v>1</v>
      </c>
      <c r="N113" t="b">
        <f t="shared" si="3"/>
        <v>1</v>
      </c>
    </row>
    <row r="114" spans="1:14" x14ac:dyDescent="0.35">
      <c r="A114">
        <v>1293</v>
      </c>
      <c r="B114">
        <v>30</v>
      </c>
      <c r="C114">
        <v>30175.090000000004</v>
      </c>
      <c r="D114">
        <f>SUM(F114:H114)</f>
        <v>3521.0180000000009</v>
      </c>
      <c r="E114" t="s">
        <v>24</v>
      </c>
      <c r="F114">
        <v>3521.0180000000009</v>
      </c>
      <c r="G114" t="s">
        <v>29</v>
      </c>
      <c r="H114" t="s">
        <v>29</v>
      </c>
      <c r="K114">
        <v>3521.018</v>
      </c>
      <c r="L114">
        <v>3521.0180000000009</v>
      </c>
      <c r="M114" t="b">
        <f t="shared" si="2"/>
        <v>1</v>
      </c>
      <c r="N114" t="b">
        <f t="shared" si="3"/>
        <v>1</v>
      </c>
    </row>
    <row r="115" spans="1:14" x14ac:dyDescent="0.35">
      <c r="A115">
        <v>1296</v>
      </c>
      <c r="B115">
        <v>374</v>
      </c>
      <c r="C115">
        <v>145496.84</v>
      </c>
      <c r="D115">
        <f>SUM(F115:H115)</f>
        <v>46648.578000000001</v>
      </c>
      <c r="E115" t="s">
        <v>23</v>
      </c>
      <c r="F115">
        <v>7540</v>
      </c>
      <c r="G115">
        <v>29948</v>
      </c>
      <c r="H115">
        <v>9160.5779999999995</v>
      </c>
      <c r="K115">
        <v>46648.578000000001</v>
      </c>
      <c r="L115">
        <v>46648.578000000001</v>
      </c>
      <c r="M115" t="b">
        <f t="shared" si="2"/>
        <v>1</v>
      </c>
      <c r="N115" t="b">
        <f t="shared" si="3"/>
        <v>1</v>
      </c>
    </row>
    <row r="116" spans="1:14" x14ac:dyDescent="0.35">
      <c r="A116">
        <v>1297</v>
      </c>
      <c r="B116">
        <v>602</v>
      </c>
      <c r="C116">
        <v>58742.09</v>
      </c>
      <c r="D116">
        <f>SUM(F116:H116)</f>
        <v>10928.835999999999</v>
      </c>
      <c r="E116" t="s">
        <v>25</v>
      </c>
      <c r="F116">
        <v>7540</v>
      </c>
      <c r="G116">
        <v>3388.8359999999989</v>
      </c>
      <c r="H116" t="s">
        <v>29</v>
      </c>
      <c r="K116">
        <v>10928.835999999999</v>
      </c>
      <c r="L116">
        <v>10928.835999999999</v>
      </c>
      <c r="M116" t="b">
        <f t="shared" si="2"/>
        <v>1</v>
      </c>
      <c r="N116" t="b">
        <f t="shared" si="3"/>
        <v>1</v>
      </c>
    </row>
    <row r="117" spans="1:14" x14ac:dyDescent="0.35">
      <c r="A117">
        <v>1307</v>
      </c>
      <c r="B117">
        <v>438</v>
      </c>
      <c r="C117">
        <v>57702.720000000008</v>
      </c>
      <c r="D117">
        <f>SUM(F117:H117)</f>
        <v>10513.088000000003</v>
      </c>
      <c r="E117" t="s">
        <v>25</v>
      </c>
      <c r="F117">
        <v>7540</v>
      </c>
      <c r="G117">
        <v>2973.0880000000034</v>
      </c>
      <c r="H117" t="s">
        <v>29</v>
      </c>
      <c r="K117">
        <v>10513.088</v>
      </c>
      <c r="L117">
        <v>10513.088000000003</v>
      </c>
      <c r="M117" t="b">
        <f t="shared" si="2"/>
        <v>1</v>
      </c>
      <c r="N117" t="b">
        <f t="shared" si="3"/>
        <v>1</v>
      </c>
    </row>
    <row r="118" spans="1:14" x14ac:dyDescent="0.35">
      <c r="A118">
        <v>1310</v>
      </c>
      <c r="B118">
        <v>817</v>
      </c>
      <c r="C118">
        <v>158200.18000000002</v>
      </c>
      <c r="D118">
        <f>SUM(F118:H118)</f>
        <v>52365.081000000013</v>
      </c>
      <c r="E118" t="s">
        <v>23</v>
      </c>
      <c r="F118">
        <v>7540</v>
      </c>
      <c r="G118">
        <v>29948</v>
      </c>
      <c r="H118">
        <v>14877.081000000011</v>
      </c>
      <c r="K118">
        <v>52365.080999999998</v>
      </c>
      <c r="L118">
        <v>52365.081000000013</v>
      </c>
      <c r="M118" t="b">
        <f t="shared" si="2"/>
        <v>1</v>
      </c>
      <c r="N118" t="b">
        <f t="shared" si="3"/>
        <v>1</v>
      </c>
    </row>
    <row r="119" spans="1:14" x14ac:dyDescent="0.35">
      <c r="A119">
        <v>1313</v>
      </c>
      <c r="B119">
        <v>253</v>
      </c>
      <c r="C119">
        <v>173259.16999999998</v>
      </c>
      <c r="D119">
        <f>SUM(F119:H119)</f>
        <v>59141.626499999998</v>
      </c>
      <c r="E119" t="s">
        <v>23</v>
      </c>
      <c r="F119">
        <v>7540</v>
      </c>
      <c r="G119">
        <v>29948</v>
      </c>
      <c r="H119">
        <v>21653.626499999995</v>
      </c>
      <c r="K119">
        <v>59141.626499999998</v>
      </c>
      <c r="L119">
        <v>59141.626499999998</v>
      </c>
      <c r="M119" t="b">
        <f t="shared" si="2"/>
        <v>1</v>
      </c>
      <c r="N119" t="b">
        <f t="shared" si="3"/>
        <v>1</v>
      </c>
    </row>
    <row r="120" spans="1:14" x14ac:dyDescent="0.35">
      <c r="A120">
        <v>1321</v>
      </c>
      <c r="B120">
        <v>21</v>
      </c>
      <c r="C120">
        <v>98253.09</v>
      </c>
      <c r="D120">
        <f>SUM(F120:H120)</f>
        <v>26733.236000000001</v>
      </c>
      <c r="E120" t="s">
        <v>25</v>
      </c>
      <c r="F120">
        <v>7540</v>
      </c>
      <c r="G120">
        <v>19193.236000000001</v>
      </c>
      <c r="H120" t="s">
        <v>29</v>
      </c>
      <c r="K120">
        <v>26733.236000000001</v>
      </c>
      <c r="L120">
        <v>26733.236000000001</v>
      </c>
      <c r="M120" t="b">
        <f t="shared" si="2"/>
        <v>1</v>
      </c>
      <c r="N120" t="b">
        <f t="shared" si="3"/>
        <v>1</v>
      </c>
    </row>
    <row r="121" spans="1:14" x14ac:dyDescent="0.35">
      <c r="A121">
        <v>1323</v>
      </c>
      <c r="B121">
        <v>428</v>
      </c>
      <c r="C121">
        <v>77411.59</v>
      </c>
      <c r="D121">
        <f>SUM(F121:H121)</f>
        <v>18396.635999999999</v>
      </c>
      <c r="E121" t="s">
        <v>25</v>
      </c>
      <c r="F121">
        <v>7540</v>
      </c>
      <c r="G121">
        <v>10856.635999999999</v>
      </c>
      <c r="H121" t="s">
        <v>29</v>
      </c>
      <c r="K121">
        <v>18396.635999999999</v>
      </c>
      <c r="L121">
        <v>18396.635999999999</v>
      </c>
      <c r="M121" t="b">
        <f t="shared" si="2"/>
        <v>1</v>
      </c>
      <c r="N121" t="b">
        <f t="shared" si="3"/>
        <v>1</v>
      </c>
    </row>
    <row r="122" spans="1:14" x14ac:dyDescent="0.35">
      <c r="A122">
        <v>1325</v>
      </c>
      <c r="B122">
        <v>290</v>
      </c>
      <c r="C122">
        <v>124835.72</v>
      </c>
      <c r="D122">
        <f>SUM(F122:H122)</f>
        <v>37366.288</v>
      </c>
      <c r="E122" t="s">
        <v>25</v>
      </c>
      <c r="F122">
        <v>7540</v>
      </c>
      <c r="G122">
        <v>29826.288</v>
      </c>
      <c r="H122" t="s">
        <v>29</v>
      </c>
      <c r="K122">
        <v>37366.288</v>
      </c>
      <c r="L122">
        <v>37366.288</v>
      </c>
      <c r="M122" t="b">
        <f t="shared" si="2"/>
        <v>1</v>
      </c>
      <c r="N122" t="b">
        <f t="shared" si="3"/>
        <v>1</v>
      </c>
    </row>
    <row r="123" spans="1:14" x14ac:dyDescent="0.35">
      <c r="A123">
        <v>1327</v>
      </c>
      <c r="B123">
        <v>569</v>
      </c>
      <c r="C123">
        <v>60818.600000000006</v>
      </c>
      <c r="D123">
        <f>SUM(F123:H123)</f>
        <v>11759.440000000002</v>
      </c>
      <c r="E123" t="s">
        <v>25</v>
      </c>
      <c r="F123">
        <v>7540</v>
      </c>
      <c r="G123">
        <v>4219.4400000000023</v>
      </c>
      <c r="H123" t="s">
        <v>29</v>
      </c>
      <c r="K123">
        <v>11759.44</v>
      </c>
      <c r="L123">
        <v>11759.440000000002</v>
      </c>
      <c r="M123" t="b">
        <f t="shared" si="2"/>
        <v>1</v>
      </c>
      <c r="N123" t="b">
        <f t="shared" si="3"/>
        <v>1</v>
      </c>
    </row>
    <row r="124" spans="1:14" x14ac:dyDescent="0.35">
      <c r="A124">
        <v>1328</v>
      </c>
      <c r="B124">
        <v>383</v>
      </c>
      <c r="C124">
        <v>131983.61000000002</v>
      </c>
      <c r="D124">
        <f>SUM(F124:H124)</f>
        <v>40567.624500000005</v>
      </c>
      <c r="E124" t="s">
        <v>23</v>
      </c>
      <c r="F124">
        <v>7540</v>
      </c>
      <c r="G124">
        <v>29948</v>
      </c>
      <c r="H124">
        <v>3079.6245000000067</v>
      </c>
      <c r="K124">
        <v>40567.624499999998</v>
      </c>
      <c r="L124">
        <v>40567.624500000005</v>
      </c>
      <c r="M124" t="b">
        <f t="shared" si="2"/>
        <v>1</v>
      </c>
      <c r="N124" t="b">
        <f t="shared" si="3"/>
        <v>1</v>
      </c>
    </row>
    <row r="125" spans="1:14" x14ac:dyDescent="0.35">
      <c r="A125">
        <v>1331</v>
      </c>
      <c r="B125">
        <v>531</v>
      </c>
      <c r="C125">
        <v>134936.51</v>
      </c>
      <c r="D125">
        <f>SUM(F125:H125)</f>
        <v>41896.429500000006</v>
      </c>
      <c r="E125" t="s">
        <v>23</v>
      </c>
      <c r="F125">
        <v>7540</v>
      </c>
      <c r="G125">
        <v>29948</v>
      </c>
      <c r="H125">
        <v>4408.4295000000047</v>
      </c>
      <c r="K125">
        <v>41896.429499999998</v>
      </c>
      <c r="L125">
        <v>41896.429500000006</v>
      </c>
      <c r="M125" t="b">
        <f t="shared" si="2"/>
        <v>1</v>
      </c>
      <c r="N125" t="b">
        <f t="shared" si="3"/>
        <v>1</v>
      </c>
    </row>
    <row r="126" spans="1:14" x14ac:dyDescent="0.35">
      <c r="A126">
        <v>1334</v>
      </c>
      <c r="B126">
        <v>27</v>
      </c>
      <c r="C126">
        <v>188019.31999999998</v>
      </c>
      <c r="D126">
        <f>SUM(F126:H126)</f>
        <v>65783.693999999989</v>
      </c>
      <c r="E126" t="s">
        <v>23</v>
      </c>
      <c r="F126">
        <v>7540</v>
      </c>
      <c r="G126">
        <v>29948</v>
      </c>
      <c r="H126">
        <v>28295.693999999992</v>
      </c>
      <c r="K126">
        <v>65783.694000000003</v>
      </c>
      <c r="L126">
        <v>65783.693999999989</v>
      </c>
      <c r="M126" t="b">
        <f t="shared" si="2"/>
        <v>1</v>
      </c>
      <c r="N126" t="b">
        <f t="shared" si="3"/>
        <v>1</v>
      </c>
    </row>
    <row r="127" spans="1:14" x14ac:dyDescent="0.35">
      <c r="A127">
        <v>1336</v>
      </c>
      <c r="B127">
        <v>677</v>
      </c>
      <c r="C127">
        <v>190542.16999999998</v>
      </c>
      <c r="D127">
        <f>SUM(F127:H127)</f>
        <v>66918.97649999999</v>
      </c>
      <c r="E127" t="s">
        <v>23</v>
      </c>
      <c r="F127">
        <v>7540</v>
      </c>
      <c r="G127">
        <v>29948</v>
      </c>
      <c r="H127">
        <v>29430.976499999993</v>
      </c>
      <c r="K127">
        <v>66918.976500000004</v>
      </c>
      <c r="L127">
        <v>66918.97649999999</v>
      </c>
      <c r="M127" t="b">
        <f t="shared" si="2"/>
        <v>1</v>
      </c>
      <c r="N127" t="b">
        <f t="shared" si="3"/>
        <v>1</v>
      </c>
    </row>
    <row r="128" spans="1:14" x14ac:dyDescent="0.35">
      <c r="A128">
        <v>1337</v>
      </c>
      <c r="B128">
        <v>883</v>
      </c>
      <c r="C128">
        <v>89376.099999999991</v>
      </c>
      <c r="D128">
        <f>SUM(F128:H128)</f>
        <v>23182.439999999995</v>
      </c>
      <c r="E128" t="s">
        <v>25</v>
      </c>
      <c r="F128">
        <v>7540</v>
      </c>
      <c r="G128">
        <v>15642.439999999997</v>
      </c>
      <c r="H128" t="s">
        <v>29</v>
      </c>
      <c r="K128">
        <v>23182.44</v>
      </c>
      <c r="L128">
        <v>23182.439999999995</v>
      </c>
      <c r="M128" t="b">
        <f t="shared" si="2"/>
        <v>1</v>
      </c>
      <c r="N128" t="b">
        <f t="shared" si="3"/>
        <v>1</v>
      </c>
    </row>
    <row r="129" spans="1:14" x14ac:dyDescent="0.35">
      <c r="A129">
        <v>1339</v>
      </c>
      <c r="B129">
        <v>2</v>
      </c>
      <c r="C129">
        <v>96427.35</v>
      </c>
      <c r="D129">
        <f>SUM(F129:H129)</f>
        <v>26002.940000000002</v>
      </c>
      <c r="E129" t="s">
        <v>25</v>
      </c>
      <c r="F129">
        <v>7540</v>
      </c>
      <c r="G129">
        <v>18462.940000000002</v>
      </c>
      <c r="H129" t="s">
        <v>29</v>
      </c>
      <c r="K129">
        <v>26002.94</v>
      </c>
      <c r="L129">
        <v>26002.940000000002</v>
      </c>
      <c r="M129" t="b">
        <f t="shared" si="2"/>
        <v>1</v>
      </c>
      <c r="N129" t="b">
        <f t="shared" si="3"/>
        <v>1</v>
      </c>
    </row>
    <row r="130" spans="1:14" x14ac:dyDescent="0.35">
      <c r="A130">
        <v>1340</v>
      </c>
      <c r="B130">
        <v>833</v>
      </c>
      <c r="C130">
        <v>33770.85</v>
      </c>
      <c r="D130">
        <f>SUM(F130:H130)</f>
        <v>4240.17</v>
      </c>
      <c r="E130" t="s">
        <v>24</v>
      </c>
      <c r="F130">
        <v>4240.17</v>
      </c>
      <c r="G130" t="s">
        <v>29</v>
      </c>
      <c r="H130" t="s">
        <v>29</v>
      </c>
      <c r="K130">
        <v>4240.17</v>
      </c>
      <c r="L130">
        <v>4240.17</v>
      </c>
      <c r="M130" t="b">
        <f t="shared" si="2"/>
        <v>1</v>
      </c>
      <c r="N130" t="b">
        <f t="shared" si="3"/>
        <v>1</v>
      </c>
    </row>
    <row r="131" spans="1:14" x14ac:dyDescent="0.35">
      <c r="A131">
        <v>1342</v>
      </c>
      <c r="B131">
        <v>445</v>
      </c>
      <c r="C131">
        <v>167681.71</v>
      </c>
      <c r="D131">
        <f>SUM(F131:H131)</f>
        <v>56631.769499999995</v>
      </c>
      <c r="E131" t="s">
        <v>23</v>
      </c>
      <c r="F131">
        <v>7540</v>
      </c>
      <c r="G131">
        <v>29948</v>
      </c>
      <c r="H131">
        <v>19143.769499999999</v>
      </c>
      <c r="K131">
        <v>56631.769500000002</v>
      </c>
      <c r="L131">
        <v>56631.769499999995</v>
      </c>
      <c r="M131" t="b">
        <f t="shared" ref="M131:M194" si="4">K131=D131</f>
        <v>1</v>
      </c>
      <c r="N131" t="b">
        <f t="shared" ref="N131:N194" si="5">K131=L131</f>
        <v>1</v>
      </c>
    </row>
    <row r="132" spans="1:14" x14ac:dyDescent="0.35">
      <c r="A132">
        <v>1344</v>
      </c>
      <c r="B132">
        <v>176</v>
      </c>
      <c r="C132">
        <v>40200.619999999995</v>
      </c>
      <c r="D132">
        <f>SUM(F132:H132)</f>
        <v>5526.1239999999998</v>
      </c>
      <c r="E132" t="s">
        <v>24</v>
      </c>
      <c r="F132">
        <v>5526.1239999999998</v>
      </c>
      <c r="G132" t="s">
        <v>29</v>
      </c>
      <c r="H132" t="s">
        <v>29</v>
      </c>
      <c r="K132">
        <v>5526.1239999999998</v>
      </c>
      <c r="L132">
        <v>5526.1239999999998</v>
      </c>
      <c r="M132" t="b">
        <f t="shared" si="4"/>
        <v>1</v>
      </c>
      <c r="N132" t="b">
        <f t="shared" si="5"/>
        <v>1</v>
      </c>
    </row>
    <row r="133" spans="1:14" x14ac:dyDescent="0.35">
      <c r="A133">
        <v>1346</v>
      </c>
      <c r="B133">
        <v>935</v>
      </c>
      <c r="C133">
        <v>130903.91</v>
      </c>
      <c r="D133">
        <f>SUM(F133:H133)</f>
        <v>40081.7595</v>
      </c>
      <c r="E133" t="s">
        <v>23</v>
      </c>
      <c r="F133">
        <v>7540</v>
      </c>
      <c r="G133">
        <v>29948</v>
      </c>
      <c r="H133">
        <v>2593.7595000000015</v>
      </c>
      <c r="K133">
        <v>40081.7595</v>
      </c>
      <c r="L133">
        <v>40081.7595</v>
      </c>
      <c r="M133" t="b">
        <f t="shared" si="4"/>
        <v>1</v>
      </c>
      <c r="N133" t="b">
        <f t="shared" si="5"/>
        <v>1</v>
      </c>
    </row>
    <row r="134" spans="1:14" x14ac:dyDescent="0.35">
      <c r="A134">
        <v>1347</v>
      </c>
      <c r="B134">
        <v>497</v>
      </c>
      <c r="C134">
        <v>48773.14</v>
      </c>
      <c r="D134">
        <f>SUM(F134:H134)</f>
        <v>7240.6280000000006</v>
      </c>
      <c r="E134" t="s">
        <v>24</v>
      </c>
      <c r="F134">
        <v>7240.6280000000006</v>
      </c>
      <c r="G134" t="s">
        <v>29</v>
      </c>
      <c r="H134" t="s">
        <v>29</v>
      </c>
      <c r="K134">
        <v>7240.6279999999997</v>
      </c>
      <c r="L134">
        <v>7240.6280000000006</v>
      </c>
      <c r="M134" t="b">
        <f t="shared" si="4"/>
        <v>1</v>
      </c>
      <c r="N134" t="b">
        <f t="shared" si="5"/>
        <v>1</v>
      </c>
    </row>
    <row r="135" spans="1:14" x14ac:dyDescent="0.35">
      <c r="A135">
        <v>1352</v>
      </c>
      <c r="B135">
        <v>747</v>
      </c>
      <c r="C135">
        <v>78842.92</v>
      </c>
      <c r="D135">
        <f>SUM(F135:H135)</f>
        <v>18969.167999999998</v>
      </c>
      <c r="E135" t="s">
        <v>25</v>
      </c>
      <c r="F135">
        <v>7540</v>
      </c>
      <c r="G135">
        <v>11429.168</v>
      </c>
      <c r="H135" t="s">
        <v>29</v>
      </c>
      <c r="K135">
        <v>18969.168000000001</v>
      </c>
      <c r="L135">
        <v>18969.167999999998</v>
      </c>
      <c r="M135" t="b">
        <f t="shared" si="4"/>
        <v>1</v>
      </c>
      <c r="N135" t="b">
        <f t="shared" si="5"/>
        <v>1</v>
      </c>
    </row>
    <row r="136" spans="1:14" x14ac:dyDescent="0.35">
      <c r="A136">
        <v>1357</v>
      </c>
      <c r="B136">
        <v>293</v>
      </c>
      <c r="C136">
        <v>49377.709999999992</v>
      </c>
      <c r="D136">
        <f>SUM(F136:H136)</f>
        <v>7361.5419999999986</v>
      </c>
      <c r="E136" t="s">
        <v>24</v>
      </c>
      <c r="F136">
        <v>7361.5419999999986</v>
      </c>
      <c r="G136" t="s">
        <v>29</v>
      </c>
      <c r="H136" t="s">
        <v>29</v>
      </c>
      <c r="K136">
        <v>7361.5420000000004</v>
      </c>
      <c r="L136">
        <v>7361.5419999999986</v>
      </c>
      <c r="M136" t="b">
        <f t="shared" si="4"/>
        <v>1</v>
      </c>
      <c r="N136" t="b">
        <f t="shared" si="5"/>
        <v>1</v>
      </c>
    </row>
    <row r="137" spans="1:14" x14ac:dyDescent="0.35">
      <c r="A137">
        <v>1368</v>
      </c>
      <c r="B137">
        <v>274</v>
      </c>
      <c r="C137">
        <v>46319.039999999994</v>
      </c>
      <c r="D137">
        <f>SUM(F137:H137)</f>
        <v>6749.8079999999991</v>
      </c>
      <c r="E137" t="s">
        <v>24</v>
      </c>
      <c r="F137">
        <v>6749.8079999999991</v>
      </c>
      <c r="G137" t="s">
        <v>29</v>
      </c>
      <c r="H137" t="s">
        <v>29</v>
      </c>
      <c r="K137">
        <v>6749.808</v>
      </c>
      <c r="L137">
        <v>6749.8079999999991</v>
      </c>
      <c r="M137" t="b">
        <f t="shared" si="4"/>
        <v>1</v>
      </c>
      <c r="N137" t="b">
        <f t="shared" si="5"/>
        <v>1</v>
      </c>
    </row>
    <row r="138" spans="1:14" x14ac:dyDescent="0.35">
      <c r="A138">
        <v>1369</v>
      </c>
      <c r="B138">
        <v>384</v>
      </c>
      <c r="C138">
        <v>65195.700000000004</v>
      </c>
      <c r="D138">
        <f>SUM(F138:H138)</f>
        <v>13510.280000000002</v>
      </c>
      <c r="E138" t="s">
        <v>25</v>
      </c>
      <c r="F138">
        <v>7540</v>
      </c>
      <c r="G138">
        <v>5970.2800000000025</v>
      </c>
      <c r="H138" t="s">
        <v>29</v>
      </c>
      <c r="K138">
        <v>13510.28</v>
      </c>
      <c r="L138">
        <v>13510.280000000002</v>
      </c>
      <c r="M138" t="b">
        <f t="shared" si="4"/>
        <v>1</v>
      </c>
      <c r="N138" t="b">
        <f t="shared" si="5"/>
        <v>1</v>
      </c>
    </row>
    <row r="139" spans="1:14" x14ac:dyDescent="0.35">
      <c r="A139">
        <v>1370</v>
      </c>
      <c r="B139">
        <v>222</v>
      </c>
      <c r="C139">
        <v>181272.65999999995</v>
      </c>
      <c r="D139">
        <f>SUM(F139:H139)</f>
        <v>62747.696999999971</v>
      </c>
      <c r="E139" t="s">
        <v>23</v>
      </c>
      <c r="F139">
        <v>7540</v>
      </c>
      <c r="G139">
        <v>29948</v>
      </c>
      <c r="H139">
        <v>25259.696999999975</v>
      </c>
      <c r="K139">
        <v>62747.697</v>
      </c>
      <c r="L139">
        <v>62747.696999999971</v>
      </c>
      <c r="M139" t="b">
        <f t="shared" si="4"/>
        <v>1</v>
      </c>
      <c r="N139" t="b">
        <f t="shared" si="5"/>
        <v>1</v>
      </c>
    </row>
    <row r="140" spans="1:14" x14ac:dyDescent="0.35">
      <c r="A140">
        <v>1371</v>
      </c>
      <c r="B140">
        <v>132</v>
      </c>
      <c r="C140">
        <v>175931.4</v>
      </c>
      <c r="D140">
        <f>SUM(F140:H140)</f>
        <v>60344.13</v>
      </c>
      <c r="E140" t="s">
        <v>23</v>
      </c>
      <c r="F140">
        <v>7540</v>
      </c>
      <c r="G140">
        <v>29948</v>
      </c>
      <c r="H140">
        <v>22856.129999999997</v>
      </c>
      <c r="K140">
        <v>60344.13</v>
      </c>
      <c r="L140">
        <v>60344.13</v>
      </c>
      <c r="M140" t="b">
        <f t="shared" si="4"/>
        <v>1</v>
      </c>
      <c r="N140" t="b">
        <f t="shared" si="5"/>
        <v>1</v>
      </c>
    </row>
    <row r="141" spans="1:14" x14ac:dyDescent="0.35">
      <c r="A141">
        <v>1375</v>
      </c>
      <c r="B141">
        <v>360</v>
      </c>
      <c r="C141">
        <v>91499.53</v>
      </c>
      <c r="D141">
        <f>SUM(F141:H141)</f>
        <v>24031.812000000002</v>
      </c>
      <c r="E141" t="s">
        <v>25</v>
      </c>
      <c r="F141">
        <v>7540</v>
      </c>
      <c r="G141">
        <v>16491.812000000002</v>
      </c>
      <c r="H141" t="s">
        <v>29</v>
      </c>
      <c r="K141">
        <v>24031.812000000002</v>
      </c>
      <c r="L141">
        <v>24031.812000000002</v>
      </c>
      <c r="M141" t="b">
        <f t="shared" si="4"/>
        <v>1</v>
      </c>
      <c r="N141" t="b">
        <f t="shared" si="5"/>
        <v>1</v>
      </c>
    </row>
    <row r="142" spans="1:14" x14ac:dyDescent="0.35">
      <c r="A142">
        <v>1376</v>
      </c>
      <c r="B142">
        <v>626</v>
      </c>
      <c r="C142">
        <v>75110.31</v>
      </c>
      <c r="D142">
        <f>SUM(F142:H142)</f>
        <v>17476.124</v>
      </c>
      <c r="E142" t="s">
        <v>25</v>
      </c>
      <c r="F142">
        <v>7540</v>
      </c>
      <c r="G142">
        <v>9936.1239999999998</v>
      </c>
      <c r="H142" t="s">
        <v>29</v>
      </c>
      <c r="K142">
        <v>17476.124</v>
      </c>
      <c r="L142">
        <v>17476.124</v>
      </c>
      <c r="M142" t="b">
        <f t="shared" si="4"/>
        <v>1</v>
      </c>
      <c r="N142" t="b">
        <f t="shared" si="5"/>
        <v>1</v>
      </c>
    </row>
    <row r="143" spans="1:14" x14ac:dyDescent="0.35">
      <c r="A143">
        <v>1381</v>
      </c>
      <c r="B143">
        <v>799</v>
      </c>
      <c r="C143">
        <v>37158.999999999993</v>
      </c>
      <c r="D143">
        <f>SUM(F143:H143)</f>
        <v>4917.7999999999993</v>
      </c>
      <c r="E143" t="s">
        <v>24</v>
      </c>
      <c r="F143">
        <v>4917.7999999999993</v>
      </c>
      <c r="G143" t="s">
        <v>29</v>
      </c>
      <c r="H143" t="s">
        <v>29</v>
      </c>
      <c r="K143">
        <v>4917.8</v>
      </c>
      <c r="L143">
        <v>4917.7999999999993</v>
      </c>
      <c r="M143" t="b">
        <f t="shared" si="4"/>
        <v>1</v>
      </c>
      <c r="N143" t="b">
        <f t="shared" si="5"/>
        <v>1</v>
      </c>
    </row>
    <row r="144" spans="1:14" x14ac:dyDescent="0.35">
      <c r="A144">
        <v>1383</v>
      </c>
      <c r="B144">
        <v>541</v>
      </c>
      <c r="C144">
        <v>44400.24</v>
      </c>
      <c r="D144">
        <f>SUM(F144:H144)</f>
        <v>6366.0479999999998</v>
      </c>
      <c r="E144" t="s">
        <v>24</v>
      </c>
      <c r="F144">
        <v>6366.0479999999998</v>
      </c>
      <c r="G144" t="s">
        <v>29</v>
      </c>
      <c r="H144" t="s">
        <v>29</v>
      </c>
      <c r="K144">
        <v>6366.0479999999998</v>
      </c>
      <c r="L144">
        <v>6366.0479999999998</v>
      </c>
      <c r="M144" t="b">
        <f t="shared" si="4"/>
        <v>1</v>
      </c>
      <c r="N144" t="b">
        <f t="shared" si="5"/>
        <v>1</v>
      </c>
    </row>
    <row r="145" spans="1:14" x14ac:dyDescent="0.35">
      <c r="A145">
        <v>1392</v>
      </c>
      <c r="B145">
        <v>122</v>
      </c>
      <c r="C145">
        <v>112986.59999999999</v>
      </c>
      <c r="D145">
        <f>SUM(F145:H145)</f>
        <v>32626.639999999999</v>
      </c>
      <c r="E145" t="s">
        <v>25</v>
      </c>
      <c r="F145">
        <v>7540</v>
      </c>
      <c r="G145">
        <v>25086.639999999999</v>
      </c>
      <c r="H145" t="s">
        <v>29</v>
      </c>
      <c r="K145">
        <v>32626.639999999999</v>
      </c>
      <c r="L145">
        <v>32626.639999999999</v>
      </c>
      <c r="M145" t="b">
        <f t="shared" si="4"/>
        <v>1</v>
      </c>
      <c r="N145" t="b">
        <f t="shared" si="5"/>
        <v>1</v>
      </c>
    </row>
    <row r="146" spans="1:14" x14ac:dyDescent="0.35">
      <c r="A146">
        <v>1393</v>
      </c>
      <c r="B146">
        <v>539</v>
      </c>
      <c r="C146">
        <v>170722.78999999998</v>
      </c>
      <c r="D146">
        <f>SUM(F146:H146)</f>
        <v>58000.255499999992</v>
      </c>
      <c r="E146" t="s">
        <v>23</v>
      </c>
      <c r="F146">
        <v>7540</v>
      </c>
      <c r="G146">
        <v>29948</v>
      </c>
      <c r="H146">
        <v>20512.255499999992</v>
      </c>
      <c r="K146">
        <v>58000.255499999999</v>
      </c>
      <c r="L146">
        <v>58000.255499999992</v>
      </c>
      <c r="M146" t="b">
        <f t="shared" si="4"/>
        <v>1</v>
      </c>
      <c r="N146" t="b">
        <f t="shared" si="5"/>
        <v>1</v>
      </c>
    </row>
    <row r="147" spans="1:14" x14ac:dyDescent="0.35">
      <c r="A147">
        <v>1394</v>
      </c>
      <c r="B147">
        <v>322</v>
      </c>
      <c r="C147">
        <v>136230.5</v>
      </c>
      <c r="D147">
        <f>SUM(F147:H147)</f>
        <v>42478.724999999999</v>
      </c>
      <c r="E147" t="s">
        <v>23</v>
      </c>
      <c r="F147">
        <v>7540</v>
      </c>
      <c r="G147">
        <v>29948</v>
      </c>
      <c r="H147">
        <v>4990.7250000000004</v>
      </c>
      <c r="K147">
        <v>42478.724999999999</v>
      </c>
      <c r="L147">
        <v>42478.724999999999</v>
      </c>
      <c r="M147" t="b">
        <f t="shared" si="4"/>
        <v>1</v>
      </c>
      <c r="N147" t="b">
        <f t="shared" si="5"/>
        <v>1</v>
      </c>
    </row>
    <row r="148" spans="1:14" x14ac:dyDescent="0.35">
      <c r="A148">
        <v>1396</v>
      </c>
      <c r="B148">
        <v>834</v>
      </c>
      <c r="C148">
        <v>41852.800000000003</v>
      </c>
      <c r="D148">
        <f>SUM(F148:H148)</f>
        <v>5856.5600000000013</v>
      </c>
      <c r="E148" t="s">
        <v>24</v>
      </c>
      <c r="F148">
        <v>5856.5600000000013</v>
      </c>
      <c r="G148" t="s">
        <v>29</v>
      </c>
      <c r="H148" t="s">
        <v>29</v>
      </c>
      <c r="K148">
        <v>5856.56</v>
      </c>
      <c r="L148">
        <v>5856.5600000000013</v>
      </c>
      <c r="M148" t="b">
        <f t="shared" si="4"/>
        <v>1</v>
      </c>
      <c r="N148" t="b">
        <f t="shared" si="5"/>
        <v>1</v>
      </c>
    </row>
    <row r="149" spans="1:14" x14ac:dyDescent="0.35">
      <c r="A149">
        <v>1397</v>
      </c>
      <c r="B149">
        <v>983</v>
      </c>
      <c r="C149">
        <v>131266.49</v>
      </c>
      <c r="D149">
        <f>SUM(F149:H149)</f>
        <v>40244.920499999993</v>
      </c>
      <c r="E149" t="s">
        <v>23</v>
      </c>
      <c r="F149">
        <v>7540</v>
      </c>
      <c r="G149">
        <v>29948</v>
      </c>
      <c r="H149">
        <v>2756.9204999999961</v>
      </c>
      <c r="K149">
        <v>40244.9205</v>
      </c>
      <c r="L149">
        <v>40244.920499999993</v>
      </c>
      <c r="M149" t="b">
        <f t="shared" si="4"/>
        <v>1</v>
      </c>
      <c r="N149" t="b">
        <f t="shared" si="5"/>
        <v>1</v>
      </c>
    </row>
    <row r="150" spans="1:14" x14ac:dyDescent="0.35">
      <c r="A150">
        <v>1398</v>
      </c>
      <c r="B150">
        <v>880</v>
      </c>
      <c r="C150">
        <v>96864.74000000002</v>
      </c>
      <c r="D150">
        <f>SUM(F150:H150)</f>
        <v>26177.896000000008</v>
      </c>
      <c r="E150" t="s">
        <v>25</v>
      </c>
      <c r="F150">
        <v>7540</v>
      </c>
      <c r="G150">
        <v>18637.896000000008</v>
      </c>
      <c r="H150" t="s">
        <v>29</v>
      </c>
      <c r="K150">
        <v>26177.896000000001</v>
      </c>
      <c r="L150">
        <v>26177.896000000008</v>
      </c>
      <c r="M150" t="b">
        <f t="shared" si="4"/>
        <v>1</v>
      </c>
      <c r="N150" t="b">
        <f t="shared" si="5"/>
        <v>1</v>
      </c>
    </row>
    <row r="151" spans="1:14" x14ac:dyDescent="0.35">
      <c r="A151">
        <v>1402</v>
      </c>
      <c r="B151">
        <v>608</v>
      </c>
      <c r="C151">
        <v>190843.64</v>
      </c>
      <c r="D151">
        <f>SUM(F151:H151)</f>
        <v>67054.638000000006</v>
      </c>
      <c r="E151" t="s">
        <v>23</v>
      </c>
      <c r="F151">
        <v>7540</v>
      </c>
      <c r="G151">
        <v>29948</v>
      </c>
      <c r="H151">
        <v>29566.638000000006</v>
      </c>
      <c r="K151">
        <v>67054.638000000006</v>
      </c>
      <c r="L151">
        <v>67054.638000000006</v>
      </c>
      <c r="M151" t="b">
        <f t="shared" si="4"/>
        <v>1</v>
      </c>
      <c r="N151" t="b">
        <f t="shared" si="5"/>
        <v>1</v>
      </c>
    </row>
    <row r="152" spans="1:14" x14ac:dyDescent="0.35">
      <c r="A152">
        <v>1411</v>
      </c>
      <c r="B152">
        <v>792</v>
      </c>
      <c r="C152">
        <v>36829.18</v>
      </c>
      <c r="D152">
        <f>SUM(F152:H152)</f>
        <v>4851.8360000000002</v>
      </c>
      <c r="E152" t="s">
        <v>24</v>
      </c>
      <c r="F152">
        <v>4851.8360000000002</v>
      </c>
      <c r="G152" t="s">
        <v>29</v>
      </c>
      <c r="H152" t="s">
        <v>29</v>
      </c>
      <c r="K152">
        <v>4851.8360000000002</v>
      </c>
      <c r="L152">
        <v>4851.8360000000002</v>
      </c>
      <c r="M152" t="b">
        <f t="shared" si="4"/>
        <v>1</v>
      </c>
      <c r="N152" t="b">
        <f t="shared" si="5"/>
        <v>1</v>
      </c>
    </row>
    <row r="153" spans="1:14" x14ac:dyDescent="0.35">
      <c r="A153">
        <v>1414</v>
      </c>
      <c r="B153">
        <v>840</v>
      </c>
      <c r="C153">
        <v>129347.77</v>
      </c>
      <c r="D153">
        <f>SUM(F153:H153)</f>
        <v>39381.496500000001</v>
      </c>
      <c r="E153" t="s">
        <v>23</v>
      </c>
      <c r="F153">
        <v>7540</v>
      </c>
      <c r="G153">
        <v>29948</v>
      </c>
      <c r="H153">
        <v>1893.4965000000018</v>
      </c>
      <c r="K153">
        <v>39381.496500000001</v>
      </c>
      <c r="L153">
        <v>39381.496500000001</v>
      </c>
      <c r="M153" t="b">
        <f t="shared" si="4"/>
        <v>1</v>
      </c>
      <c r="N153" t="b">
        <f t="shared" si="5"/>
        <v>1</v>
      </c>
    </row>
    <row r="154" spans="1:14" x14ac:dyDescent="0.35">
      <c r="A154">
        <v>1417</v>
      </c>
      <c r="B154">
        <v>616</v>
      </c>
      <c r="C154">
        <v>119709.72999999998</v>
      </c>
      <c r="D154">
        <f>SUM(F154:H154)</f>
        <v>35315.891999999993</v>
      </c>
      <c r="E154" t="s">
        <v>25</v>
      </c>
      <c r="F154">
        <v>7540</v>
      </c>
      <c r="G154">
        <v>27775.891999999993</v>
      </c>
      <c r="H154" t="s">
        <v>29</v>
      </c>
      <c r="K154">
        <v>35315.892</v>
      </c>
      <c r="L154">
        <v>35315.891999999993</v>
      </c>
      <c r="M154" t="b">
        <f t="shared" si="4"/>
        <v>1</v>
      </c>
      <c r="N154" t="b">
        <f t="shared" si="5"/>
        <v>1</v>
      </c>
    </row>
    <row r="155" spans="1:14" x14ac:dyDescent="0.35">
      <c r="A155">
        <v>1421</v>
      </c>
      <c r="B155">
        <v>600</v>
      </c>
      <c r="C155">
        <v>91709.37</v>
      </c>
      <c r="D155">
        <f>SUM(F155:H155)</f>
        <v>24115.748</v>
      </c>
      <c r="E155" t="s">
        <v>25</v>
      </c>
      <c r="F155">
        <v>7540</v>
      </c>
      <c r="G155">
        <v>16575.748</v>
      </c>
      <c r="H155" t="s">
        <v>29</v>
      </c>
      <c r="K155">
        <v>24115.748</v>
      </c>
      <c r="L155">
        <v>24115.748</v>
      </c>
      <c r="M155" t="b">
        <f t="shared" si="4"/>
        <v>1</v>
      </c>
      <c r="N155" t="b">
        <f t="shared" si="5"/>
        <v>1</v>
      </c>
    </row>
    <row r="156" spans="1:14" x14ac:dyDescent="0.35">
      <c r="A156">
        <v>1422</v>
      </c>
      <c r="B156">
        <v>675</v>
      </c>
      <c r="C156">
        <v>163852.93</v>
      </c>
      <c r="D156">
        <f>SUM(F156:H156)</f>
        <v>54908.818499999994</v>
      </c>
      <c r="E156" t="s">
        <v>23</v>
      </c>
      <c r="F156">
        <v>7540</v>
      </c>
      <c r="G156">
        <v>29948</v>
      </c>
      <c r="H156">
        <v>17420.818499999998</v>
      </c>
      <c r="K156">
        <v>54908.818500000001</v>
      </c>
      <c r="L156">
        <v>54908.818499999994</v>
      </c>
      <c r="M156" t="b">
        <f t="shared" si="4"/>
        <v>1</v>
      </c>
      <c r="N156" t="b">
        <f t="shared" si="5"/>
        <v>1</v>
      </c>
    </row>
    <row r="157" spans="1:14" x14ac:dyDescent="0.35">
      <c r="A157">
        <v>1423</v>
      </c>
      <c r="B157">
        <v>129</v>
      </c>
      <c r="C157">
        <v>81786.329999999987</v>
      </c>
      <c r="D157">
        <f>SUM(F157:H157)</f>
        <v>20146.531999999996</v>
      </c>
      <c r="E157" t="s">
        <v>25</v>
      </c>
      <c r="F157">
        <v>7540</v>
      </c>
      <c r="G157">
        <v>12606.531999999996</v>
      </c>
      <c r="H157" t="s">
        <v>29</v>
      </c>
      <c r="K157">
        <v>20146.531999999999</v>
      </c>
      <c r="L157">
        <v>20146.531999999996</v>
      </c>
      <c r="M157" t="b">
        <f t="shared" si="4"/>
        <v>1</v>
      </c>
      <c r="N157" t="b">
        <f t="shared" si="5"/>
        <v>1</v>
      </c>
    </row>
    <row r="158" spans="1:14" x14ac:dyDescent="0.35">
      <c r="A158">
        <v>1430</v>
      </c>
      <c r="B158">
        <v>61</v>
      </c>
      <c r="C158">
        <v>78173.98</v>
      </c>
      <c r="D158">
        <f>SUM(F158:H158)</f>
        <v>18701.591999999997</v>
      </c>
      <c r="E158" t="s">
        <v>25</v>
      </c>
      <c r="F158">
        <v>7540</v>
      </c>
      <c r="G158">
        <v>11161.591999999999</v>
      </c>
      <c r="H158" t="s">
        <v>29</v>
      </c>
      <c r="K158">
        <v>18701.592000000001</v>
      </c>
      <c r="L158">
        <v>18701.591999999997</v>
      </c>
      <c r="M158" t="b">
        <f t="shared" si="4"/>
        <v>1</v>
      </c>
      <c r="N158" t="b">
        <f t="shared" si="5"/>
        <v>1</v>
      </c>
    </row>
    <row r="159" spans="1:14" x14ac:dyDescent="0.35">
      <c r="A159">
        <v>1438</v>
      </c>
      <c r="B159">
        <v>963</v>
      </c>
      <c r="C159">
        <v>116499.24000000002</v>
      </c>
      <c r="D159">
        <f>SUM(F159:H159)</f>
        <v>34031.696000000011</v>
      </c>
      <c r="E159" t="s">
        <v>25</v>
      </c>
      <c r="F159">
        <v>7540</v>
      </c>
      <c r="G159">
        <v>26491.696000000011</v>
      </c>
      <c r="H159" t="s">
        <v>29</v>
      </c>
      <c r="K159">
        <v>34031.696000000004</v>
      </c>
      <c r="L159">
        <v>34031.696000000011</v>
      </c>
      <c r="M159" t="b">
        <f t="shared" si="4"/>
        <v>1</v>
      </c>
      <c r="N159" t="b">
        <f t="shared" si="5"/>
        <v>1</v>
      </c>
    </row>
    <row r="160" spans="1:14" x14ac:dyDescent="0.35">
      <c r="A160">
        <v>1442</v>
      </c>
      <c r="B160">
        <v>582</v>
      </c>
      <c r="C160">
        <v>114305.95</v>
      </c>
      <c r="D160">
        <f>SUM(F160:H160)</f>
        <v>33154.380000000005</v>
      </c>
      <c r="E160" t="s">
        <v>25</v>
      </c>
      <c r="F160">
        <v>7540</v>
      </c>
      <c r="G160">
        <v>25614.38</v>
      </c>
      <c r="H160" t="s">
        <v>29</v>
      </c>
      <c r="K160">
        <v>33154.379999999997</v>
      </c>
      <c r="L160">
        <v>33154.380000000005</v>
      </c>
      <c r="M160" t="b">
        <f t="shared" si="4"/>
        <v>1</v>
      </c>
      <c r="N160" t="b">
        <f t="shared" si="5"/>
        <v>1</v>
      </c>
    </row>
    <row r="161" spans="1:14" x14ac:dyDescent="0.35">
      <c r="A161">
        <v>1444</v>
      </c>
      <c r="B161">
        <v>55</v>
      </c>
      <c r="C161">
        <v>167530.28</v>
      </c>
      <c r="D161">
        <f>SUM(F161:H161)</f>
        <v>56563.626000000004</v>
      </c>
      <c r="E161" t="s">
        <v>23</v>
      </c>
      <c r="F161">
        <v>7540</v>
      </c>
      <c r="G161">
        <v>29948</v>
      </c>
      <c r="H161">
        <v>19075.626</v>
      </c>
      <c r="K161">
        <v>56563.625999999997</v>
      </c>
      <c r="L161">
        <v>56563.626000000004</v>
      </c>
      <c r="M161" t="b">
        <f t="shared" si="4"/>
        <v>1</v>
      </c>
      <c r="N161" t="b">
        <f t="shared" si="5"/>
        <v>1</v>
      </c>
    </row>
    <row r="162" spans="1:14" x14ac:dyDescent="0.35">
      <c r="A162">
        <v>1445</v>
      </c>
      <c r="B162">
        <v>12</v>
      </c>
      <c r="C162">
        <v>151611.77000000005</v>
      </c>
      <c r="D162">
        <f>SUM(F162:H162)</f>
        <v>49400.296500000026</v>
      </c>
      <c r="E162" t="s">
        <v>23</v>
      </c>
      <c r="F162">
        <v>7540</v>
      </c>
      <c r="G162">
        <v>29948</v>
      </c>
      <c r="H162">
        <v>11912.296500000022</v>
      </c>
      <c r="K162">
        <v>49400.296499999997</v>
      </c>
      <c r="L162">
        <v>49400.296500000026</v>
      </c>
      <c r="M162" t="b">
        <f t="shared" si="4"/>
        <v>1</v>
      </c>
      <c r="N162" t="b">
        <f t="shared" si="5"/>
        <v>1</v>
      </c>
    </row>
    <row r="163" spans="1:14" x14ac:dyDescent="0.35">
      <c r="A163">
        <v>1455</v>
      </c>
      <c r="B163">
        <v>356</v>
      </c>
      <c r="C163">
        <v>89973.23000000001</v>
      </c>
      <c r="D163">
        <f>SUM(F163:H163)</f>
        <v>23421.292000000005</v>
      </c>
      <c r="E163" t="s">
        <v>25</v>
      </c>
      <c r="F163">
        <v>7540</v>
      </c>
      <c r="G163">
        <v>15881.292000000005</v>
      </c>
      <c r="H163" t="s">
        <v>29</v>
      </c>
      <c r="K163">
        <v>23421.292000000001</v>
      </c>
      <c r="L163">
        <v>23421.292000000005</v>
      </c>
      <c r="M163" t="b">
        <f t="shared" si="4"/>
        <v>1</v>
      </c>
      <c r="N163" t="b">
        <f t="shared" si="5"/>
        <v>1</v>
      </c>
    </row>
    <row r="164" spans="1:14" x14ac:dyDescent="0.35">
      <c r="A164">
        <v>1458</v>
      </c>
      <c r="B164">
        <v>505</v>
      </c>
      <c r="C164">
        <v>126943.34</v>
      </c>
      <c r="D164">
        <f>SUM(F164:H164)</f>
        <v>38299.502999999997</v>
      </c>
      <c r="E164" t="s">
        <v>23</v>
      </c>
      <c r="F164">
        <v>7540</v>
      </c>
      <c r="G164">
        <v>29948</v>
      </c>
      <c r="H164">
        <v>811.50299999999845</v>
      </c>
      <c r="K164">
        <v>38299.502999999997</v>
      </c>
      <c r="L164">
        <v>38299.502999999997</v>
      </c>
      <c r="M164" t="b">
        <f t="shared" si="4"/>
        <v>1</v>
      </c>
      <c r="N164" t="b">
        <f t="shared" si="5"/>
        <v>1</v>
      </c>
    </row>
    <row r="165" spans="1:14" x14ac:dyDescent="0.35">
      <c r="A165">
        <v>1459</v>
      </c>
      <c r="B165">
        <v>286</v>
      </c>
      <c r="C165">
        <v>128456</v>
      </c>
      <c r="D165">
        <f>SUM(F165:H165)</f>
        <v>38980.199999999997</v>
      </c>
      <c r="E165" t="s">
        <v>23</v>
      </c>
      <c r="F165">
        <v>7540</v>
      </c>
      <c r="G165">
        <v>29948</v>
      </c>
      <c r="H165">
        <v>1492.2</v>
      </c>
      <c r="K165">
        <v>38980.199999999997</v>
      </c>
      <c r="L165">
        <v>38980.199999999997</v>
      </c>
      <c r="M165" t="b">
        <f t="shared" si="4"/>
        <v>1</v>
      </c>
      <c r="N165" t="b">
        <f t="shared" si="5"/>
        <v>1</v>
      </c>
    </row>
    <row r="166" spans="1:14" x14ac:dyDescent="0.35">
      <c r="A166">
        <v>1467</v>
      </c>
      <c r="B166">
        <v>996</v>
      </c>
      <c r="C166">
        <v>26353.72</v>
      </c>
      <c r="D166">
        <f>SUM(F166:H166)</f>
        <v>2756.7440000000006</v>
      </c>
      <c r="E166" t="s">
        <v>24</v>
      </c>
      <c r="F166">
        <v>2756.7440000000006</v>
      </c>
      <c r="G166" t="s">
        <v>29</v>
      </c>
      <c r="H166" t="s">
        <v>29</v>
      </c>
      <c r="K166">
        <v>2756.7440000000001</v>
      </c>
      <c r="L166">
        <v>2756.7440000000006</v>
      </c>
      <c r="M166" t="b">
        <f t="shared" si="4"/>
        <v>1</v>
      </c>
      <c r="N166" t="b">
        <f t="shared" si="5"/>
        <v>1</v>
      </c>
    </row>
    <row r="167" spans="1:14" x14ac:dyDescent="0.35">
      <c r="A167">
        <v>1468</v>
      </c>
      <c r="B167">
        <v>952</v>
      </c>
      <c r="C167">
        <v>139928.28000000003</v>
      </c>
      <c r="D167">
        <f>SUM(F167:H167)</f>
        <v>44142.72600000001</v>
      </c>
      <c r="E167" t="s">
        <v>23</v>
      </c>
      <c r="F167">
        <v>7540</v>
      </c>
      <c r="G167">
        <v>29948</v>
      </c>
      <c r="H167">
        <v>6654.7260000000124</v>
      </c>
      <c r="K167">
        <v>44142.726000000002</v>
      </c>
      <c r="L167">
        <v>44142.72600000001</v>
      </c>
      <c r="M167" t="b">
        <f t="shared" si="4"/>
        <v>1</v>
      </c>
      <c r="N167" t="b">
        <f t="shared" si="5"/>
        <v>1</v>
      </c>
    </row>
    <row r="168" spans="1:14" x14ac:dyDescent="0.35">
      <c r="A168">
        <v>1470</v>
      </c>
      <c r="B168">
        <v>970</v>
      </c>
      <c r="C168">
        <v>97448.97</v>
      </c>
      <c r="D168">
        <f>SUM(F168:H168)</f>
        <v>26411.588</v>
      </c>
      <c r="E168" t="s">
        <v>25</v>
      </c>
      <c r="F168">
        <v>7540</v>
      </c>
      <c r="G168">
        <v>18871.588</v>
      </c>
      <c r="H168" t="s">
        <v>29</v>
      </c>
      <c r="K168">
        <v>26411.588</v>
      </c>
      <c r="L168">
        <v>26411.588</v>
      </c>
      <c r="M168" t="b">
        <f t="shared" si="4"/>
        <v>1</v>
      </c>
      <c r="N168" t="b">
        <f t="shared" si="5"/>
        <v>1</v>
      </c>
    </row>
    <row r="169" spans="1:14" x14ac:dyDescent="0.35">
      <c r="A169">
        <v>1471</v>
      </c>
      <c r="B169">
        <v>542</v>
      </c>
      <c r="C169">
        <v>38365.279999999999</v>
      </c>
      <c r="D169">
        <f>SUM(F169:H169)</f>
        <v>5159.0560000000005</v>
      </c>
      <c r="E169" t="s">
        <v>24</v>
      </c>
      <c r="F169">
        <v>5159.0560000000005</v>
      </c>
      <c r="G169" t="s">
        <v>29</v>
      </c>
      <c r="H169" t="s">
        <v>29</v>
      </c>
      <c r="K169">
        <v>5159.0559999999996</v>
      </c>
      <c r="L169">
        <v>5159.0560000000005</v>
      </c>
      <c r="M169" t="b">
        <f t="shared" si="4"/>
        <v>1</v>
      </c>
      <c r="N169" t="b">
        <f t="shared" si="5"/>
        <v>1</v>
      </c>
    </row>
    <row r="170" spans="1:14" x14ac:dyDescent="0.35">
      <c r="A170">
        <v>1472</v>
      </c>
      <c r="B170">
        <v>564</v>
      </c>
      <c r="C170">
        <v>46179.589999999989</v>
      </c>
      <c r="D170">
        <f>SUM(F170:H170)</f>
        <v>6721.9179999999978</v>
      </c>
      <c r="E170" t="s">
        <v>24</v>
      </c>
      <c r="F170">
        <v>6721.9179999999978</v>
      </c>
      <c r="G170" t="s">
        <v>29</v>
      </c>
      <c r="H170" t="s">
        <v>29</v>
      </c>
      <c r="K170">
        <v>6721.9179999999997</v>
      </c>
      <c r="L170">
        <v>6721.9179999999978</v>
      </c>
      <c r="M170" t="b">
        <f t="shared" si="4"/>
        <v>1</v>
      </c>
      <c r="N170" t="b">
        <f t="shared" si="5"/>
        <v>1</v>
      </c>
    </row>
    <row r="171" spans="1:14" x14ac:dyDescent="0.35">
      <c r="A171">
        <v>1476</v>
      </c>
      <c r="B171">
        <v>588</v>
      </c>
      <c r="C171">
        <v>26759.9</v>
      </c>
      <c r="D171">
        <f>SUM(F171:H171)</f>
        <v>2837.9800000000005</v>
      </c>
      <c r="E171" t="s">
        <v>24</v>
      </c>
      <c r="F171">
        <v>2837.9800000000005</v>
      </c>
      <c r="G171" t="s">
        <v>29</v>
      </c>
      <c r="H171" t="s">
        <v>29</v>
      </c>
      <c r="K171">
        <v>2837.98</v>
      </c>
      <c r="L171">
        <v>2837.9800000000005</v>
      </c>
      <c r="M171" t="b">
        <f t="shared" si="4"/>
        <v>1</v>
      </c>
      <c r="N171" t="b">
        <f t="shared" si="5"/>
        <v>1</v>
      </c>
    </row>
    <row r="172" spans="1:14" x14ac:dyDescent="0.35">
      <c r="A172">
        <v>1478</v>
      </c>
      <c r="B172">
        <v>869</v>
      </c>
      <c r="C172">
        <v>151002.81999999998</v>
      </c>
      <c r="D172">
        <f>SUM(F172:H172)</f>
        <v>49126.268999999993</v>
      </c>
      <c r="E172" t="s">
        <v>23</v>
      </c>
      <c r="F172">
        <v>7540</v>
      </c>
      <c r="G172">
        <v>29948</v>
      </c>
      <c r="H172">
        <v>11638.268999999991</v>
      </c>
      <c r="K172">
        <v>49126.269</v>
      </c>
      <c r="L172">
        <v>49126.268999999993</v>
      </c>
      <c r="M172" t="b">
        <f t="shared" si="4"/>
        <v>1</v>
      </c>
      <c r="N172" t="b">
        <f t="shared" si="5"/>
        <v>1</v>
      </c>
    </row>
    <row r="173" spans="1:14" x14ac:dyDescent="0.35">
      <c r="A173">
        <v>1479</v>
      </c>
      <c r="B173">
        <v>620</v>
      </c>
      <c r="C173">
        <v>32503.21</v>
      </c>
      <c r="D173">
        <f>SUM(F173:H173)</f>
        <v>3986.6419999999998</v>
      </c>
      <c r="E173" t="s">
        <v>24</v>
      </c>
      <c r="F173">
        <v>3986.6419999999998</v>
      </c>
      <c r="G173" t="s">
        <v>29</v>
      </c>
      <c r="H173" t="s">
        <v>29</v>
      </c>
      <c r="K173">
        <v>3986.6419999999998</v>
      </c>
      <c r="L173">
        <v>3986.6419999999998</v>
      </c>
      <c r="M173" t="b">
        <f t="shared" si="4"/>
        <v>1</v>
      </c>
      <c r="N173" t="b">
        <f t="shared" si="5"/>
        <v>1</v>
      </c>
    </row>
    <row r="174" spans="1:14" x14ac:dyDescent="0.35">
      <c r="A174">
        <v>1481</v>
      </c>
      <c r="B174">
        <v>572</v>
      </c>
      <c r="C174">
        <v>130781.21999999999</v>
      </c>
      <c r="D174">
        <f>SUM(F174:H174)</f>
        <v>40026.548999999992</v>
      </c>
      <c r="E174" t="s">
        <v>23</v>
      </c>
      <c r="F174">
        <v>7540</v>
      </c>
      <c r="G174">
        <v>29948</v>
      </c>
      <c r="H174">
        <v>2538.5489999999941</v>
      </c>
      <c r="K174">
        <v>40026.548999999999</v>
      </c>
      <c r="L174">
        <v>40026.548999999992</v>
      </c>
      <c r="M174" t="b">
        <f t="shared" si="4"/>
        <v>1</v>
      </c>
      <c r="N174" t="b">
        <f t="shared" si="5"/>
        <v>1</v>
      </c>
    </row>
    <row r="175" spans="1:14" x14ac:dyDescent="0.35">
      <c r="A175">
        <v>1483</v>
      </c>
      <c r="B175">
        <v>713</v>
      </c>
      <c r="C175">
        <v>142213.72</v>
      </c>
      <c r="D175">
        <f>SUM(F175:H175)</f>
        <v>45171.173999999999</v>
      </c>
      <c r="E175" t="s">
        <v>23</v>
      </c>
      <c r="F175">
        <v>7540</v>
      </c>
      <c r="G175">
        <v>29948</v>
      </c>
      <c r="H175">
        <v>7683.1740000000009</v>
      </c>
      <c r="K175">
        <v>45171.173999999999</v>
      </c>
      <c r="L175">
        <v>45171.173999999999</v>
      </c>
      <c r="M175" t="b">
        <f t="shared" si="4"/>
        <v>1</v>
      </c>
      <c r="N175" t="b">
        <f t="shared" si="5"/>
        <v>1</v>
      </c>
    </row>
    <row r="176" spans="1:14" x14ac:dyDescent="0.35">
      <c r="A176">
        <v>1489</v>
      </c>
      <c r="B176">
        <v>152</v>
      </c>
      <c r="C176">
        <v>18035.14</v>
      </c>
      <c r="D176">
        <f>SUM(F176:H176)</f>
        <v>1093.028</v>
      </c>
      <c r="E176" t="s">
        <v>24</v>
      </c>
      <c r="F176">
        <v>1093.028</v>
      </c>
      <c r="G176" t="s">
        <v>29</v>
      </c>
      <c r="H176" t="s">
        <v>29</v>
      </c>
      <c r="K176">
        <v>1093.028</v>
      </c>
      <c r="L176">
        <v>1093.028</v>
      </c>
      <c r="M176" t="b">
        <f t="shared" si="4"/>
        <v>1</v>
      </c>
      <c r="N176" t="b">
        <f t="shared" si="5"/>
        <v>1</v>
      </c>
    </row>
    <row r="177" spans="1:14" x14ac:dyDescent="0.35">
      <c r="A177">
        <v>1491</v>
      </c>
      <c r="B177">
        <v>409</v>
      </c>
      <c r="C177">
        <v>67385.67</v>
      </c>
      <c r="D177">
        <f>SUM(F177:H177)</f>
        <v>14386.268</v>
      </c>
      <c r="E177" t="s">
        <v>25</v>
      </c>
      <c r="F177">
        <v>7540</v>
      </c>
      <c r="G177">
        <v>6846.268</v>
      </c>
      <c r="H177" t="s">
        <v>29</v>
      </c>
      <c r="K177">
        <v>14386.268</v>
      </c>
      <c r="L177">
        <v>14386.268</v>
      </c>
      <c r="M177" t="b">
        <f t="shared" si="4"/>
        <v>1</v>
      </c>
      <c r="N177" t="b">
        <f t="shared" si="5"/>
        <v>1</v>
      </c>
    </row>
    <row r="178" spans="1:14" x14ac:dyDescent="0.35">
      <c r="A178">
        <v>1492</v>
      </c>
      <c r="B178">
        <v>611</v>
      </c>
      <c r="C178">
        <v>54724.179999999993</v>
      </c>
      <c r="D178">
        <f>SUM(F178:H178)</f>
        <v>9321.6719999999968</v>
      </c>
      <c r="E178" t="s">
        <v>25</v>
      </c>
      <c r="F178">
        <v>7540</v>
      </c>
      <c r="G178">
        <v>1781.6719999999973</v>
      </c>
      <c r="H178" t="s">
        <v>29</v>
      </c>
      <c r="K178">
        <v>9321.6720000000005</v>
      </c>
      <c r="L178">
        <v>9321.6719999999968</v>
      </c>
      <c r="M178" t="b">
        <f t="shared" si="4"/>
        <v>1</v>
      </c>
      <c r="N178" t="b">
        <f t="shared" si="5"/>
        <v>1</v>
      </c>
    </row>
    <row r="179" spans="1:14" x14ac:dyDescent="0.35">
      <c r="A179">
        <v>1493</v>
      </c>
      <c r="B179">
        <v>820</v>
      </c>
      <c r="C179">
        <v>31139.809999999994</v>
      </c>
      <c r="D179">
        <f>SUM(F179:H179)</f>
        <v>3713.9619999999991</v>
      </c>
      <c r="E179" t="s">
        <v>24</v>
      </c>
      <c r="F179">
        <v>3713.9619999999991</v>
      </c>
      <c r="G179" t="s">
        <v>29</v>
      </c>
      <c r="H179" t="s">
        <v>29</v>
      </c>
      <c r="K179">
        <v>3713.962</v>
      </c>
      <c r="L179">
        <v>3713.9619999999991</v>
      </c>
      <c r="M179" t="b">
        <f t="shared" si="4"/>
        <v>1</v>
      </c>
      <c r="N179" t="b">
        <f t="shared" si="5"/>
        <v>1</v>
      </c>
    </row>
    <row r="180" spans="1:14" x14ac:dyDescent="0.35">
      <c r="A180">
        <v>1494</v>
      </c>
      <c r="B180">
        <v>827</v>
      </c>
      <c r="C180">
        <v>132428.78</v>
      </c>
      <c r="D180">
        <f>SUM(F180:H180)</f>
        <v>40767.951000000001</v>
      </c>
      <c r="E180" t="s">
        <v>23</v>
      </c>
      <c r="F180">
        <v>7540</v>
      </c>
      <c r="G180">
        <v>29948</v>
      </c>
      <c r="H180">
        <v>3279.9509999999996</v>
      </c>
      <c r="K180">
        <v>40767.951000000001</v>
      </c>
      <c r="L180">
        <v>40767.951000000001</v>
      </c>
      <c r="M180" t="b">
        <f t="shared" si="4"/>
        <v>1</v>
      </c>
      <c r="N180" t="b">
        <f t="shared" si="5"/>
        <v>1</v>
      </c>
    </row>
    <row r="181" spans="1:14" x14ac:dyDescent="0.35">
      <c r="A181">
        <v>1496</v>
      </c>
      <c r="B181">
        <v>715</v>
      </c>
      <c r="C181">
        <v>95863.50999999998</v>
      </c>
      <c r="D181">
        <f>SUM(F181:H181)</f>
        <v>25777.403999999991</v>
      </c>
      <c r="E181" t="s">
        <v>25</v>
      </c>
      <c r="F181">
        <v>7540</v>
      </c>
      <c r="G181">
        <v>18237.403999999991</v>
      </c>
      <c r="H181" t="s">
        <v>29</v>
      </c>
      <c r="K181">
        <v>25777.403999999999</v>
      </c>
      <c r="L181">
        <v>25777.403999999991</v>
      </c>
      <c r="M181" t="b">
        <f t="shared" si="4"/>
        <v>1</v>
      </c>
      <c r="N181" t="b">
        <f t="shared" si="5"/>
        <v>1</v>
      </c>
    </row>
    <row r="182" spans="1:14" x14ac:dyDescent="0.35">
      <c r="A182">
        <v>1497</v>
      </c>
      <c r="B182">
        <v>434</v>
      </c>
      <c r="C182">
        <v>132424.80999999997</v>
      </c>
      <c r="D182">
        <f>SUM(F182:H182)</f>
        <v>40766.164499999984</v>
      </c>
      <c r="E182" t="s">
        <v>23</v>
      </c>
      <c r="F182">
        <v>7540</v>
      </c>
      <c r="G182">
        <v>29948</v>
      </c>
      <c r="H182">
        <v>3278.1644999999858</v>
      </c>
      <c r="K182">
        <v>40766.164499999999</v>
      </c>
      <c r="L182">
        <v>40766.164499999984</v>
      </c>
      <c r="M182" t="b">
        <f t="shared" si="4"/>
        <v>1</v>
      </c>
      <c r="N182" t="b">
        <f t="shared" si="5"/>
        <v>1</v>
      </c>
    </row>
    <row r="183" spans="1:14" x14ac:dyDescent="0.35">
      <c r="A183">
        <v>1499</v>
      </c>
      <c r="B183">
        <v>975</v>
      </c>
      <c r="C183">
        <v>115822.93000000002</v>
      </c>
      <c r="D183">
        <f>SUM(F183:H183)</f>
        <v>33761.172000000006</v>
      </c>
      <c r="E183" t="s">
        <v>25</v>
      </c>
      <c r="F183">
        <v>7540</v>
      </c>
      <c r="G183">
        <v>26221.17200000001</v>
      </c>
      <c r="H183" t="s">
        <v>29</v>
      </c>
      <c r="K183">
        <v>33761.171999999999</v>
      </c>
      <c r="L183">
        <v>33761.172000000006</v>
      </c>
      <c r="M183" t="b">
        <f t="shared" si="4"/>
        <v>1</v>
      </c>
      <c r="N183" t="b">
        <f t="shared" si="5"/>
        <v>1</v>
      </c>
    </row>
    <row r="184" spans="1:14" x14ac:dyDescent="0.35">
      <c r="A184">
        <v>1501</v>
      </c>
      <c r="B184">
        <v>250</v>
      </c>
      <c r="C184">
        <v>185473.85000000003</v>
      </c>
      <c r="D184">
        <f>SUM(F184:H184)</f>
        <v>64638.232500000013</v>
      </c>
      <c r="E184" t="s">
        <v>23</v>
      </c>
      <c r="F184">
        <v>7540</v>
      </c>
      <c r="G184">
        <v>29948</v>
      </c>
      <c r="H184">
        <v>27150.232500000016</v>
      </c>
      <c r="K184">
        <v>64638.232499999998</v>
      </c>
      <c r="L184">
        <v>64638.232500000013</v>
      </c>
      <c r="M184" t="b">
        <f t="shared" si="4"/>
        <v>1</v>
      </c>
      <c r="N184" t="b">
        <f t="shared" si="5"/>
        <v>1</v>
      </c>
    </row>
    <row r="185" spans="1:14" x14ac:dyDescent="0.35">
      <c r="A185">
        <v>1504</v>
      </c>
      <c r="B185">
        <v>644</v>
      </c>
      <c r="C185">
        <v>22264.07</v>
      </c>
      <c r="D185">
        <f>SUM(F185:H185)</f>
        <v>1938.8140000000001</v>
      </c>
      <c r="E185" t="s">
        <v>24</v>
      </c>
      <c r="F185">
        <v>1938.8140000000001</v>
      </c>
      <c r="G185" t="s">
        <v>29</v>
      </c>
      <c r="H185" t="s">
        <v>29</v>
      </c>
      <c r="K185">
        <v>1938.8140000000001</v>
      </c>
      <c r="L185">
        <v>1938.8140000000001</v>
      </c>
      <c r="M185" t="b">
        <f t="shared" si="4"/>
        <v>1</v>
      </c>
      <c r="N185" t="b">
        <f t="shared" si="5"/>
        <v>1</v>
      </c>
    </row>
    <row r="186" spans="1:14" x14ac:dyDescent="0.35">
      <c r="A186">
        <v>1505</v>
      </c>
      <c r="B186">
        <v>720</v>
      </c>
      <c r="C186">
        <v>177313.4</v>
      </c>
      <c r="D186">
        <f>SUM(F186:H186)</f>
        <v>60966.03</v>
      </c>
      <c r="E186" t="s">
        <v>23</v>
      </c>
      <c r="F186">
        <v>7540</v>
      </c>
      <c r="G186">
        <v>29948</v>
      </c>
      <c r="H186">
        <v>23478.03</v>
      </c>
      <c r="K186">
        <v>60966.03</v>
      </c>
      <c r="L186">
        <v>60966.03</v>
      </c>
      <c r="M186" t="b">
        <f t="shared" si="4"/>
        <v>1</v>
      </c>
      <c r="N186" t="b">
        <f t="shared" si="5"/>
        <v>1</v>
      </c>
    </row>
    <row r="187" spans="1:14" x14ac:dyDescent="0.35">
      <c r="A187">
        <v>1507</v>
      </c>
      <c r="B187">
        <v>694</v>
      </c>
      <c r="C187">
        <v>80874.710000000021</v>
      </c>
      <c r="D187">
        <f>SUM(F187:H187)</f>
        <v>19781.884000000009</v>
      </c>
      <c r="E187" t="s">
        <v>25</v>
      </c>
      <c r="F187">
        <v>7540</v>
      </c>
      <c r="G187">
        <v>12241.884000000009</v>
      </c>
      <c r="H187" t="s">
        <v>29</v>
      </c>
      <c r="K187">
        <v>19781.883999999998</v>
      </c>
      <c r="L187">
        <v>19781.884000000009</v>
      </c>
      <c r="M187" t="b">
        <f t="shared" si="4"/>
        <v>1</v>
      </c>
      <c r="N187" t="b">
        <f t="shared" si="5"/>
        <v>1</v>
      </c>
    </row>
    <row r="188" spans="1:14" x14ac:dyDescent="0.35">
      <c r="A188">
        <v>1509</v>
      </c>
      <c r="B188">
        <v>487</v>
      </c>
      <c r="C188">
        <v>35725.950000000004</v>
      </c>
      <c r="D188">
        <f>SUM(F188:H188)</f>
        <v>4631.1900000000014</v>
      </c>
      <c r="E188" t="s">
        <v>24</v>
      </c>
      <c r="F188">
        <v>4631.1900000000014</v>
      </c>
      <c r="G188" t="s">
        <v>29</v>
      </c>
      <c r="H188" t="s">
        <v>29</v>
      </c>
      <c r="K188">
        <v>4631.1899999999996</v>
      </c>
      <c r="L188">
        <v>4631.1900000000014</v>
      </c>
      <c r="M188" t="b">
        <f t="shared" si="4"/>
        <v>1</v>
      </c>
      <c r="N188" t="b">
        <f t="shared" si="5"/>
        <v>1</v>
      </c>
    </row>
    <row r="189" spans="1:14" x14ac:dyDescent="0.35">
      <c r="A189">
        <v>1510</v>
      </c>
      <c r="B189">
        <v>999</v>
      </c>
      <c r="C189">
        <v>29249.250000000007</v>
      </c>
      <c r="D189">
        <f>SUM(F189:H189)</f>
        <v>3335.8500000000017</v>
      </c>
      <c r="E189" t="s">
        <v>24</v>
      </c>
      <c r="F189">
        <v>3335.8500000000017</v>
      </c>
      <c r="G189" t="s">
        <v>29</v>
      </c>
      <c r="H189" t="s">
        <v>29</v>
      </c>
      <c r="K189">
        <v>3335.85</v>
      </c>
      <c r="L189">
        <v>3335.8500000000017</v>
      </c>
      <c r="M189" t="b">
        <f t="shared" si="4"/>
        <v>1</v>
      </c>
      <c r="N189" t="b">
        <f t="shared" si="5"/>
        <v>1</v>
      </c>
    </row>
    <row r="190" spans="1:14" x14ac:dyDescent="0.35">
      <c r="A190">
        <v>1514</v>
      </c>
      <c r="B190">
        <v>223</v>
      </c>
      <c r="C190">
        <v>81824.259999999995</v>
      </c>
      <c r="D190">
        <f>SUM(F190:H190)</f>
        <v>20161.703999999998</v>
      </c>
      <c r="E190" t="s">
        <v>25</v>
      </c>
      <c r="F190">
        <v>7540</v>
      </c>
      <c r="G190">
        <v>12621.703999999998</v>
      </c>
      <c r="H190" t="s">
        <v>29</v>
      </c>
      <c r="K190">
        <v>20161.704000000002</v>
      </c>
      <c r="L190">
        <v>20161.703999999998</v>
      </c>
      <c r="M190" t="b">
        <f t="shared" si="4"/>
        <v>1</v>
      </c>
      <c r="N190" t="b">
        <f t="shared" si="5"/>
        <v>1</v>
      </c>
    </row>
    <row r="191" spans="1:14" x14ac:dyDescent="0.35">
      <c r="A191">
        <v>1515</v>
      </c>
      <c r="B191">
        <v>282</v>
      </c>
      <c r="C191">
        <v>24269.710000000003</v>
      </c>
      <c r="D191">
        <f>SUM(F191:H191)</f>
        <v>2339.9420000000005</v>
      </c>
      <c r="E191" t="s">
        <v>24</v>
      </c>
      <c r="F191">
        <v>2339.9420000000005</v>
      </c>
      <c r="G191" t="s">
        <v>29</v>
      </c>
      <c r="H191" t="s">
        <v>29</v>
      </c>
      <c r="K191">
        <v>2339.942</v>
      </c>
      <c r="L191">
        <v>2339.9420000000005</v>
      </c>
      <c r="M191" t="b">
        <f t="shared" si="4"/>
        <v>1</v>
      </c>
      <c r="N191" t="b">
        <f t="shared" si="5"/>
        <v>1</v>
      </c>
    </row>
    <row r="192" spans="1:14" x14ac:dyDescent="0.35">
      <c r="A192">
        <v>1516</v>
      </c>
      <c r="B192">
        <v>199</v>
      </c>
      <c r="C192">
        <v>35629.770000000011</v>
      </c>
      <c r="D192">
        <f>SUM(F192:H192)</f>
        <v>4611.9540000000025</v>
      </c>
      <c r="E192" t="s">
        <v>24</v>
      </c>
      <c r="F192">
        <v>4611.9540000000025</v>
      </c>
      <c r="G192" t="s">
        <v>29</v>
      </c>
      <c r="H192" t="s">
        <v>29</v>
      </c>
      <c r="K192">
        <v>4611.9539999999997</v>
      </c>
      <c r="L192">
        <v>4611.9540000000025</v>
      </c>
      <c r="M192" t="b">
        <f t="shared" si="4"/>
        <v>1</v>
      </c>
      <c r="N192" t="b">
        <f t="shared" si="5"/>
        <v>1</v>
      </c>
    </row>
    <row r="193" spans="1:14" x14ac:dyDescent="0.35">
      <c r="A193">
        <v>1519</v>
      </c>
      <c r="B193">
        <v>14</v>
      </c>
      <c r="C193">
        <v>108441.9</v>
      </c>
      <c r="D193">
        <f>SUM(F193:H193)</f>
        <v>30808.76</v>
      </c>
      <c r="E193" t="s">
        <v>25</v>
      </c>
      <c r="F193">
        <v>7540</v>
      </c>
      <c r="G193">
        <v>23268.76</v>
      </c>
      <c r="H193" t="s">
        <v>29</v>
      </c>
      <c r="K193">
        <v>30808.76</v>
      </c>
      <c r="L193">
        <v>30808.76</v>
      </c>
      <c r="M193" t="b">
        <f t="shared" si="4"/>
        <v>1</v>
      </c>
      <c r="N193" t="b">
        <f t="shared" si="5"/>
        <v>1</v>
      </c>
    </row>
    <row r="194" spans="1:14" x14ac:dyDescent="0.35">
      <c r="A194">
        <v>1520</v>
      </c>
      <c r="B194">
        <v>10</v>
      </c>
      <c r="C194">
        <v>164689.70000000001</v>
      </c>
      <c r="D194">
        <f>SUM(F194:H194)</f>
        <v>55285.365000000005</v>
      </c>
      <c r="E194" t="s">
        <v>23</v>
      </c>
      <c r="F194">
        <v>7540</v>
      </c>
      <c r="G194">
        <v>29948</v>
      </c>
      <c r="H194">
        <v>17797.365000000005</v>
      </c>
      <c r="K194">
        <v>55285.364999999998</v>
      </c>
      <c r="L194">
        <v>55285.365000000005</v>
      </c>
      <c r="M194" t="b">
        <f t="shared" si="4"/>
        <v>1</v>
      </c>
      <c r="N194" t="b">
        <f t="shared" si="5"/>
        <v>1</v>
      </c>
    </row>
    <row r="195" spans="1:14" x14ac:dyDescent="0.35">
      <c r="A195">
        <v>1521</v>
      </c>
      <c r="B195">
        <v>203</v>
      </c>
      <c r="C195">
        <v>97028.25</v>
      </c>
      <c r="D195">
        <f>SUM(F195:H195)</f>
        <v>26243.3</v>
      </c>
      <c r="E195" t="s">
        <v>25</v>
      </c>
      <c r="F195">
        <v>7540</v>
      </c>
      <c r="G195">
        <v>18703.3</v>
      </c>
      <c r="H195" t="s">
        <v>29</v>
      </c>
      <c r="K195">
        <v>26243.3</v>
      </c>
      <c r="L195">
        <v>26243.3</v>
      </c>
      <c r="M195" t="b">
        <f t="shared" ref="M195:M258" si="6">K195=D195</f>
        <v>1</v>
      </c>
      <c r="N195" t="b">
        <f t="shared" ref="N195:N258" si="7">K195=L195</f>
        <v>1</v>
      </c>
    </row>
    <row r="196" spans="1:14" x14ac:dyDescent="0.35">
      <c r="A196">
        <v>1524</v>
      </c>
      <c r="B196">
        <v>926</v>
      </c>
      <c r="C196">
        <v>127441.73000000001</v>
      </c>
      <c r="D196">
        <f>SUM(F196:H196)</f>
        <v>38523.778500000008</v>
      </c>
      <c r="E196" t="s">
        <v>23</v>
      </c>
      <c r="F196">
        <v>7540</v>
      </c>
      <c r="G196">
        <v>29948</v>
      </c>
      <c r="H196">
        <v>1035.7785000000047</v>
      </c>
      <c r="K196">
        <v>38523.7785</v>
      </c>
      <c r="L196">
        <v>38523.778500000008</v>
      </c>
      <c r="M196" t="b">
        <f t="shared" si="6"/>
        <v>1</v>
      </c>
      <c r="N196" t="b">
        <f t="shared" si="7"/>
        <v>1</v>
      </c>
    </row>
    <row r="197" spans="1:14" x14ac:dyDescent="0.35">
      <c r="A197">
        <v>1525</v>
      </c>
      <c r="B197">
        <v>79</v>
      </c>
      <c r="C197">
        <v>51106.85</v>
      </c>
      <c r="D197">
        <f>SUM(F197:H197)</f>
        <v>7874.74</v>
      </c>
      <c r="E197" t="s">
        <v>25</v>
      </c>
      <c r="F197">
        <v>7540</v>
      </c>
      <c r="G197">
        <v>334.73999999999944</v>
      </c>
      <c r="H197" t="s">
        <v>29</v>
      </c>
      <c r="K197">
        <v>7874.74</v>
      </c>
      <c r="L197">
        <v>7874.74</v>
      </c>
      <c r="M197" t="b">
        <f t="shared" si="6"/>
        <v>1</v>
      </c>
      <c r="N197" t="b">
        <f t="shared" si="7"/>
        <v>1</v>
      </c>
    </row>
    <row r="198" spans="1:14" x14ac:dyDescent="0.35">
      <c r="A198">
        <v>1526</v>
      </c>
      <c r="B198">
        <v>708</v>
      </c>
      <c r="C198">
        <v>43711.88</v>
      </c>
      <c r="D198">
        <f>SUM(F198:H198)</f>
        <v>6228.3760000000002</v>
      </c>
      <c r="E198" t="s">
        <v>24</v>
      </c>
      <c r="F198">
        <v>6228.3760000000002</v>
      </c>
      <c r="G198" t="s">
        <v>29</v>
      </c>
      <c r="H198" t="s">
        <v>29</v>
      </c>
      <c r="K198">
        <v>6228.3760000000002</v>
      </c>
      <c r="L198">
        <v>6228.3760000000002</v>
      </c>
      <c r="M198" t="b">
        <f t="shared" si="6"/>
        <v>1</v>
      </c>
      <c r="N198" t="b">
        <f t="shared" si="7"/>
        <v>1</v>
      </c>
    </row>
    <row r="199" spans="1:14" x14ac:dyDescent="0.35">
      <c r="A199">
        <v>1527</v>
      </c>
      <c r="B199">
        <v>525</v>
      </c>
      <c r="C199">
        <v>89835.520000000004</v>
      </c>
      <c r="D199">
        <f>SUM(F199:H199)</f>
        <v>23366.208000000002</v>
      </c>
      <c r="E199" t="s">
        <v>25</v>
      </c>
      <c r="F199">
        <v>7540</v>
      </c>
      <c r="G199">
        <v>15826.208000000002</v>
      </c>
      <c r="H199" t="s">
        <v>29</v>
      </c>
      <c r="K199">
        <v>23366.207999999999</v>
      </c>
      <c r="L199">
        <v>23366.208000000002</v>
      </c>
      <c r="M199" t="b">
        <f t="shared" si="6"/>
        <v>1</v>
      </c>
      <c r="N199" t="b">
        <f t="shared" si="7"/>
        <v>1</v>
      </c>
    </row>
    <row r="200" spans="1:14" x14ac:dyDescent="0.35">
      <c r="A200">
        <v>1530</v>
      </c>
      <c r="B200">
        <v>249</v>
      </c>
      <c r="C200">
        <v>20802.009999999998</v>
      </c>
      <c r="D200">
        <f>SUM(F200:H200)</f>
        <v>1646.4019999999998</v>
      </c>
      <c r="E200" t="s">
        <v>24</v>
      </c>
      <c r="F200">
        <v>1646.4019999999998</v>
      </c>
      <c r="G200" t="s">
        <v>29</v>
      </c>
      <c r="H200" t="s">
        <v>29</v>
      </c>
      <c r="K200">
        <v>1646.402</v>
      </c>
      <c r="L200">
        <v>1646.4019999999998</v>
      </c>
      <c r="M200" t="b">
        <f t="shared" si="6"/>
        <v>1</v>
      </c>
      <c r="N200" t="b">
        <f t="shared" si="7"/>
        <v>1</v>
      </c>
    </row>
    <row r="201" spans="1:14" x14ac:dyDescent="0.35">
      <c r="A201">
        <v>1533</v>
      </c>
      <c r="B201">
        <v>915</v>
      </c>
      <c r="C201">
        <v>164541.45000000001</v>
      </c>
      <c r="D201">
        <f>SUM(F201:H201)</f>
        <v>55218.652500000011</v>
      </c>
      <c r="E201" t="s">
        <v>23</v>
      </c>
      <c r="F201">
        <v>7540</v>
      </c>
      <c r="G201">
        <v>29948</v>
      </c>
      <c r="H201">
        <v>17730.652500000007</v>
      </c>
      <c r="K201">
        <v>55218.652499999997</v>
      </c>
      <c r="L201">
        <v>55218.652500000011</v>
      </c>
      <c r="M201" t="b">
        <f t="shared" si="6"/>
        <v>1</v>
      </c>
      <c r="N201" t="b">
        <f t="shared" si="7"/>
        <v>1</v>
      </c>
    </row>
    <row r="202" spans="1:14" x14ac:dyDescent="0.35">
      <c r="A202">
        <v>1536</v>
      </c>
      <c r="B202">
        <v>476</v>
      </c>
      <c r="C202">
        <v>83122.530000000013</v>
      </c>
      <c r="D202">
        <f>SUM(F202:H202)</f>
        <v>20681.012000000006</v>
      </c>
      <c r="E202" t="s">
        <v>25</v>
      </c>
      <c r="F202">
        <v>7540</v>
      </c>
      <c r="G202">
        <v>13141.012000000006</v>
      </c>
      <c r="H202" t="s">
        <v>29</v>
      </c>
      <c r="K202">
        <v>20681.011999999999</v>
      </c>
      <c r="L202">
        <v>20681.012000000006</v>
      </c>
      <c r="M202" t="b">
        <f t="shared" si="6"/>
        <v>1</v>
      </c>
      <c r="N202" t="b">
        <f t="shared" si="7"/>
        <v>1</v>
      </c>
    </row>
    <row r="203" spans="1:14" x14ac:dyDescent="0.35">
      <c r="A203">
        <v>1537</v>
      </c>
      <c r="B203">
        <v>62</v>
      </c>
      <c r="C203">
        <v>134248.23000000004</v>
      </c>
      <c r="D203">
        <f>SUM(F203:H203)</f>
        <v>41586.703500000018</v>
      </c>
      <c r="E203" t="s">
        <v>23</v>
      </c>
      <c r="F203">
        <v>7540</v>
      </c>
      <c r="G203">
        <v>29948</v>
      </c>
      <c r="H203">
        <v>4098.7035000000178</v>
      </c>
      <c r="K203">
        <v>41586.703500000003</v>
      </c>
      <c r="L203">
        <v>41586.703500000018</v>
      </c>
      <c r="M203" t="b">
        <f t="shared" si="6"/>
        <v>1</v>
      </c>
      <c r="N203" t="b">
        <f t="shared" si="7"/>
        <v>1</v>
      </c>
    </row>
    <row r="204" spans="1:14" x14ac:dyDescent="0.35">
      <c r="A204">
        <v>1538</v>
      </c>
      <c r="B204">
        <v>856</v>
      </c>
      <c r="C204">
        <v>119868.93</v>
      </c>
      <c r="D204">
        <f>SUM(F204:H204)</f>
        <v>35379.572</v>
      </c>
      <c r="E204" t="s">
        <v>25</v>
      </c>
      <c r="F204">
        <v>7540</v>
      </c>
      <c r="G204">
        <v>27839.572</v>
      </c>
      <c r="H204" t="s">
        <v>29</v>
      </c>
      <c r="K204">
        <v>35379.572</v>
      </c>
      <c r="L204">
        <v>35379.572</v>
      </c>
      <c r="M204" t="b">
        <f t="shared" si="6"/>
        <v>1</v>
      </c>
      <c r="N204" t="b">
        <f t="shared" si="7"/>
        <v>1</v>
      </c>
    </row>
    <row r="205" spans="1:14" x14ac:dyDescent="0.35">
      <c r="A205">
        <v>1543</v>
      </c>
      <c r="B205">
        <v>581</v>
      </c>
      <c r="C205">
        <v>130118.34</v>
      </c>
      <c r="D205">
        <f>SUM(F205:H205)</f>
        <v>39728.252999999997</v>
      </c>
      <c r="E205" t="s">
        <v>23</v>
      </c>
      <c r="F205">
        <v>7540</v>
      </c>
      <c r="G205">
        <v>29948</v>
      </c>
      <c r="H205">
        <v>2240.2529999999983</v>
      </c>
      <c r="K205">
        <v>39728.252999999997</v>
      </c>
      <c r="L205">
        <v>39728.252999999997</v>
      </c>
      <c r="M205" t="b">
        <f t="shared" si="6"/>
        <v>1</v>
      </c>
      <c r="N205" t="b">
        <f t="shared" si="7"/>
        <v>1</v>
      </c>
    </row>
    <row r="206" spans="1:14" x14ac:dyDescent="0.35">
      <c r="A206">
        <v>1546</v>
      </c>
      <c r="B206">
        <v>749</v>
      </c>
      <c r="C206">
        <v>14973.780000000002</v>
      </c>
      <c r="D206">
        <f>SUM(F206:H206)</f>
        <v>480.75600000000054</v>
      </c>
      <c r="E206" t="s">
        <v>24</v>
      </c>
      <c r="F206">
        <v>480.75600000000054</v>
      </c>
      <c r="G206" t="s">
        <v>29</v>
      </c>
      <c r="H206" t="s">
        <v>29</v>
      </c>
      <c r="K206">
        <v>480.75599999999997</v>
      </c>
      <c r="L206">
        <v>480.75600000000054</v>
      </c>
      <c r="M206" t="b">
        <f t="shared" si="6"/>
        <v>0</v>
      </c>
      <c r="N206" t="b">
        <f t="shared" si="7"/>
        <v>0</v>
      </c>
    </row>
    <row r="207" spans="1:14" x14ac:dyDescent="0.35">
      <c r="A207">
        <v>1547</v>
      </c>
      <c r="B207">
        <v>408</v>
      </c>
      <c r="C207">
        <v>129792.86999999998</v>
      </c>
      <c r="D207">
        <f>SUM(F207:H207)</f>
        <v>39581.791499999992</v>
      </c>
      <c r="E207" t="s">
        <v>23</v>
      </c>
      <c r="F207">
        <v>7540</v>
      </c>
      <c r="G207">
        <v>29948</v>
      </c>
      <c r="H207">
        <v>2093.7914999999916</v>
      </c>
      <c r="K207">
        <v>39581.791499999999</v>
      </c>
      <c r="L207">
        <v>39581.791499999992</v>
      </c>
      <c r="M207" t="b">
        <f t="shared" si="6"/>
        <v>1</v>
      </c>
      <c r="N207" t="b">
        <f t="shared" si="7"/>
        <v>1</v>
      </c>
    </row>
    <row r="208" spans="1:14" x14ac:dyDescent="0.35">
      <c r="A208">
        <v>1548</v>
      </c>
      <c r="B208">
        <v>857</v>
      </c>
      <c r="C208">
        <v>103192.34</v>
      </c>
      <c r="D208">
        <f>SUM(F208:H208)</f>
        <v>28708.936000000002</v>
      </c>
      <c r="E208" t="s">
        <v>25</v>
      </c>
      <c r="F208">
        <v>7540</v>
      </c>
      <c r="G208">
        <v>21168.936000000002</v>
      </c>
      <c r="H208" t="s">
        <v>29</v>
      </c>
      <c r="K208">
        <v>28708.936000000002</v>
      </c>
      <c r="L208">
        <v>28708.936000000002</v>
      </c>
      <c r="M208" t="b">
        <f t="shared" si="6"/>
        <v>1</v>
      </c>
      <c r="N208" t="b">
        <f t="shared" si="7"/>
        <v>1</v>
      </c>
    </row>
    <row r="209" spans="1:14" x14ac:dyDescent="0.35">
      <c r="A209">
        <v>1549</v>
      </c>
      <c r="B209">
        <v>334</v>
      </c>
      <c r="C209">
        <v>79319.290000000008</v>
      </c>
      <c r="D209">
        <f>SUM(F209:H209)</f>
        <v>19159.716000000004</v>
      </c>
      <c r="E209" t="s">
        <v>25</v>
      </c>
      <c r="F209">
        <v>7540</v>
      </c>
      <c r="G209">
        <v>11619.716000000004</v>
      </c>
      <c r="H209" t="s">
        <v>29</v>
      </c>
      <c r="K209">
        <v>19159.716</v>
      </c>
      <c r="L209">
        <v>19159.716000000004</v>
      </c>
      <c r="M209" t="b">
        <f t="shared" si="6"/>
        <v>1</v>
      </c>
      <c r="N209" t="b">
        <f t="shared" si="7"/>
        <v>1</v>
      </c>
    </row>
    <row r="210" spans="1:14" x14ac:dyDescent="0.35">
      <c r="A210">
        <v>1554</v>
      </c>
      <c r="B210">
        <v>570</v>
      </c>
      <c r="C210">
        <v>196219.44000000003</v>
      </c>
      <c r="D210">
        <f>SUM(F210:H210)</f>
        <v>69473.748000000021</v>
      </c>
      <c r="E210" t="s">
        <v>23</v>
      </c>
      <c r="F210">
        <v>7540</v>
      </c>
      <c r="G210">
        <v>29948</v>
      </c>
      <c r="H210">
        <v>31985.748000000014</v>
      </c>
      <c r="K210">
        <v>69473.748000000007</v>
      </c>
      <c r="L210">
        <v>69473.748000000021</v>
      </c>
      <c r="M210" t="b">
        <f t="shared" si="6"/>
        <v>1</v>
      </c>
      <c r="N210" t="b">
        <f t="shared" si="7"/>
        <v>1</v>
      </c>
    </row>
    <row r="211" spans="1:14" x14ac:dyDescent="0.35">
      <c r="A211">
        <v>1556</v>
      </c>
      <c r="B211">
        <v>593</v>
      </c>
      <c r="C211">
        <v>166750.91000000003</v>
      </c>
      <c r="D211">
        <f>SUM(F211:H211)</f>
        <v>56212.909500000016</v>
      </c>
      <c r="E211" t="s">
        <v>23</v>
      </c>
      <c r="F211">
        <v>7540</v>
      </c>
      <c r="G211">
        <v>29948</v>
      </c>
      <c r="H211">
        <v>18724.909500000016</v>
      </c>
      <c r="K211">
        <v>56212.909500000002</v>
      </c>
      <c r="L211">
        <v>56212.909500000016</v>
      </c>
      <c r="M211" t="b">
        <f t="shared" si="6"/>
        <v>1</v>
      </c>
      <c r="N211" t="b">
        <f t="shared" si="7"/>
        <v>1</v>
      </c>
    </row>
    <row r="212" spans="1:14" x14ac:dyDescent="0.35">
      <c r="A212">
        <v>1560</v>
      </c>
      <c r="B212">
        <v>987</v>
      </c>
      <c r="C212">
        <v>17587.830000000002</v>
      </c>
      <c r="D212">
        <f>SUM(F212:H212)</f>
        <v>1003.5660000000004</v>
      </c>
      <c r="E212" t="s">
        <v>24</v>
      </c>
      <c r="F212">
        <v>1003.5660000000004</v>
      </c>
      <c r="G212" t="s">
        <v>29</v>
      </c>
      <c r="H212" t="s">
        <v>29</v>
      </c>
      <c r="K212">
        <v>1003.566</v>
      </c>
      <c r="L212">
        <v>1003.5660000000004</v>
      </c>
      <c r="M212" t="b">
        <f t="shared" si="6"/>
        <v>1</v>
      </c>
      <c r="N212" t="b">
        <f t="shared" si="7"/>
        <v>1</v>
      </c>
    </row>
    <row r="213" spans="1:14" x14ac:dyDescent="0.35">
      <c r="A213">
        <v>1564</v>
      </c>
      <c r="B213">
        <v>703</v>
      </c>
      <c r="C213">
        <v>150841.41</v>
      </c>
      <c r="D213">
        <f>SUM(F213:H213)</f>
        <v>49053.6345</v>
      </c>
      <c r="E213" t="s">
        <v>23</v>
      </c>
      <c r="F213">
        <v>7540</v>
      </c>
      <c r="G213">
        <v>29948</v>
      </c>
      <c r="H213">
        <v>11565.634500000002</v>
      </c>
      <c r="K213">
        <v>49053.6345</v>
      </c>
      <c r="L213">
        <v>49053.6345</v>
      </c>
      <c r="M213" t="b">
        <f t="shared" si="6"/>
        <v>1</v>
      </c>
      <c r="N213" t="b">
        <f t="shared" si="7"/>
        <v>1</v>
      </c>
    </row>
    <row r="214" spans="1:14" x14ac:dyDescent="0.35">
      <c r="A214">
        <v>1568</v>
      </c>
      <c r="B214">
        <v>53</v>
      </c>
      <c r="C214">
        <v>81819.350000000006</v>
      </c>
      <c r="D214">
        <f>SUM(F214:H214)</f>
        <v>20159.740000000005</v>
      </c>
      <c r="E214" t="s">
        <v>25</v>
      </c>
      <c r="F214">
        <v>7540</v>
      </c>
      <c r="G214">
        <v>12619.740000000003</v>
      </c>
      <c r="H214" t="s">
        <v>29</v>
      </c>
      <c r="K214">
        <v>20159.740000000002</v>
      </c>
      <c r="L214">
        <v>20159.740000000005</v>
      </c>
      <c r="M214" t="b">
        <f t="shared" si="6"/>
        <v>1</v>
      </c>
      <c r="N214" t="b">
        <f t="shared" si="7"/>
        <v>1</v>
      </c>
    </row>
    <row r="215" spans="1:14" x14ac:dyDescent="0.35">
      <c r="A215">
        <v>1577</v>
      </c>
      <c r="B215">
        <v>606</v>
      </c>
      <c r="C215">
        <v>28771.410000000003</v>
      </c>
      <c r="D215">
        <f>SUM(F215:H215)</f>
        <v>3240.2820000000011</v>
      </c>
      <c r="E215" t="s">
        <v>24</v>
      </c>
      <c r="F215">
        <v>3240.2820000000011</v>
      </c>
      <c r="G215" t="s">
        <v>29</v>
      </c>
      <c r="H215" t="s">
        <v>29</v>
      </c>
      <c r="K215">
        <v>3240.2820000000002</v>
      </c>
      <c r="L215">
        <v>3240.2820000000011</v>
      </c>
      <c r="M215" t="b">
        <f t="shared" si="6"/>
        <v>1</v>
      </c>
      <c r="N215" t="b">
        <f t="shared" si="7"/>
        <v>1</v>
      </c>
    </row>
    <row r="216" spans="1:14" x14ac:dyDescent="0.35">
      <c r="A216">
        <v>1582</v>
      </c>
      <c r="B216">
        <v>779</v>
      </c>
      <c r="C216">
        <v>35525.839999999997</v>
      </c>
      <c r="D216">
        <f>SUM(F216:H216)</f>
        <v>4591.1679999999997</v>
      </c>
      <c r="E216" t="s">
        <v>24</v>
      </c>
      <c r="F216">
        <v>4591.1679999999997</v>
      </c>
      <c r="G216" t="s">
        <v>29</v>
      </c>
      <c r="H216" t="s">
        <v>29</v>
      </c>
      <c r="K216">
        <v>4591.1679999999997</v>
      </c>
      <c r="L216">
        <v>4591.1679999999997</v>
      </c>
      <c r="M216" t="b">
        <f t="shared" si="6"/>
        <v>1</v>
      </c>
      <c r="N216" t="b">
        <f t="shared" si="7"/>
        <v>1</v>
      </c>
    </row>
    <row r="217" spans="1:14" x14ac:dyDescent="0.35">
      <c r="A217">
        <v>1583</v>
      </c>
      <c r="B217">
        <v>835</v>
      </c>
      <c r="C217">
        <v>113045.13999999998</v>
      </c>
      <c r="D217">
        <f>SUM(F217:H217)</f>
        <v>32650.055999999997</v>
      </c>
      <c r="E217" t="s">
        <v>25</v>
      </c>
      <c r="F217">
        <v>7540</v>
      </c>
      <c r="G217">
        <v>25110.055999999997</v>
      </c>
      <c r="H217" t="s">
        <v>29</v>
      </c>
      <c r="K217">
        <v>32650.056</v>
      </c>
      <c r="L217">
        <v>32650.055999999997</v>
      </c>
      <c r="M217" t="b">
        <f t="shared" si="6"/>
        <v>1</v>
      </c>
      <c r="N217" t="b">
        <f t="shared" si="7"/>
        <v>1</v>
      </c>
    </row>
    <row r="218" spans="1:14" x14ac:dyDescent="0.35">
      <c r="A218">
        <v>1585</v>
      </c>
      <c r="B218">
        <v>847</v>
      </c>
      <c r="C218">
        <v>151371.97</v>
      </c>
      <c r="D218">
        <f>SUM(F218:H218)</f>
        <v>49292.386500000001</v>
      </c>
      <c r="E218" t="s">
        <v>23</v>
      </c>
      <c r="F218">
        <v>7540</v>
      </c>
      <c r="G218">
        <v>29948</v>
      </c>
      <c r="H218">
        <v>11804.386500000001</v>
      </c>
      <c r="K218">
        <v>49292.386500000001</v>
      </c>
      <c r="L218">
        <v>49292.386500000001</v>
      </c>
      <c r="M218" t="b">
        <f t="shared" si="6"/>
        <v>1</v>
      </c>
      <c r="N218" t="b">
        <f t="shared" si="7"/>
        <v>1</v>
      </c>
    </row>
    <row r="219" spans="1:14" x14ac:dyDescent="0.35">
      <c r="A219">
        <v>1586</v>
      </c>
      <c r="B219">
        <v>783</v>
      </c>
      <c r="C219">
        <v>86602.47</v>
      </c>
      <c r="D219">
        <f>SUM(F219:H219)</f>
        <v>22072.988000000001</v>
      </c>
      <c r="E219" t="s">
        <v>25</v>
      </c>
      <c r="F219">
        <v>7540</v>
      </c>
      <c r="G219">
        <v>14532.988000000001</v>
      </c>
      <c r="H219" t="s">
        <v>29</v>
      </c>
      <c r="K219">
        <v>22072.988000000001</v>
      </c>
      <c r="L219">
        <v>22072.988000000001</v>
      </c>
      <c r="M219" t="b">
        <f t="shared" si="6"/>
        <v>1</v>
      </c>
      <c r="N219" t="b">
        <f t="shared" si="7"/>
        <v>1</v>
      </c>
    </row>
    <row r="220" spans="1:14" x14ac:dyDescent="0.35">
      <c r="A220">
        <v>1587</v>
      </c>
      <c r="B220">
        <v>291</v>
      </c>
      <c r="C220">
        <v>102197.01999999999</v>
      </c>
      <c r="D220">
        <f>SUM(F220:H220)</f>
        <v>28310.807999999997</v>
      </c>
      <c r="E220" t="s">
        <v>25</v>
      </c>
      <c r="F220">
        <v>7540</v>
      </c>
      <c r="G220">
        <v>20770.807999999997</v>
      </c>
      <c r="H220" t="s">
        <v>29</v>
      </c>
      <c r="K220">
        <v>28310.808000000001</v>
      </c>
      <c r="L220">
        <v>28310.807999999997</v>
      </c>
      <c r="M220" t="b">
        <f t="shared" si="6"/>
        <v>1</v>
      </c>
      <c r="N220" t="b">
        <f t="shared" si="7"/>
        <v>1</v>
      </c>
    </row>
    <row r="221" spans="1:14" x14ac:dyDescent="0.35">
      <c r="A221">
        <v>1588</v>
      </c>
      <c r="B221">
        <v>329</v>
      </c>
      <c r="C221">
        <v>26926.280000000002</v>
      </c>
      <c r="D221">
        <f>SUM(F221:H221)</f>
        <v>2871.2560000000008</v>
      </c>
      <c r="E221" t="s">
        <v>24</v>
      </c>
      <c r="F221">
        <v>2871.2560000000008</v>
      </c>
      <c r="G221" t="s">
        <v>29</v>
      </c>
      <c r="H221" t="s">
        <v>29</v>
      </c>
      <c r="K221">
        <v>2871.2559999999999</v>
      </c>
      <c r="L221">
        <v>2871.2560000000008</v>
      </c>
      <c r="M221" t="b">
        <f t="shared" si="6"/>
        <v>1</v>
      </c>
      <c r="N221" t="b">
        <f t="shared" si="7"/>
        <v>1</v>
      </c>
    </row>
    <row r="222" spans="1:14" x14ac:dyDescent="0.35">
      <c r="A222">
        <v>1590</v>
      </c>
      <c r="B222">
        <v>979</v>
      </c>
      <c r="C222">
        <v>103016.93</v>
      </c>
      <c r="D222">
        <f>SUM(F222:H222)</f>
        <v>28638.771999999997</v>
      </c>
      <c r="E222" t="s">
        <v>25</v>
      </c>
      <c r="F222">
        <v>7540</v>
      </c>
      <c r="G222">
        <v>21098.771999999997</v>
      </c>
      <c r="H222" t="s">
        <v>29</v>
      </c>
      <c r="K222">
        <v>28638.772000000001</v>
      </c>
      <c r="L222">
        <v>28638.771999999997</v>
      </c>
      <c r="M222" t="b">
        <f t="shared" si="6"/>
        <v>1</v>
      </c>
      <c r="N222" t="b">
        <f t="shared" si="7"/>
        <v>1</v>
      </c>
    </row>
    <row r="223" spans="1:14" x14ac:dyDescent="0.35">
      <c r="A223">
        <v>1595</v>
      </c>
      <c r="B223">
        <v>244</v>
      </c>
      <c r="C223">
        <v>124870.72</v>
      </c>
      <c r="D223">
        <f>SUM(F223:H223)</f>
        <v>37380.288</v>
      </c>
      <c r="E223" t="s">
        <v>25</v>
      </c>
      <c r="F223">
        <v>7540</v>
      </c>
      <c r="G223">
        <v>29840.288</v>
      </c>
      <c r="H223" t="s">
        <v>29</v>
      </c>
      <c r="K223">
        <v>37380.288</v>
      </c>
      <c r="L223">
        <v>37380.288</v>
      </c>
      <c r="M223" t="b">
        <f t="shared" si="6"/>
        <v>1</v>
      </c>
      <c r="N223" t="b">
        <f t="shared" si="7"/>
        <v>1</v>
      </c>
    </row>
    <row r="224" spans="1:14" x14ac:dyDescent="0.35">
      <c r="A224">
        <v>1596</v>
      </c>
      <c r="B224">
        <v>610</v>
      </c>
      <c r="C224">
        <v>75106.59</v>
      </c>
      <c r="D224">
        <f>SUM(F224:H224)</f>
        <v>17474.635999999999</v>
      </c>
      <c r="E224" t="s">
        <v>25</v>
      </c>
      <c r="F224">
        <v>7540</v>
      </c>
      <c r="G224">
        <v>9934.6359999999986</v>
      </c>
      <c r="H224" t="s">
        <v>29</v>
      </c>
      <c r="K224">
        <v>17474.635999999999</v>
      </c>
      <c r="L224">
        <v>17474.635999999999</v>
      </c>
      <c r="M224" t="b">
        <f t="shared" si="6"/>
        <v>1</v>
      </c>
      <c r="N224" t="b">
        <f t="shared" si="7"/>
        <v>1</v>
      </c>
    </row>
    <row r="225" spans="1:14" x14ac:dyDescent="0.35">
      <c r="A225">
        <v>1597</v>
      </c>
      <c r="B225">
        <v>481</v>
      </c>
      <c r="C225">
        <v>103921.16999999998</v>
      </c>
      <c r="D225">
        <f>SUM(F225:H225)</f>
        <v>29000.467999999993</v>
      </c>
      <c r="E225" t="s">
        <v>25</v>
      </c>
      <c r="F225">
        <v>7540</v>
      </c>
      <c r="G225">
        <v>21460.467999999993</v>
      </c>
      <c r="H225" t="s">
        <v>29</v>
      </c>
      <c r="K225">
        <v>29000.468000000001</v>
      </c>
      <c r="L225">
        <v>29000.467999999993</v>
      </c>
      <c r="M225" t="b">
        <f t="shared" si="6"/>
        <v>1</v>
      </c>
      <c r="N225" t="b">
        <f t="shared" si="7"/>
        <v>1</v>
      </c>
    </row>
    <row r="226" spans="1:14" x14ac:dyDescent="0.35">
      <c r="A226">
        <v>1600</v>
      </c>
      <c r="B226">
        <v>932</v>
      </c>
      <c r="C226">
        <v>178995.95999999996</v>
      </c>
      <c r="D226">
        <f>SUM(F226:H226)</f>
        <v>61723.181999999986</v>
      </c>
      <c r="E226" t="s">
        <v>23</v>
      </c>
      <c r="F226">
        <v>7540</v>
      </c>
      <c r="G226">
        <v>29948</v>
      </c>
      <c r="H226">
        <v>24235.181999999983</v>
      </c>
      <c r="K226">
        <v>61723.182000000001</v>
      </c>
      <c r="L226">
        <v>61723.181999999986</v>
      </c>
      <c r="M226" t="b">
        <f t="shared" si="6"/>
        <v>1</v>
      </c>
      <c r="N226" t="b">
        <f t="shared" si="7"/>
        <v>1</v>
      </c>
    </row>
    <row r="227" spans="1:14" x14ac:dyDescent="0.35">
      <c r="A227">
        <v>1601</v>
      </c>
      <c r="B227">
        <v>208</v>
      </c>
      <c r="C227">
        <v>63953.999999999993</v>
      </c>
      <c r="D227">
        <f>SUM(F227:H227)</f>
        <v>13013.599999999999</v>
      </c>
      <c r="E227" t="s">
        <v>25</v>
      </c>
      <c r="F227">
        <v>7540</v>
      </c>
      <c r="G227">
        <v>5473.5999999999976</v>
      </c>
      <c r="H227" t="s">
        <v>29</v>
      </c>
      <c r="K227">
        <v>13013.6</v>
      </c>
      <c r="L227">
        <v>13013.599999999999</v>
      </c>
      <c r="M227" t="b">
        <f t="shared" si="6"/>
        <v>1</v>
      </c>
      <c r="N227" t="b">
        <f t="shared" si="7"/>
        <v>1</v>
      </c>
    </row>
    <row r="228" spans="1:14" x14ac:dyDescent="0.35">
      <c r="A228">
        <v>1602</v>
      </c>
      <c r="B228">
        <v>420</v>
      </c>
      <c r="C228">
        <v>106564.99000000002</v>
      </c>
      <c r="D228">
        <f>SUM(F228:H228)</f>
        <v>30057.99600000001</v>
      </c>
      <c r="E228" t="s">
        <v>25</v>
      </c>
      <c r="F228">
        <v>7540</v>
      </c>
      <c r="G228">
        <v>22517.99600000001</v>
      </c>
      <c r="H228" t="s">
        <v>29</v>
      </c>
      <c r="K228">
        <v>30057.995999999999</v>
      </c>
      <c r="L228">
        <v>30057.99600000001</v>
      </c>
      <c r="M228" t="b">
        <f t="shared" si="6"/>
        <v>1</v>
      </c>
      <c r="N228" t="b">
        <f t="shared" si="7"/>
        <v>1</v>
      </c>
    </row>
    <row r="229" spans="1:14" x14ac:dyDescent="0.35">
      <c r="A229">
        <v>1603</v>
      </c>
      <c r="B229">
        <v>404</v>
      </c>
      <c r="C229">
        <v>190086</v>
      </c>
      <c r="D229">
        <f>SUM(F229:H229)</f>
        <v>66713.7</v>
      </c>
      <c r="E229" t="s">
        <v>23</v>
      </c>
      <c r="F229">
        <v>7540</v>
      </c>
      <c r="G229">
        <v>29948</v>
      </c>
      <c r="H229">
        <v>29225.7</v>
      </c>
      <c r="K229">
        <v>66713.7</v>
      </c>
      <c r="L229">
        <v>66713.7</v>
      </c>
      <c r="M229" t="b">
        <f t="shared" si="6"/>
        <v>1</v>
      </c>
      <c r="N229" t="b">
        <f t="shared" si="7"/>
        <v>1</v>
      </c>
    </row>
    <row r="230" spans="1:14" x14ac:dyDescent="0.35">
      <c r="A230">
        <v>1604</v>
      </c>
      <c r="B230">
        <v>850</v>
      </c>
      <c r="C230">
        <v>117777.61999999997</v>
      </c>
      <c r="D230">
        <f>SUM(F230:H230)</f>
        <v>34543.047999999988</v>
      </c>
      <c r="E230" t="s">
        <v>25</v>
      </c>
      <c r="F230">
        <v>7540</v>
      </c>
      <c r="G230">
        <v>27003.047999999988</v>
      </c>
      <c r="H230" t="s">
        <v>29</v>
      </c>
      <c r="K230">
        <v>34543.048000000003</v>
      </c>
      <c r="L230">
        <v>34543.047999999988</v>
      </c>
      <c r="M230" t="b">
        <f t="shared" si="6"/>
        <v>1</v>
      </c>
      <c r="N230" t="b">
        <f t="shared" si="7"/>
        <v>1</v>
      </c>
    </row>
    <row r="231" spans="1:14" x14ac:dyDescent="0.35">
      <c r="A231">
        <v>1606</v>
      </c>
      <c r="B231">
        <v>651</v>
      </c>
      <c r="C231">
        <v>105955.04000000002</v>
      </c>
      <c r="D231">
        <f>SUM(F231:H231)</f>
        <v>29814.016000000011</v>
      </c>
      <c r="E231" t="s">
        <v>25</v>
      </c>
      <c r="F231">
        <v>7540</v>
      </c>
      <c r="G231">
        <v>22274.016000000011</v>
      </c>
      <c r="H231" t="s">
        <v>29</v>
      </c>
      <c r="K231">
        <v>29814.016</v>
      </c>
      <c r="L231">
        <v>29814.016000000011</v>
      </c>
      <c r="M231" t="b">
        <f t="shared" si="6"/>
        <v>1</v>
      </c>
      <c r="N231" t="b">
        <f t="shared" si="7"/>
        <v>1</v>
      </c>
    </row>
    <row r="232" spans="1:14" x14ac:dyDescent="0.35">
      <c r="A232">
        <v>1608</v>
      </c>
      <c r="B232">
        <v>521</v>
      </c>
      <c r="C232">
        <v>112265.31</v>
      </c>
      <c r="D232">
        <f>SUM(F232:H232)</f>
        <v>32338.124</v>
      </c>
      <c r="E232" t="s">
        <v>25</v>
      </c>
      <c r="F232">
        <v>7540</v>
      </c>
      <c r="G232">
        <v>24798.124</v>
      </c>
      <c r="H232" t="s">
        <v>29</v>
      </c>
      <c r="K232">
        <v>32338.124</v>
      </c>
      <c r="L232">
        <v>32338.124</v>
      </c>
      <c r="M232" t="b">
        <f t="shared" si="6"/>
        <v>1</v>
      </c>
      <c r="N232" t="b">
        <f t="shared" si="7"/>
        <v>1</v>
      </c>
    </row>
    <row r="233" spans="1:14" x14ac:dyDescent="0.35">
      <c r="A233">
        <v>1609</v>
      </c>
      <c r="B233">
        <v>870</v>
      </c>
      <c r="C233">
        <v>123789.30999999998</v>
      </c>
      <c r="D233">
        <f>SUM(F233:H233)</f>
        <v>36947.723999999995</v>
      </c>
      <c r="E233" t="s">
        <v>25</v>
      </c>
      <c r="F233">
        <v>7540</v>
      </c>
      <c r="G233">
        <v>29407.723999999995</v>
      </c>
      <c r="H233" t="s">
        <v>29</v>
      </c>
      <c r="K233">
        <v>36947.724000000002</v>
      </c>
      <c r="L233">
        <v>36947.723999999995</v>
      </c>
      <c r="M233" t="b">
        <f t="shared" si="6"/>
        <v>1</v>
      </c>
      <c r="N233" t="b">
        <f t="shared" si="7"/>
        <v>1</v>
      </c>
    </row>
    <row r="234" spans="1:14" x14ac:dyDescent="0.35">
      <c r="A234">
        <v>1611</v>
      </c>
      <c r="B234">
        <v>649</v>
      </c>
      <c r="C234">
        <v>28832.740000000005</v>
      </c>
      <c r="D234">
        <f>SUM(F234:H234)</f>
        <v>3252.5480000000011</v>
      </c>
      <c r="E234" t="s">
        <v>24</v>
      </c>
      <c r="F234">
        <v>3252.5480000000011</v>
      </c>
      <c r="G234" t="s">
        <v>29</v>
      </c>
      <c r="H234" t="s">
        <v>29</v>
      </c>
      <c r="K234">
        <v>3252.5479999999998</v>
      </c>
      <c r="L234">
        <v>3252.5480000000011</v>
      </c>
      <c r="M234" t="b">
        <f t="shared" si="6"/>
        <v>1</v>
      </c>
      <c r="N234" t="b">
        <f t="shared" si="7"/>
        <v>1</v>
      </c>
    </row>
    <row r="235" spans="1:14" x14ac:dyDescent="0.35">
      <c r="A235">
        <v>1612</v>
      </c>
      <c r="B235">
        <v>229</v>
      </c>
      <c r="C235">
        <v>45890.37000000001</v>
      </c>
      <c r="D235">
        <f>SUM(F235:H235)</f>
        <v>6664.0740000000023</v>
      </c>
      <c r="E235" t="s">
        <v>24</v>
      </c>
      <c r="F235">
        <v>6664.0740000000023</v>
      </c>
      <c r="G235" t="s">
        <v>29</v>
      </c>
      <c r="H235" t="s">
        <v>29</v>
      </c>
      <c r="K235">
        <v>6664.0739999999996</v>
      </c>
      <c r="L235">
        <v>6664.0740000000023</v>
      </c>
      <c r="M235" t="b">
        <f t="shared" si="6"/>
        <v>1</v>
      </c>
      <c r="N235" t="b">
        <f t="shared" si="7"/>
        <v>1</v>
      </c>
    </row>
    <row r="236" spans="1:14" x14ac:dyDescent="0.35">
      <c r="A236">
        <v>1613</v>
      </c>
      <c r="B236">
        <v>235</v>
      </c>
      <c r="C236">
        <v>197157.06</v>
      </c>
      <c r="D236">
        <f>SUM(F236:H236)</f>
        <v>69895.676999999996</v>
      </c>
      <c r="E236" t="s">
        <v>23</v>
      </c>
      <c r="F236">
        <v>7540</v>
      </c>
      <c r="G236">
        <v>29948</v>
      </c>
      <c r="H236">
        <v>32407.677</v>
      </c>
      <c r="K236">
        <v>69895.676999999996</v>
      </c>
      <c r="L236">
        <v>69895.676999999996</v>
      </c>
      <c r="M236" t="b">
        <f t="shared" si="6"/>
        <v>1</v>
      </c>
      <c r="N236" t="b">
        <f t="shared" si="7"/>
        <v>1</v>
      </c>
    </row>
    <row r="237" spans="1:14" x14ac:dyDescent="0.35">
      <c r="A237">
        <v>1614</v>
      </c>
      <c r="B237">
        <v>848</v>
      </c>
      <c r="C237">
        <v>21577.46</v>
      </c>
      <c r="D237">
        <f>SUM(F237:H237)</f>
        <v>1801.492</v>
      </c>
      <c r="E237" t="s">
        <v>24</v>
      </c>
      <c r="F237">
        <v>1801.492</v>
      </c>
      <c r="G237" t="s">
        <v>29</v>
      </c>
      <c r="H237" t="s">
        <v>29</v>
      </c>
      <c r="K237">
        <v>1801.492</v>
      </c>
      <c r="L237">
        <v>1801.492</v>
      </c>
      <c r="M237" t="b">
        <f t="shared" si="6"/>
        <v>1</v>
      </c>
      <c r="N237" t="b">
        <f t="shared" si="7"/>
        <v>1</v>
      </c>
    </row>
    <row r="238" spans="1:14" x14ac:dyDescent="0.35">
      <c r="A238">
        <v>1615</v>
      </c>
      <c r="B238">
        <v>973</v>
      </c>
      <c r="C238">
        <v>103756.94999999998</v>
      </c>
      <c r="D238">
        <f>SUM(F238:H238)</f>
        <v>28934.779999999995</v>
      </c>
      <c r="E238" t="s">
        <v>25</v>
      </c>
      <c r="F238">
        <v>7540</v>
      </c>
      <c r="G238">
        <v>21394.779999999995</v>
      </c>
      <c r="H238" t="s">
        <v>29</v>
      </c>
      <c r="K238">
        <v>28934.78</v>
      </c>
      <c r="L238">
        <v>28934.779999999995</v>
      </c>
      <c r="M238" t="b">
        <f t="shared" si="6"/>
        <v>1</v>
      </c>
      <c r="N238" t="b">
        <f t="shared" si="7"/>
        <v>1</v>
      </c>
    </row>
    <row r="239" spans="1:14" x14ac:dyDescent="0.35">
      <c r="A239">
        <v>1617</v>
      </c>
      <c r="B239">
        <v>796</v>
      </c>
      <c r="C239">
        <v>193975.98</v>
      </c>
      <c r="D239">
        <f>SUM(F239:H239)</f>
        <v>68464.191000000006</v>
      </c>
      <c r="E239" t="s">
        <v>23</v>
      </c>
      <c r="F239">
        <v>7540</v>
      </c>
      <c r="G239">
        <v>29948</v>
      </c>
      <c r="H239">
        <v>30976.191000000006</v>
      </c>
      <c r="K239">
        <v>68464.191000000006</v>
      </c>
      <c r="L239">
        <v>68464.191000000006</v>
      </c>
      <c r="M239" t="b">
        <f t="shared" si="6"/>
        <v>1</v>
      </c>
      <c r="N239" t="b">
        <f t="shared" si="7"/>
        <v>1</v>
      </c>
    </row>
    <row r="240" spans="1:14" x14ac:dyDescent="0.35">
      <c r="A240">
        <v>1618</v>
      </c>
      <c r="B240">
        <v>984</v>
      </c>
      <c r="C240">
        <v>49835.34</v>
      </c>
      <c r="D240">
        <f>SUM(F240:H240)</f>
        <v>7453.0679999999993</v>
      </c>
      <c r="E240" t="s">
        <v>24</v>
      </c>
      <c r="F240">
        <v>7453.0679999999993</v>
      </c>
      <c r="G240" t="s">
        <v>29</v>
      </c>
      <c r="H240" t="s">
        <v>29</v>
      </c>
      <c r="K240">
        <v>7453.0680000000002</v>
      </c>
      <c r="L240">
        <v>7453.0679999999993</v>
      </c>
      <c r="M240" t="b">
        <f t="shared" si="6"/>
        <v>1</v>
      </c>
      <c r="N240" t="b">
        <f t="shared" si="7"/>
        <v>1</v>
      </c>
    </row>
    <row r="241" spans="1:14" x14ac:dyDescent="0.35">
      <c r="A241">
        <v>1623</v>
      </c>
      <c r="B241">
        <v>824</v>
      </c>
      <c r="C241">
        <v>95325.999999999985</v>
      </c>
      <c r="D241">
        <f>SUM(F241:H241)</f>
        <v>25562.399999999994</v>
      </c>
      <c r="E241" t="s">
        <v>25</v>
      </c>
      <c r="F241">
        <v>7540</v>
      </c>
      <c r="G241">
        <v>18022.399999999994</v>
      </c>
      <c r="H241" t="s">
        <v>29</v>
      </c>
      <c r="K241">
        <v>25562.400000000001</v>
      </c>
      <c r="L241">
        <v>25562.399999999994</v>
      </c>
      <c r="M241" t="b">
        <f t="shared" si="6"/>
        <v>1</v>
      </c>
      <c r="N241" t="b">
        <f t="shared" si="7"/>
        <v>1</v>
      </c>
    </row>
    <row r="242" spans="1:14" x14ac:dyDescent="0.35">
      <c r="A242">
        <v>1626</v>
      </c>
      <c r="B242">
        <v>891</v>
      </c>
      <c r="C242">
        <v>162680.99</v>
      </c>
      <c r="D242">
        <f>SUM(F242:H242)</f>
        <v>54381.445500000002</v>
      </c>
      <c r="E242" t="s">
        <v>23</v>
      </c>
      <c r="F242">
        <v>7540</v>
      </c>
      <c r="G242">
        <v>29948</v>
      </c>
      <c r="H242">
        <v>16893.445499999998</v>
      </c>
      <c r="K242">
        <v>54381.445500000002</v>
      </c>
      <c r="L242">
        <v>54381.445500000002</v>
      </c>
      <c r="M242" t="b">
        <f t="shared" si="6"/>
        <v>1</v>
      </c>
      <c r="N242" t="b">
        <f t="shared" si="7"/>
        <v>1</v>
      </c>
    </row>
    <row r="243" spans="1:14" x14ac:dyDescent="0.35">
      <c r="A243">
        <v>1630</v>
      </c>
      <c r="B243">
        <v>788</v>
      </c>
      <c r="C243">
        <v>155878.32</v>
      </c>
      <c r="D243">
        <f>SUM(F243:H243)</f>
        <v>51320.244000000006</v>
      </c>
      <c r="E243" t="s">
        <v>23</v>
      </c>
      <c r="F243">
        <v>7540</v>
      </c>
      <c r="G243">
        <v>29948</v>
      </c>
      <c r="H243">
        <v>13832.244000000004</v>
      </c>
      <c r="K243">
        <v>51320.243999999999</v>
      </c>
      <c r="L243">
        <v>51320.244000000006</v>
      </c>
      <c r="M243" t="b">
        <f t="shared" si="6"/>
        <v>1</v>
      </c>
      <c r="N243" t="b">
        <f t="shared" si="7"/>
        <v>1</v>
      </c>
    </row>
    <row r="244" spans="1:14" x14ac:dyDescent="0.35">
      <c r="A244">
        <v>1633</v>
      </c>
      <c r="B244">
        <v>743</v>
      </c>
      <c r="C244">
        <v>142298.54</v>
      </c>
      <c r="D244">
        <f>SUM(F244:H244)</f>
        <v>45209.343000000001</v>
      </c>
      <c r="E244" t="s">
        <v>23</v>
      </c>
      <c r="F244">
        <v>7540</v>
      </c>
      <c r="G244">
        <v>29948</v>
      </c>
      <c r="H244">
        <v>7721.3430000000035</v>
      </c>
      <c r="K244">
        <v>45209.343000000001</v>
      </c>
      <c r="L244">
        <v>45209.343000000001</v>
      </c>
      <c r="M244" t="b">
        <f t="shared" si="6"/>
        <v>1</v>
      </c>
      <c r="N244" t="b">
        <f t="shared" si="7"/>
        <v>1</v>
      </c>
    </row>
    <row r="245" spans="1:14" x14ac:dyDescent="0.35">
      <c r="A245">
        <v>1634</v>
      </c>
      <c r="B245">
        <v>822</v>
      </c>
      <c r="C245">
        <v>117858.94999999998</v>
      </c>
      <c r="D245">
        <f>SUM(F245:H245)</f>
        <v>34575.579999999994</v>
      </c>
      <c r="E245" t="s">
        <v>25</v>
      </c>
      <c r="F245">
        <v>7540</v>
      </c>
      <c r="G245">
        <v>27035.579999999994</v>
      </c>
      <c r="H245" t="s">
        <v>29</v>
      </c>
      <c r="K245">
        <v>34575.58</v>
      </c>
      <c r="L245">
        <v>34575.579999999994</v>
      </c>
      <c r="M245" t="b">
        <f t="shared" si="6"/>
        <v>1</v>
      </c>
      <c r="N245" t="b">
        <f t="shared" si="7"/>
        <v>1</v>
      </c>
    </row>
    <row r="246" spans="1:14" x14ac:dyDescent="0.35">
      <c r="A246">
        <v>1636</v>
      </c>
      <c r="B246">
        <v>81</v>
      </c>
      <c r="C246">
        <v>32503.93</v>
      </c>
      <c r="D246">
        <f>SUM(F246:H246)</f>
        <v>3986.7860000000001</v>
      </c>
      <c r="E246" t="s">
        <v>24</v>
      </c>
      <c r="F246">
        <v>3986.7860000000001</v>
      </c>
      <c r="G246" t="s">
        <v>29</v>
      </c>
      <c r="H246" t="s">
        <v>29</v>
      </c>
      <c r="K246">
        <v>3986.7860000000001</v>
      </c>
      <c r="L246">
        <v>3986.7860000000001</v>
      </c>
      <c r="M246" t="b">
        <f t="shared" si="6"/>
        <v>1</v>
      </c>
      <c r="N246" t="b">
        <f t="shared" si="7"/>
        <v>1</v>
      </c>
    </row>
    <row r="247" spans="1:14" x14ac:dyDescent="0.35">
      <c r="A247">
        <v>1638</v>
      </c>
      <c r="B247">
        <v>270</v>
      </c>
      <c r="C247">
        <v>191845.68</v>
      </c>
      <c r="D247">
        <f>SUM(F247:H247)</f>
        <v>67505.555999999997</v>
      </c>
      <c r="E247" t="s">
        <v>23</v>
      </c>
      <c r="F247">
        <v>7540</v>
      </c>
      <c r="G247">
        <v>29948</v>
      </c>
      <c r="H247">
        <v>30017.555999999997</v>
      </c>
      <c r="K247">
        <v>67505.555999999997</v>
      </c>
      <c r="L247">
        <v>67505.555999999997</v>
      </c>
      <c r="M247" t="b">
        <f t="shared" si="6"/>
        <v>1</v>
      </c>
      <c r="N247" t="b">
        <f t="shared" si="7"/>
        <v>1</v>
      </c>
    </row>
    <row r="248" spans="1:14" x14ac:dyDescent="0.35">
      <c r="A248">
        <v>1639</v>
      </c>
      <c r="B248">
        <v>851</v>
      </c>
      <c r="C248">
        <v>46723.96</v>
      </c>
      <c r="D248">
        <f>SUM(F248:H248)</f>
        <v>6830.7920000000004</v>
      </c>
      <c r="E248" t="s">
        <v>24</v>
      </c>
      <c r="F248">
        <v>6830.7920000000004</v>
      </c>
      <c r="G248" t="s">
        <v>29</v>
      </c>
      <c r="H248" t="s">
        <v>29</v>
      </c>
      <c r="K248">
        <v>6830.7920000000004</v>
      </c>
      <c r="L248">
        <v>6830.7920000000004</v>
      </c>
      <c r="M248" t="b">
        <f t="shared" si="6"/>
        <v>1</v>
      </c>
      <c r="N248" t="b">
        <f t="shared" si="7"/>
        <v>1</v>
      </c>
    </row>
    <row r="249" spans="1:14" x14ac:dyDescent="0.35">
      <c r="A249">
        <v>1642</v>
      </c>
      <c r="B249">
        <v>795</v>
      </c>
      <c r="C249">
        <v>142557.22000000003</v>
      </c>
      <c r="D249">
        <f>SUM(F249:H249)</f>
        <v>45325.749000000011</v>
      </c>
      <c r="E249" t="s">
        <v>23</v>
      </c>
      <c r="F249">
        <v>7540</v>
      </c>
      <c r="G249">
        <v>29948</v>
      </c>
      <c r="H249">
        <v>7837.7490000000134</v>
      </c>
      <c r="K249">
        <v>45325.749000000003</v>
      </c>
      <c r="L249">
        <v>45325.749000000011</v>
      </c>
      <c r="M249" t="b">
        <f t="shared" si="6"/>
        <v>1</v>
      </c>
      <c r="N249" t="b">
        <f t="shared" si="7"/>
        <v>1</v>
      </c>
    </row>
    <row r="250" spans="1:14" x14ac:dyDescent="0.35">
      <c r="A250">
        <v>1643</v>
      </c>
      <c r="B250">
        <v>502</v>
      </c>
      <c r="C250">
        <v>72401.13</v>
      </c>
      <c r="D250">
        <f>SUM(F250:H250)</f>
        <v>16392.452000000005</v>
      </c>
      <c r="E250" t="s">
        <v>25</v>
      </c>
      <c r="F250">
        <v>7540</v>
      </c>
      <c r="G250">
        <v>8852.452000000003</v>
      </c>
      <c r="H250" t="s">
        <v>29</v>
      </c>
      <c r="K250">
        <v>16392.452000000001</v>
      </c>
      <c r="L250">
        <v>16392.452000000005</v>
      </c>
      <c r="M250" t="b">
        <f t="shared" si="6"/>
        <v>1</v>
      </c>
      <c r="N250" t="b">
        <f t="shared" si="7"/>
        <v>1</v>
      </c>
    </row>
    <row r="251" spans="1:14" x14ac:dyDescent="0.35">
      <c r="A251">
        <v>1644</v>
      </c>
      <c r="B251">
        <v>586</v>
      </c>
      <c r="C251">
        <v>80381.170000000013</v>
      </c>
      <c r="D251">
        <f>SUM(F251:H251)</f>
        <v>19584.468000000008</v>
      </c>
      <c r="E251" t="s">
        <v>25</v>
      </c>
      <c r="F251">
        <v>7540</v>
      </c>
      <c r="G251">
        <v>12044.468000000006</v>
      </c>
      <c r="H251" t="s">
        <v>29</v>
      </c>
      <c r="K251">
        <v>19584.468000000001</v>
      </c>
      <c r="L251">
        <v>19584.468000000008</v>
      </c>
      <c r="M251" t="b">
        <f t="shared" si="6"/>
        <v>1</v>
      </c>
      <c r="N251" t="b">
        <f t="shared" si="7"/>
        <v>1</v>
      </c>
    </row>
    <row r="252" spans="1:14" x14ac:dyDescent="0.35">
      <c r="A252">
        <v>1645</v>
      </c>
      <c r="B252">
        <v>344</v>
      </c>
      <c r="C252">
        <v>144910.09999999998</v>
      </c>
      <c r="D252">
        <f>SUM(F252:H252)</f>
        <v>46384.544999999991</v>
      </c>
      <c r="E252" t="s">
        <v>23</v>
      </c>
      <c r="F252">
        <v>7540</v>
      </c>
      <c r="G252">
        <v>29948</v>
      </c>
      <c r="H252">
        <v>8896.5449999999892</v>
      </c>
      <c r="K252">
        <v>46384.544999999998</v>
      </c>
      <c r="L252">
        <v>46384.544999999991</v>
      </c>
      <c r="M252" t="b">
        <f t="shared" si="6"/>
        <v>1</v>
      </c>
      <c r="N252" t="b">
        <f t="shared" si="7"/>
        <v>1</v>
      </c>
    </row>
    <row r="253" spans="1:14" x14ac:dyDescent="0.35">
      <c r="A253">
        <v>1647</v>
      </c>
      <c r="B253">
        <v>192</v>
      </c>
      <c r="C253">
        <v>13335.199999999999</v>
      </c>
      <c r="D253">
        <f>SUM(F253:H253)</f>
        <v>153.03999999999979</v>
      </c>
      <c r="E253" t="s">
        <v>24</v>
      </c>
      <c r="F253">
        <v>153.03999999999979</v>
      </c>
      <c r="G253" t="s">
        <v>29</v>
      </c>
      <c r="H253" t="s">
        <v>29</v>
      </c>
      <c r="K253">
        <v>153.04</v>
      </c>
      <c r="L253">
        <v>153.03999999999979</v>
      </c>
      <c r="M253" t="b">
        <f t="shared" si="6"/>
        <v>1</v>
      </c>
      <c r="N253" t="b">
        <f t="shared" si="7"/>
        <v>1</v>
      </c>
    </row>
    <row r="254" spans="1:14" x14ac:dyDescent="0.35">
      <c r="A254">
        <v>1650</v>
      </c>
      <c r="B254">
        <v>545</v>
      </c>
      <c r="C254">
        <v>109927.29999999999</v>
      </c>
      <c r="D254">
        <f>SUM(F254:H254)</f>
        <v>31402.92</v>
      </c>
      <c r="E254" t="s">
        <v>25</v>
      </c>
      <c r="F254">
        <v>7540</v>
      </c>
      <c r="G254">
        <v>23862.92</v>
      </c>
      <c r="H254" t="s">
        <v>29</v>
      </c>
      <c r="K254">
        <v>31402.92</v>
      </c>
      <c r="L254">
        <v>31402.92</v>
      </c>
      <c r="M254" t="b">
        <f t="shared" si="6"/>
        <v>1</v>
      </c>
      <c r="N254" t="b">
        <f t="shared" si="7"/>
        <v>1</v>
      </c>
    </row>
    <row r="255" spans="1:14" x14ac:dyDescent="0.35">
      <c r="A255">
        <v>1651</v>
      </c>
      <c r="B255">
        <v>946</v>
      </c>
      <c r="C255">
        <v>194883.9</v>
      </c>
      <c r="D255">
        <f>SUM(F255:H255)</f>
        <v>68872.755000000005</v>
      </c>
      <c r="E255" t="s">
        <v>23</v>
      </c>
      <c r="F255">
        <v>7540</v>
      </c>
      <c r="G255">
        <v>29948</v>
      </c>
      <c r="H255">
        <v>31384.754999999997</v>
      </c>
      <c r="K255">
        <v>68872.755000000005</v>
      </c>
      <c r="L255">
        <v>68872.755000000005</v>
      </c>
      <c r="M255" t="b">
        <f t="shared" si="6"/>
        <v>1</v>
      </c>
      <c r="N255" t="b">
        <f t="shared" si="7"/>
        <v>1</v>
      </c>
    </row>
    <row r="256" spans="1:14" x14ac:dyDescent="0.35">
      <c r="A256">
        <v>1657</v>
      </c>
      <c r="B256">
        <v>510</v>
      </c>
      <c r="C256">
        <v>105906.5</v>
      </c>
      <c r="D256">
        <f>SUM(F256:H256)</f>
        <v>29794.600000000002</v>
      </c>
      <c r="E256" t="s">
        <v>25</v>
      </c>
      <c r="F256">
        <v>7540</v>
      </c>
      <c r="G256">
        <v>22254.600000000002</v>
      </c>
      <c r="H256" t="s">
        <v>29</v>
      </c>
      <c r="K256">
        <v>29794.6</v>
      </c>
      <c r="L256">
        <v>29794.600000000002</v>
      </c>
      <c r="M256" t="b">
        <f t="shared" si="6"/>
        <v>1</v>
      </c>
      <c r="N256" t="b">
        <f t="shared" si="7"/>
        <v>1</v>
      </c>
    </row>
    <row r="257" spans="1:14" x14ac:dyDescent="0.35">
      <c r="A257">
        <v>1663</v>
      </c>
      <c r="B257">
        <v>718</v>
      </c>
      <c r="C257">
        <v>52615.1</v>
      </c>
      <c r="D257">
        <f>SUM(F257:H257)</f>
        <v>8478.0399999999991</v>
      </c>
      <c r="E257" t="s">
        <v>25</v>
      </c>
      <c r="F257">
        <v>7540</v>
      </c>
      <c r="G257">
        <v>938.03999999999951</v>
      </c>
      <c r="H257" t="s">
        <v>29</v>
      </c>
      <c r="K257">
        <v>8478.0400000000009</v>
      </c>
      <c r="L257">
        <v>8478.0399999999991</v>
      </c>
      <c r="M257" t="b">
        <f t="shared" si="6"/>
        <v>1</v>
      </c>
      <c r="N257" t="b">
        <f t="shared" si="7"/>
        <v>1</v>
      </c>
    </row>
    <row r="258" spans="1:14" x14ac:dyDescent="0.35">
      <c r="A258">
        <v>1667</v>
      </c>
      <c r="B258">
        <v>956</v>
      </c>
      <c r="C258">
        <v>154810.41</v>
      </c>
      <c r="D258">
        <f>SUM(F258:H258)</f>
        <v>50839.684500000003</v>
      </c>
      <c r="E258" t="s">
        <v>23</v>
      </c>
      <c r="F258">
        <v>7540</v>
      </c>
      <c r="G258">
        <v>29948</v>
      </c>
      <c r="H258">
        <v>13351.684500000001</v>
      </c>
      <c r="K258">
        <v>50839.684500000003</v>
      </c>
      <c r="L258">
        <v>50839.684500000003</v>
      </c>
      <c r="M258" t="b">
        <f t="shared" si="6"/>
        <v>1</v>
      </c>
      <c r="N258" t="b">
        <f t="shared" si="7"/>
        <v>1</v>
      </c>
    </row>
    <row r="259" spans="1:14" x14ac:dyDescent="0.35">
      <c r="A259">
        <v>1669</v>
      </c>
      <c r="B259">
        <v>601</v>
      </c>
      <c r="C259">
        <v>89039.540000000008</v>
      </c>
      <c r="D259">
        <f>SUM(F259:H259)</f>
        <v>23047.816000000006</v>
      </c>
      <c r="E259" t="s">
        <v>25</v>
      </c>
      <c r="F259">
        <v>7540</v>
      </c>
      <c r="G259">
        <v>15507.816000000004</v>
      </c>
      <c r="H259" t="s">
        <v>29</v>
      </c>
      <c r="K259">
        <v>23047.815999999999</v>
      </c>
      <c r="L259">
        <v>23047.816000000006</v>
      </c>
      <c r="M259" t="b">
        <f t="shared" ref="M259:M322" si="8">K259=D259</f>
        <v>1</v>
      </c>
      <c r="N259" t="b">
        <f t="shared" ref="N259:N322" si="9">K259=L259</f>
        <v>1</v>
      </c>
    </row>
    <row r="260" spans="1:14" x14ac:dyDescent="0.35">
      <c r="A260">
        <v>1670</v>
      </c>
      <c r="B260">
        <v>622</v>
      </c>
      <c r="C260">
        <v>182674.44</v>
      </c>
      <c r="D260">
        <f>SUM(F260:H260)</f>
        <v>63378.498000000007</v>
      </c>
      <c r="E260" t="s">
        <v>23</v>
      </c>
      <c r="F260">
        <v>7540</v>
      </c>
      <c r="G260">
        <v>29948</v>
      </c>
      <c r="H260">
        <v>25890.498000000003</v>
      </c>
      <c r="K260">
        <v>63378.498</v>
      </c>
      <c r="L260">
        <v>63378.498000000007</v>
      </c>
      <c r="M260" t="b">
        <f t="shared" si="8"/>
        <v>1</v>
      </c>
      <c r="N260" t="b">
        <f t="shared" si="9"/>
        <v>1</v>
      </c>
    </row>
    <row r="261" spans="1:14" x14ac:dyDescent="0.35">
      <c r="A261">
        <v>1671</v>
      </c>
      <c r="B261">
        <v>951</v>
      </c>
      <c r="C261">
        <v>32401.870000000003</v>
      </c>
      <c r="D261">
        <f>SUM(F261:H261)</f>
        <v>3966.3740000000007</v>
      </c>
      <c r="E261" t="s">
        <v>24</v>
      </c>
      <c r="F261">
        <v>3966.3740000000007</v>
      </c>
      <c r="G261" t="s">
        <v>29</v>
      </c>
      <c r="H261" t="s">
        <v>29</v>
      </c>
      <c r="K261">
        <v>3966.3739999999998</v>
      </c>
      <c r="L261">
        <v>3966.3740000000007</v>
      </c>
      <c r="M261" t="b">
        <f t="shared" si="8"/>
        <v>1</v>
      </c>
      <c r="N261" t="b">
        <f t="shared" si="9"/>
        <v>1</v>
      </c>
    </row>
    <row r="262" spans="1:14" x14ac:dyDescent="0.35">
      <c r="A262">
        <v>1672</v>
      </c>
      <c r="B262">
        <v>262</v>
      </c>
      <c r="C262">
        <v>186479.97000000006</v>
      </c>
      <c r="D262">
        <f>SUM(F262:H262)</f>
        <v>65090.986500000028</v>
      </c>
      <c r="E262" t="s">
        <v>23</v>
      </c>
      <c r="F262">
        <v>7540</v>
      </c>
      <c r="G262">
        <v>29948</v>
      </c>
      <c r="H262">
        <v>27602.986500000028</v>
      </c>
      <c r="K262">
        <v>65090.986499999999</v>
      </c>
      <c r="L262">
        <v>65090.986500000028</v>
      </c>
      <c r="M262" t="b">
        <f t="shared" si="8"/>
        <v>1</v>
      </c>
      <c r="N262" t="b">
        <f t="shared" si="9"/>
        <v>1</v>
      </c>
    </row>
    <row r="263" spans="1:14" x14ac:dyDescent="0.35">
      <c r="A263">
        <v>1674</v>
      </c>
      <c r="B263">
        <v>855</v>
      </c>
      <c r="C263">
        <v>60294.159999999996</v>
      </c>
      <c r="D263">
        <f>SUM(F263:H263)</f>
        <v>11549.663999999999</v>
      </c>
      <c r="E263" t="s">
        <v>25</v>
      </c>
      <c r="F263">
        <v>7540</v>
      </c>
      <c r="G263">
        <v>4009.6639999999989</v>
      </c>
      <c r="H263" t="s">
        <v>29</v>
      </c>
      <c r="K263">
        <v>11549.664000000001</v>
      </c>
      <c r="L263">
        <v>11549.663999999999</v>
      </c>
      <c r="M263" t="b">
        <f t="shared" si="8"/>
        <v>1</v>
      </c>
      <c r="N263" t="b">
        <f t="shared" si="9"/>
        <v>1</v>
      </c>
    </row>
    <row r="264" spans="1:14" x14ac:dyDescent="0.35">
      <c r="A264">
        <v>1679</v>
      </c>
      <c r="B264">
        <v>191</v>
      </c>
      <c r="C264">
        <v>135434.28</v>
      </c>
      <c r="D264">
        <f>SUM(F264:H264)</f>
        <v>42120.425999999999</v>
      </c>
      <c r="E264" t="s">
        <v>23</v>
      </c>
      <c r="F264">
        <v>7540</v>
      </c>
      <c r="G264">
        <v>29948</v>
      </c>
      <c r="H264">
        <v>4632.4259999999995</v>
      </c>
      <c r="K264">
        <v>42120.425999999999</v>
      </c>
      <c r="L264">
        <v>42120.425999999999</v>
      </c>
      <c r="M264" t="b">
        <f t="shared" si="8"/>
        <v>1</v>
      </c>
      <c r="N264" t="b">
        <f t="shared" si="9"/>
        <v>1</v>
      </c>
    </row>
    <row r="265" spans="1:14" x14ac:dyDescent="0.35">
      <c r="A265">
        <v>1680</v>
      </c>
      <c r="B265">
        <v>19</v>
      </c>
      <c r="C265">
        <v>133665.14000000001</v>
      </c>
      <c r="D265">
        <f>SUM(F265:H265)</f>
        <v>41324.313000000009</v>
      </c>
      <c r="E265" t="s">
        <v>23</v>
      </c>
      <c r="F265">
        <v>7540</v>
      </c>
      <c r="G265">
        <v>29948</v>
      </c>
      <c r="H265">
        <v>3836.3130000000065</v>
      </c>
      <c r="K265">
        <v>41324.313000000002</v>
      </c>
      <c r="L265">
        <v>41324.313000000009</v>
      </c>
      <c r="M265" t="b">
        <f t="shared" si="8"/>
        <v>1</v>
      </c>
      <c r="N265" t="b">
        <f t="shared" si="9"/>
        <v>1</v>
      </c>
    </row>
    <row r="266" spans="1:14" x14ac:dyDescent="0.35">
      <c r="A266">
        <v>1681</v>
      </c>
      <c r="B266">
        <v>366</v>
      </c>
      <c r="C266">
        <v>153392.58000000002</v>
      </c>
      <c r="D266">
        <f>SUM(F266:H266)</f>
        <v>50201.661000000007</v>
      </c>
      <c r="E266" t="s">
        <v>23</v>
      </c>
      <c r="F266">
        <v>7540</v>
      </c>
      <c r="G266">
        <v>29948</v>
      </c>
      <c r="H266">
        <v>12713.661000000007</v>
      </c>
      <c r="K266">
        <v>50201.661</v>
      </c>
      <c r="L266">
        <v>50201.661000000007</v>
      </c>
      <c r="M266" t="b">
        <f t="shared" si="8"/>
        <v>1</v>
      </c>
      <c r="N266" t="b">
        <f t="shared" si="9"/>
        <v>1</v>
      </c>
    </row>
    <row r="267" spans="1:14" x14ac:dyDescent="0.35">
      <c r="A267">
        <v>1692</v>
      </c>
      <c r="B267">
        <v>294</v>
      </c>
      <c r="C267">
        <v>87860.65</v>
      </c>
      <c r="D267">
        <f>SUM(F267:H267)</f>
        <v>22576.26</v>
      </c>
      <c r="E267" t="s">
        <v>25</v>
      </c>
      <c r="F267">
        <v>7540</v>
      </c>
      <c r="G267">
        <v>15036.259999999998</v>
      </c>
      <c r="H267" t="s">
        <v>29</v>
      </c>
      <c r="K267">
        <v>22576.26</v>
      </c>
      <c r="L267">
        <v>22576.26</v>
      </c>
      <c r="M267" t="b">
        <f t="shared" si="8"/>
        <v>1</v>
      </c>
      <c r="N267" t="b">
        <f t="shared" si="9"/>
        <v>1</v>
      </c>
    </row>
    <row r="268" spans="1:14" x14ac:dyDescent="0.35">
      <c r="A268">
        <v>1701</v>
      </c>
      <c r="B268">
        <v>702</v>
      </c>
      <c r="C268">
        <v>102302.61</v>
      </c>
      <c r="D268">
        <f>SUM(F268:H268)</f>
        <v>28353.044000000002</v>
      </c>
      <c r="E268" t="s">
        <v>25</v>
      </c>
      <c r="F268">
        <v>7540</v>
      </c>
      <c r="G268">
        <v>20813.044000000002</v>
      </c>
      <c r="H268" t="s">
        <v>29</v>
      </c>
      <c r="K268">
        <v>28353.044000000002</v>
      </c>
      <c r="L268">
        <v>28353.044000000002</v>
      </c>
      <c r="M268" t="b">
        <f t="shared" si="8"/>
        <v>1</v>
      </c>
      <c r="N268" t="b">
        <f t="shared" si="9"/>
        <v>1</v>
      </c>
    </row>
    <row r="269" spans="1:14" x14ac:dyDescent="0.35">
      <c r="A269">
        <v>1702</v>
      </c>
      <c r="B269">
        <v>868</v>
      </c>
      <c r="C269">
        <v>42177.66</v>
      </c>
      <c r="D269">
        <f>SUM(F269:H269)</f>
        <v>5921.5320000000011</v>
      </c>
      <c r="E269" t="s">
        <v>24</v>
      </c>
      <c r="F269">
        <v>5921.5320000000011</v>
      </c>
      <c r="G269" t="s">
        <v>29</v>
      </c>
      <c r="H269" t="s">
        <v>29</v>
      </c>
      <c r="K269">
        <v>5921.5320000000002</v>
      </c>
      <c r="L269">
        <v>5921.5320000000011</v>
      </c>
      <c r="M269" t="b">
        <f t="shared" si="8"/>
        <v>1</v>
      </c>
      <c r="N269" t="b">
        <f t="shared" si="9"/>
        <v>1</v>
      </c>
    </row>
    <row r="270" spans="1:14" x14ac:dyDescent="0.35">
      <c r="A270">
        <v>1703</v>
      </c>
      <c r="B270">
        <v>173</v>
      </c>
      <c r="C270">
        <v>173868.37</v>
      </c>
      <c r="D270">
        <f>SUM(F270:H270)</f>
        <v>59415.766499999998</v>
      </c>
      <c r="E270" t="s">
        <v>23</v>
      </c>
      <c r="F270">
        <v>7540</v>
      </c>
      <c r="G270">
        <v>29948</v>
      </c>
      <c r="H270">
        <v>21927.766499999998</v>
      </c>
      <c r="K270">
        <v>59415.766499999998</v>
      </c>
      <c r="L270">
        <v>59415.766499999998</v>
      </c>
      <c r="M270" t="b">
        <f t="shared" si="8"/>
        <v>1</v>
      </c>
      <c r="N270" t="b">
        <f t="shared" si="9"/>
        <v>1</v>
      </c>
    </row>
    <row r="271" spans="1:14" x14ac:dyDescent="0.35">
      <c r="A271">
        <v>1709</v>
      </c>
      <c r="B271">
        <v>56</v>
      </c>
      <c r="C271">
        <v>48651.200000000004</v>
      </c>
      <c r="D271">
        <f>SUM(F271:H271)</f>
        <v>7216.2400000000016</v>
      </c>
      <c r="E271" t="s">
        <v>24</v>
      </c>
      <c r="F271">
        <v>7216.2400000000016</v>
      </c>
      <c r="G271" t="s">
        <v>29</v>
      </c>
      <c r="H271" t="s">
        <v>29</v>
      </c>
      <c r="K271">
        <v>7216.24</v>
      </c>
      <c r="L271">
        <v>7216.2400000000016</v>
      </c>
      <c r="M271" t="b">
        <f t="shared" si="8"/>
        <v>1</v>
      </c>
      <c r="N271" t="b">
        <f t="shared" si="9"/>
        <v>1</v>
      </c>
    </row>
    <row r="272" spans="1:14" x14ac:dyDescent="0.35">
      <c r="A272">
        <v>1711</v>
      </c>
      <c r="B272">
        <v>941</v>
      </c>
      <c r="C272">
        <v>143931.20000000001</v>
      </c>
      <c r="D272">
        <f>SUM(F272:H272)</f>
        <v>45944.040000000008</v>
      </c>
      <c r="E272" t="s">
        <v>23</v>
      </c>
      <c r="F272">
        <v>7540</v>
      </c>
      <c r="G272">
        <v>29948</v>
      </c>
      <c r="H272">
        <v>8456.0400000000063</v>
      </c>
      <c r="K272">
        <v>45944.04</v>
      </c>
      <c r="L272">
        <v>45944.040000000008</v>
      </c>
      <c r="M272" t="b">
        <f t="shared" si="8"/>
        <v>1</v>
      </c>
      <c r="N272" t="b">
        <f t="shared" si="9"/>
        <v>1</v>
      </c>
    </row>
    <row r="273" spans="1:14" x14ac:dyDescent="0.35">
      <c r="A273">
        <v>1718</v>
      </c>
      <c r="B273">
        <v>879</v>
      </c>
      <c r="C273">
        <v>155106.88</v>
      </c>
      <c r="D273">
        <f>SUM(F273:H273)</f>
        <v>50973.096000000005</v>
      </c>
      <c r="E273" t="s">
        <v>23</v>
      </c>
      <c r="F273">
        <v>7540</v>
      </c>
      <c r="G273">
        <v>29948</v>
      </c>
      <c r="H273">
        <v>13485.096000000003</v>
      </c>
      <c r="K273">
        <v>50973.095999999998</v>
      </c>
      <c r="L273">
        <v>50973.096000000005</v>
      </c>
      <c r="M273" t="b">
        <f t="shared" si="8"/>
        <v>1</v>
      </c>
      <c r="N273" t="b">
        <f t="shared" si="9"/>
        <v>1</v>
      </c>
    </row>
    <row r="274" spans="1:14" x14ac:dyDescent="0.35">
      <c r="A274">
        <v>1720</v>
      </c>
      <c r="B274">
        <v>934</v>
      </c>
      <c r="C274">
        <v>194414.59999999998</v>
      </c>
      <c r="D274">
        <f>SUM(F274:H274)</f>
        <v>68661.569999999992</v>
      </c>
      <c r="E274" t="s">
        <v>23</v>
      </c>
      <c r="F274">
        <v>7540</v>
      </c>
      <c r="G274">
        <v>29948</v>
      </c>
      <c r="H274">
        <v>31173.569999999989</v>
      </c>
      <c r="K274">
        <v>68661.570000000007</v>
      </c>
      <c r="L274">
        <v>68661.569999999992</v>
      </c>
      <c r="M274" t="b">
        <f t="shared" si="8"/>
        <v>1</v>
      </c>
      <c r="N274" t="b">
        <f t="shared" si="9"/>
        <v>1</v>
      </c>
    </row>
    <row r="275" spans="1:14" x14ac:dyDescent="0.35">
      <c r="A275">
        <v>1721</v>
      </c>
      <c r="B275">
        <v>226</v>
      </c>
      <c r="C275">
        <v>130548.27999999998</v>
      </c>
      <c r="D275">
        <f>SUM(F275:H275)</f>
        <v>39921.725999999995</v>
      </c>
      <c r="E275" t="s">
        <v>23</v>
      </c>
      <c r="F275">
        <v>7540</v>
      </c>
      <c r="G275">
        <v>29948</v>
      </c>
      <c r="H275">
        <v>2433.7259999999928</v>
      </c>
      <c r="K275">
        <v>39921.726000000002</v>
      </c>
      <c r="L275">
        <v>39921.725999999995</v>
      </c>
      <c r="M275" t="b">
        <f t="shared" si="8"/>
        <v>1</v>
      </c>
      <c r="N275" t="b">
        <f t="shared" si="9"/>
        <v>1</v>
      </c>
    </row>
    <row r="276" spans="1:14" x14ac:dyDescent="0.35">
      <c r="A276">
        <v>1722</v>
      </c>
      <c r="B276">
        <v>909</v>
      </c>
      <c r="C276">
        <v>108354.81999999998</v>
      </c>
      <c r="D276">
        <f>SUM(F276:H276)</f>
        <v>30773.927999999993</v>
      </c>
      <c r="E276" t="s">
        <v>25</v>
      </c>
      <c r="F276">
        <v>7540</v>
      </c>
      <c r="G276">
        <v>23233.927999999993</v>
      </c>
      <c r="H276" t="s">
        <v>29</v>
      </c>
      <c r="K276">
        <v>30773.928</v>
      </c>
      <c r="L276">
        <v>30773.927999999993</v>
      </c>
      <c r="M276" t="b">
        <f t="shared" si="8"/>
        <v>1</v>
      </c>
      <c r="N276" t="b">
        <f t="shared" si="9"/>
        <v>1</v>
      </c>
    </row>
    <row r="277" spans="1:14" x14ac:dyDescent="0.35">
      <c r="A277">
        <v>1724</v>
      </c>
      <c r="B277">
        <v>944</v>
      </c>
      <c r="C277">
        <v>68603.92</v>
      </c>
      <c r="D277">
        <f>SUM(F277:H277)</f>
        <v>14873.567999999999</v>
      </c>
      <c r="E277" t="s">
        <v>25</v>
      </c>
      <c r="F277">
        <v>7540</v>
      </c>
      <c r="G277">
        <v>7333.5679999999993</v>
      </c>
      <c r="H277" t="s">
        <v>29</v>
      </c>
      <c r="K277">
        <v>14873.567999999999</v>
      </c>
      <c r="L277">
        <v>14873.567999999999</v>
      </c>
      <c r="M277" t="b">
        <f t="shared" si="8"/>
        <v>1</v>
      </c>
      <c r="N277" t="b">
        <f t="shared" si="9"/>
        <v>1</v>
      </c>
    </row>
    <row r="278" spans="1:14" x14ac:dyDescent="0.35">
      <c r="A278">
        <v>1728</v>
      </c>
      <c r="B278">
        <v>785</v>
      </c>
      <c r="C278">
        <v>55672.220000000008</v>
      </c>
      <c r="D278">
        <f>SUM(F278:H278)</f>
        <v>9700.8880000000026</v>
      </c>
      <c r="E278" t="s">
        <v>25</v>
      </c>
      <c r="F278">
        <v>7540</v>
      </c>
      <c r="G278">
        <v>2160.8880000000036</v>
      </c>
      <c r="H278" t="s">
        <v>29</v>
      </c>
      <c r="K278">
        <v>9700.8880000000008</v>
      </c>
      <c r="L278">
        <v>9700.8880000000026</v>
      </c>
      <c r="M278" t="b">
        <f t="shared" si="8"/>
        <v>1</v>
      </c>
      <c r="N278" t="b">
        <f t="shared" si="9"/>
        <v>1</v>
      </c>
    </row>
    <row r="279" spans="1:14" x14ac:dyDescent="0.35">
      <c r="A279">
        <v>1730</v>
      </c>
      <c r="B279">
        <v>36</v>
      </c>
      <c r="C279">
        <v>80466.87000000001</v>
      </c>
      <c r="D279">
        <f>SUM(F279:H279)</f>
        <v>19618.748000000007</v>
      </c>
      <c r="E279" t="s">
        <v>25</v>
      </c>
      <c r="F279">
        <v>7540</v>
      </c>
      <c r="G279">
        <v>12078.748000000005</v>
      </c>
      <c r="H279" t="s">
        <v>29</v>
      </c>
      <c r="K279">
        <v>19618.748</v>
      </c>
      <c r="L279">
        <v>19618.748000000007</v>
      </c>
      <c r="M279" t="b">
        <f t="shared" si="8"/>
        <v>1</v>
      </c>
      <c r="N279" t="b">
        <f t="shared" si="9"/>
        <v>1</v>
      </c>
    </row>
    <row r="280" spans="1:14" x14ac:dyDescent="0.35">
      <c r="A280">
        <v>1732</v>
      </c>
      <c r="B280">
        <v>207</v>
      </c>
      <c r="C280">
        <v>118170.17</v>
      </c>
      <c r="D280">
        <f>SUM(F280:H280)</f>
        <v>34700.067999999999</v>
      </c>
      <c r="E280" t="s">
        <v>25</v>
      </c>
      <c r="F280">
        <v>7540</v>
      </c>
      <c r="G280">
        <v>27160.067999999999</v>
      </c>
      <c r="H280" t="s">
        <v>29</v>
      </c>
      <c r="K280">
        <v>34700.067999999999</v>
      </c>
      <c r="L280">
        <v>34700.067999999999</v>
      </c>
      <c r="M280" t="b">
        <f t="shared" si="8"/>
        <v>1</v>
      </c>
      <c r="N280" t="b">
        <f t="shared" si="9"/>
        <v>1</v>
      </c>
    </row>
    <row r="281" spans="1:14" x14ac:dyDescent="0.35">
      <c r="A281">
        <v>1733</v>
      </c>
      <c r="B281">
        <v>490</v>
      </c>
      <c r="C281">
        <v>164194.57</v>
      </c>
      <c r="D281">
        <f>SUM(F281:H281)</f>
        <v>55062.556500000006</v>
      </c>
      <c r="E281" t="s">
        <v>23</v>
      </c>
      <c r="F281">
        <v>7540</v>
      </c>
      <c r="G281">
        <v>29948</v>
      </c>
      <c r="H281">
        <v>17574.556500000002</v>
      </c>
      <c r="K281">
        <v>55062.556499999999</v>
      </c>
      <c r="L281">
        <v>55062.556500000006</v>
      </c>
      <c r="M281" t="b">
        <f t="shared" si="8"/>
        <v>1</v>
      </c>
      <c r="N281" t="b">
        <f t="shared" si="9"/>
        <v>1</v>
      </c>
    </row>
    <row r="282" spans="1:14" x14ac:dyDescent="0.35">
      <c r="A282">
        <v>1738</v>
      </c>
      <c r="B282">
        <v>395</v>
      </c>
      <c r="C282">
        <v>106394.68000000001</v>
      </c>
      <c r="D282">
        <f>SUM(F282:H282)</f>
        <v>29989.872000000003</v>
      </c>
      <c r="E282" t="s">
        <v>25</v>
      </c>
      <c r="F282">
        <v>7540</v>
      </c>
      <c r="G282">
        <v>22449.872000000003</v>
      </c>
      <c r="H282" t="s">
        <v>29</v>
      </c>
      <c r="K282">
        <v>29989.871999999999</v>
      </c>
      <c r="L282">
        <v>29989.872000000003</v>
      </c>
      <c r="M282" t="b">
        <f t="shared" si="8"/>
        <v>1</v>
      </c>
      <c r="N282" t="b">
        <f t="shared" si="9"/>
        <v>1</v>
      </c>
    </row>
    <row r="283" spans="1:14" x14ac:dyDescent="0.35">
      <c r="A283">
        <v>1739</v>
      </c>
      <c r="B283">
        <v>962</v>
      </c>
      <c r="C283">
        <v>114505.62</v>
      </c>
      <c r="D283">
        <f>SUM(F283:H283)</f>
        <v>33234.248</v>
      </c>
      <c r="E283" t="s">
        <v>25</v>
      </c>
      <c r="F283">
        <v>7540</v>
      </c>
      <c r="G283">
        <v>25694.248</v>
      </c>
      <c r="H283" t="s">
        <v>29</v>
      </c>
      <c r="K283">
        <v>33234.248</v>
      </c>
      <c r="L283">
        <v>33234.248</v>
      </c>
      <c r="M283" t="b">
        <f t="shared" si="8"/>
        <v>1</v>
      </c>
      <c r="N283" t="b">
        <f t="shared" si="9"/>
        <v>1</v>
      </c>
    </row>
    <row r="284" spans="1:14" x14ac:dyDescent="0.35">
      <c r="A284">
        <v>1747</v>
      </c>
      <c r="B284">
        <v>811</v>
      </c>
      <c r="C284">
        <v>64080.54</v>
      </c>
      <c r="D284">
        <f>SUM(F284:H284)</f>
        <v>13064.216</v>
      </c>
      <c r="E284" t="s">
        <v>25</v>
      </c>
      <c r="F284">
        <v>7540</v>
      </c>
      <c r="G284">
        <v>5524.2160000000003</v>
      </c>
      <c r="H284" t="s">
        <v>29</v>
      </c>
      <c r="K284">
        <v>13064.216</v>
      </c>
      <c r="L284">
        <v>13064.216</v>
      </c>
      <c r="M284" t="b">
        <f t="shared" si="8"/>
        <v>1</v>
      </c>
      <c r="N284" t="b">
        <f t="shared" si="9"/>
        <v>1</v>
      </c>
    </row>
    <row r="285" spans="1:14" x14ac:dyDescent="0.35">
      <c r="A285">
        <v>1754</v>
      </c>
      <c r="B285">
        <v>49</v>
      </c>
      <c r="C285">
        <v>16359.669999999998</v>
      </c>
      <c r="D285">
        <f>SUM(F285:H285)</f>
        <v>757.93399999999974</v>
      </c>
      <c r="E285" t="s">
        <v>24</v>
      </c>
      <c r="F285">
        <v>757.93399999999974</v>
      </c>
      <c r="G285" t="s">
        <v>29</v>
      </c>
      <c r="H285" t="s">
        <v>29</v>
      </c>
      <c r="K285">
        <v>757.93399999999997</v>
      </c>
      <c r="L285">
        <v>757.93399999999974</v>
      </c>
      <c r="M285" t="b">
        <f t="shared" si="8"/>
        <v>1</v>
      </c>
      <c r="N285" t="b">
        <f t="shared" si="9"/>
        <v>1</v>
      </c>
    </row>
    <row r="286" spans="1:14" x14ac:dyDescent="0.35">
      <c r="A286">
        <v>1755</v>
      </c>
      <c r="B286">
        <v>849</v>
      </c>
      <c r="C286">
        <v>95180.11</v>
      </c>
      <c r="D286">
        <f>SUM(F286:H286)</f>
        <v>25504.044000000002</v>
      </c>
      <c r="E286" t="s">
        <v>25</v>
      </c>
      <c r="F286">
        <v>7540</v>
      </c>
      <c r="G286">
        <v>17964.044000000002</v>
      </c>
      <c r="H286" t="s">
        <v>29</v>
      </c>
      <c r="K286">
        <v>25504.044000000002</v>
      </c>
      <c r="L286">
        <v>25504.044000000002</v>
      </c>
      <c r="M286" t="b">
        <f t="shared" si="8"/>
        <v>1</v>
      </c>
      <c r="N286" t="b">
        <f t="shared" si="9"/>
        <v>1</v>
      </c>
    </row>
    <row r="287" spans="1:14" x14ac:dyDescent="0.35">
      <c r="A287">
        <v>1756</v>
      </c>
      <c r="B287">
        <v>171</v>
      </c>
      <c r="C287">
        <v>66031.919999999984</v>
      </c>
      <c r="D287">
        <f>SUM(F287:H287)</f>
        <v>13844.767999999993</v>
      </c>
      <c r="E287" t="s">
        <v>25</v>
      </c>
      <c r="F287">
        <v>7540</v>
      </c>
      <c r="G287">
        <v>6304.7679999999937</v>
      </c>
      <c r="H287" t="s">
        <v>29</v>
      </c>
      <c r="K287">
        <v>13844.768</v>
      </c>
      <c r="L287">
        <v>13844.767999999993</v>
      </c>
      <c r="M287" t="b">
        <f t="shared" si="8"/>
        <v>1</v>
      </c>
      <c r="N287" t="b">
        <f t="shared" si="9"/>
        <v>1</v>
      </c>
    </row>
    <row r="288" spans="1:14" x14ac:dyDescent="0.35">
      <c r="A288">
        <v>1757</v>
      </c>
      <c r="B288">
        <v>246</v>
      </c>
      <c r="C288">
        <v>153480.13999999998</v>
      </c>
      <c r="D288">
        <f>SUM(F288:H288)</f>
        <v>50241.062999999995</v>
      </c>
      <c r="E288" t="s">
        <v>23</v>
      </c>
      <c r="F288">
        <v>7540</v>
      </c>
      <c r="G288">
        <v>29948</v>
      </c>
      <c r="H288">
        <v>12753.062999999993</v>
      </c>
      <c r="K288">
        <v>50241.063000000002</v>
      </c>
      <c r="L288">
        <v>50241.062999999995</v>
      </c>
      <c r="M288" t="b">
        <f t="shared" si="8"/>
        <v>1</v>
      </c>
      <c r="N288" t="b">
        <f t="shared" si="9"/>
        <v>1</v>
      </c>
    </row>
    <row r="289" spans="1:14" x14ac:dyDescent="0.35">
      <c r="A289">
        <v>1759</v>
      </c>
      <c r="B289">
        <v>887</v>
      </c>
      <c r="C289">
        <v>19394.64</v>
      </c>
      <c r="D289">
        <f>SUM(F289:H289)</f>
        <v>1364.9279999999999</v>
      </c>
      <c r="E289" t="s">
        <v>24</v>
      </c>
      <c r="F289">
        <v>1364.9279999999999</v>
      </c>
      <c r="G289" t="s">
        <v>29</v>
      </c>
      <c r="H289" t="s">
        <v>29</v>
      </c>
      <c r="K289">
        <v>1364.9280000000001</v>
      </c>
      <c r="L289">
        <v>1364.9279999999999</v>
      </c>
      <c r="M289" t="b">
        <f t="shared" si="8"/>
        <v>1</v>
      </c>
      <c r="N289" t="b">
        <f t="shared" si="9"/>
        <v>1</v>
      </c>
    </row>
    <row r="290" spans="1:14" x14ac:dyDescent="0.35">
      <c r="A290">
        <v>1760</v>
      </c>
      <c r="B290">
        <v>524</v>
      </c>
      <c r="C290">
        <v>159324.73000000001</v>
      </c>
      <c r="D290">
        <f>SUM(F290:H290)</f>
        <v>52871.128500000006</v>
      </c>
      <c r="E290" t="s">
        <v>23</v>
      </c>
      <c r="F290">
        <v>7540</v>
      </c>
      <c r="G290">
        <v>29948</v>
      </c>
      <c r="H290">
        <v>15383.128500000004</v>
      </c>
      <c r="K290">
        <v>52871.128499999999</v>
      </c>
      <c r="L290">
        <v>52871.128500000006</v>
      </c>
      <c r="M290" t="b">
        <f t="shared" si="8"/>
        <v>1</v>
      </c>
      <c r="N290" t="b">
        <f t="shared" si="9"/>
        <v>1</v>
      </c>
    </row>
    <row r="291" spans="1:14" x14ac:dyDescent="0.35">
      <c r="A291">
        <v>1762</v>
      </c>
      <c r="B291">
        <v>550</v>
      </c>
      <c r="C291">
        <v>158466.04</v>
      </c>
      <c r="D291">
        <f>SUM(F291:H291)</f>
        <v>52484.718000000008</v>
      </c>
      <c r="E291" t="s">
        <v>23</v>
      </c>
      <c r="F291">
        <v>7540</v>
      </c>
      <c r="G291">
        <v>29948</v>
      </c>
      <c r="H291">
        <v>14996.718000000004</v>
      </c>
      <c r="K291">
        <v>52484.718000000001</v>
      </c>
      <c r="L291">
        <v>52484.718000000008</v>
      </c>
      <c r="M291" t="b">
        <f t="shared" si="8"/>
        <v>1</v>
      </c>
      <c r="N291" t="b">
        <f t="shared" si="9"/>
        <v>1</v>
      </c>
    </row>
    <row r="292" spans="1:14" x14ac:dyDescent="0.35">
      <c r="A292">
        <v>1764</v>
      </c>
      <c r="B292">
        <v>884</v>
      </c>
      <c r="C292">
        <v>59389.18</v>
      </c>
      <c r="D292">
        <f>SUM(F292:H292)</f>
        <v>11187.672</v>
      </c>
      <c r="E292" t="s">
        <v>25</v>
      </c>
      <c r="F292">
        <v>7540</v>
      </c>
      <c r="G292">
        <v>3647.6720000000005</v>
      </c>
      <c r="H292" t="s">
        <v>29</v>
      </c>
      <c r="K292">
        <v>11187.672</v>
      </c>
      <c r="L292">
        <v>11187.672</v>
      </c>
      <c r="M292" t="b">
        <f t="shared" si="8"/>
        <v>1</v>
      </c>
      <c r="N292" t="b">
        <f t="shared" si="9"/>
        <v>1</v>
      </c>
    </row>
    <row r="293" spans="1:14" x14ac:dyDescent="0.35">
      <c r="A293">
        <v>1766</v>
      </c>
      <c r="B293">
        <v>936</v>
      </c>
      <c r="C293">
        <v>179575.50000000003</v>
      </c>
      <c r="D293">
        <f>SUM(F293:H293)</f>
        <v>61983.975000000013</v>
      </c>
      <c r="E293" t="s">
        <v>23</v>
      </c>
      <c r="F293">
        <v>7540</v>
      </c>
      <c r="G293">
        <v>29948</v>
      </c>
      <c r="H293">
        <v>24495.975000000013</v>
      </c>
      <c r="K293">
        <v>61983.974999999999</v>
      </c>
      <c r="L293">
        <v>61983.975000000013</v>
      </c>
      <c r="M293" t="b">
        <f t="shared" si="8"/>
        <v>1</v>
      </c>
      <c r="N293" t="b">
        <f t="shared" si="9"/>
        <v>1</v>
      </c>
    </row>
    <row r="294" spans="1:14" x14ac:dyDescent="0.35">
      <c r="A294">
        <v>1767</v>
      </c>
      <c r="B294">
        <v>113</v>
      </c>
      <c r="C294">
        <v>84903.24</v>
      </c>
      <c r="D294">
        <f>SUM(F294:H294)</f>
        <v>21393.296000000002</v>
      </c>
      <c r="E294" t="s">
        <v>25</v>
      </c>
      <c r="F294">
        <v>7540</v>
      </c>
      <c r="G294">
        <v>13853.296000000002</v>
      </c>
      <c r="H294" t="s">
        <v>29</v>
      </c>
      <c r="K294">
        <v>21393.295999999998</v>
      </c>
      <c r="L294">
        <v>21393.296000000002</v>
      </c>
      <c r="M294" t="b">
        <f t="shared" si="8"/>
        <v>1</v>
      </c>
      <c r="N294" t="b">
        <f t="shared" si="9"/>
        <v>1</v>
      </c>
    </row>
    <row r="295" spans="1:14" x14ac:dyDescent="0.35">
      <c r="A295">
        <v>1768</v>
      </c>
      <c r="B295">
        <v>258</v>
      </c>
      <c r="C295">
        <v>42932.17</v>
      </c>
      <c r="D295">
        <f>SUM(F295:H295)</f>
        <v>6072.4340000000002</v>
      </c>
      <c r="E295" t="s">
        <v>24</v>
      </c>
      <c r="F295">
        <v>6072.4340000000002</v>
      </c>
      <c r="G295" t="s">
        <v>29</v>
      </c>
      <c r="H295" t="s">
        <v>29</v>
      </c>
      <c r="K295">
        <v>6072.4340000000002</v>
      </c>
      <c r="L295">
        <v>6072.4340000000002</v>
      </c>
      <c r="M295" t="b">
        <f t="shared" si="8"/>
        <v>1</v>
      </c>
      <c r="N295" t="b">
        <f t="shared" si="9"/>
        <v>1</v>
      </c>
    </row>
    <row r="296" spans="1:14" x14ac:dyDescent="0.35">
      <c r="A296">
        <v>1769</v>
      </c>
      <c r="B296">
        <v>861</v>
      </c>
      <c r="C296">
        <v>173067.69999999998</v>
      </c>
      <c r="D296">
        <f>SUM(F296:H296)</f>
        <v>59055.464999999997</v>
      </c>
      <c r="E296" t="s">
        <v>23</v>
      </c>
      <c r="F296">
        <v>7540</v>
      </c>
      <c r="G296">
        <v>29948</v>
      </c>
      <c r="H296">
        <v>21567.464999999993</v>
      </c>
      <c r="K296">
        <v>59055.464999999997</v>
      </c>
      <c r="L296">
        <v>59055.464999999997</v>
      </c>
      <c r="M296" t="b">
        <f t="shared" si="8"/>
        <v>1</v>
      </c>
      <c r="N296" t="b">
        <f t="shared" si="9"/>
        <v>1</v>
      </c>
    </row>
    <row r="297" spans="1:14" x14ac:dyDescent="0.35">
      <c r="A297">
        <v>1773</v>
      </c>
      <c r="B297">
        <v>867</v>
      </c>
      <c r="C297">
        <v>76485.740000000005</v>
      </c>
      <c r="D297">
        <f>SUM(F297:H297)</f>
        <v>18026.296000000002</v>
      </c>
      <c r="E297" t="s">
        <v>25</v>
      </c>
      <c r="F297">
        <v>7540</v>
      </c>
      <c r="G297">
        <v>10486.296000000002</v>
      </c>
      <c r="H297" t="s">
        <v>29</v>
      </c>
      <c r="K297">
        <v>18026.295999999998</v>
      </c>
      <c r="L297">
        <v>18026.296000000002</v>
      </c>
      <c r="M297" t="b">
        <f t="shared" si="8"/>
        <v>1</v>
      </c>
      <c r="N297" t="b">
        <f t="shared" si="9"/>
        <v>1</v>
      </c>
    </row>
    <row r="298" spans="1:14" x14ac:dyDescent="0.35">
      <c r="A298">
        <v>1774</v>
      </c>
      <c r="B298">
        <v>908</v>
      </c>
      <c r="C298">
        <v>59521.19</v>
      </c>
      <c r="D298">
        <f>SUM(F298:H298)</f>
        <v>11240.476000000001</v>
      </c>
      <c r="E298" t="s">
        <v>25</v>
      </c>
      <c r="F298">
        <v>7540</v>
      </c>
      <c r="G298">
        <v>3700.476000000001</v>
      </c>
      <c r="H298" t="s">
        <v>29</v>
      </c>
      <c r="K298">
        <v>11240.476000000001</v>
      </c>
      <c r="L298">
        <v>11240.476000000001</v>
      </c>
      <c r="M298" t="b">
        <f t="shared" si="8"/>
        <v>1</v>
      </c>
      <c r="N298" t="b">
        <f t="shared" si="9"/>
        <v>1</v>
      </c>
    </row>
    <row r="299" spans="1:14" x14ac:dyDescent="0.35">
      <c r="A299">
        <v>1777</v>
      </c>
      <c r="B299">
        <v>35</v>
      </c>
      <c r="C299">
        <v>123029.29000000001</v>
      </c>
      <c r="D299">
        <f>SUM(F299:H299)</f>
        <v>36643.716</v>
      </c>
      <c r="E299" t="s">
        <v>25</v>
      </c>
      <c r="F299">
        <v>7540</v>
      </c>
      <c r="G299">
        <v>29103.716000000004</v>
      </c>
      <c r="H299" t="s">
        <v>29</v>
      </c>
      <c r="K299">
        <v>36643.716</v>
      </c>
      <c r="L299">
        <v>36643.716</v>
      </c>
      <c r="M299" t="b">
        <f t="shared" si="8"/>
        <v>1</v>
      </c>
      <c r="N299" t="b">
        <f t="shared" si="9"/>
        <v>1</v>
      </c>
    </row>
    <row r="300" spans="1:14" x14ac:dyDescent="0.35">
      <c r="A300">
        <v>1779</v>
      </c>
      <c r="B300">
        <v>998</v>
      </c>
      <c r="C300">
        <v>149030.28000000003</v>
      </c>
      <c r="D300">
        <f>SUM(F300:H300)</f>
        <v>48238.626000000011</v>
      </c>
      <c r="E300" t="s">
        <v>23</v>
      </c>
      <c r="F300">
        <v>7540</v>
      </c>
      <c r="G300">
        <v>29948</v>
      </c>
      <c r="H300">
        <v>10750.626000000013</v>
      </c>
      <c r="K300">
        <v>48238.625999999997</v>
      </c>
      <c r="L300">
        <v>48238.626000000011</v>
      </c>
      <c r="M300" t="b">
        <f t="shared" si="8"/>
        <v>1</v>
      </c>
      <c r="N300" t="b">
        <f t="shared" si="9"/>
        <v>1</v>
      </c>
    </row>
    <row r="301" spans="1:14" x14ac:dyDescent="0.35">
      <c r="A301">
        <v>1784</v>
      </c>
      <c r="B301">
        <v>148</v>
      </c>
      <c r="C301">
        <v>36407.64</v>
      </c>
      <c r="D301">
        <f>SUM(F301:H301)</f>
        <v>4767.5280000000002</v>
      </c>
      <c r="E301" t="s">
        <v>24</v>
      </c>
      <c r="F301">
        <v>4767.5280000000002</v>
      </c>
      <c r="G301" t="s">
        <v>29</v>
      </c>
      <c r="H301" t="s">
        <v>29</v>
      </c>
      <c r="K301">
        <v>4767.5280000000002</v>
      </c>
      <c r="L301">
        <v>4767.5280000000002</v>
      </c>
      <c r="M301" t="b">
        <f t="shared" si="8"/>
        <v>1</v>
      </c>
      <c r="N301" t="b">
        <f t="shared" si="9"/>
        <v>1</v>
      </c>
    </row>
    <row r="302" spans="1:14" x14ac:dyDescent="0.35">
      <c r="A302">
        <v>1786</v>
      </c>
      <c r="B302">
        <v>513</v>
      </c>
      <c r="C302">
        <v>176204.73</v>
      </c>
      <c r="D302">
        <f>SUM(F302:H302)</f>
        <v>60467.128500000006</v>
      </c>
      <c r="E302" t="s">
        <v>23</v>
      </c>
      <c r="F302">
        <v>7540</v>
      </c>
      <c r="G302">
        <v>29948</v>
      </c>
      <c r="H302">
        <v>22979.128500000006</v>
      </c>
      <c r="K302">
        <v>60467.128499999999</v>
      </c>
      <c r="L302">
        <v>60467.128500000006</v>
      </c>
      <c r="M302" t="b">
        <f t="shared" si="8"/>
        <v>1</v>
      </c>
      <c r="N302" t="b">
        <f t="shared" si="9"/>
        <v>1</v>
      </c>
    </row>
    <row r="303" spans="1:14" x14ac:dyDescent="0.35">
      <c r="A303">
        <v>1787</v>
      </c>
      <c r="B303">
        <v>377</v>
      </c>
      <c r="C303">
        <v>156248.01</v>
      </c>
      <c r="D303">
        <f>SUM(F303:H303)</f>
        <v>51486.604500000001</v>
      </c>
      <c r="E303" t="s">
        <v>23</v>
      </c>
      <c r="F303">
        <v>7540</v>
      </c>
      <c r="G303">
        <v>29948</v>
      </c>
      <c r="H303">
        <v>13998.604500000005</v>
      </c>
      <c r="K303">
        <v>51486.604500000001</v>
      </c>
      <c r="L303">
        <v>51486.604500000001</v>
      </c>
      <c r="M303" t="b">
        <f t="shared" si="8"/>
        <v>1</v>
      </c>
      <c r="N303" t="b">
        <f t="shared" si="9"/>
        <v>1</v>
      </c>
    </row>
    <row r="304" spans="1:14" x14ac:dyDescent="0.35">
      <c r="A304">
        <v>1790</v>
      </c>
      <c r="B304">
        <v>763</v>
      </c>
      <c r="C304">
        <v>29517.06</v>
      </c>
      <c r="D304">
        <f>SUM(F304:H304)</f>
        <v>3389.4120000000003</v>
      </c>
      <c r="E304" t="s">
        <v>24</v>
      </c>
      <c r="F304">
        <v>3389.4120000000003</v>
      </c>
      <c r="G304" t="s">
        <v>29</v>
      </c>
      <c r="H304" t="s">
        <v>29</v>
      </c>
      <c r="K304">
        <v>3389.4119999999998</v>
      </c>
      <c r="L304">
        <v>3389.4120000000003</v>
      </c>
      <c r="M304" t="b">
        <f t="shared" si="8"/>
        <v>1</v>
      </c>
      <c r="N304" t="b">
        <f t="shared" si="9"/>
        <v>1</v>
      </c>
    </row>
    <row r="305" spans="1:14" x14ac:dyDescent="0.35">
      <c r="A305">
        <v>1794</v>
      </c>
      <c r="B305">
        <v>567</v>
      </c>
      <c r="C305">
        <v>77827.08</v>
      </c>
      <c r="D305">
        <f>SUM(F305:H305)</f>
        <v>18562.832000000002</v>
      </c>
      <c r="E305" t="s">
        <v>25</v>
      </c>
      <c r="F305">
        <v>7540</v>
      </c>
      <c r="G305">
        <v>11022.832000000002</v>
      </c>
      <c r="H305" t="s">
        <v>29</v>
      </c>
      <c r="K305">
        <v>18562.831999999999</v>
      </c>
      <c r="L305">
        <v>18562.832000000002</v>
      </c>
      <c r="M305" t="b">
        <f t="shared" si="8"/>
        <v>1</v>
      </c>
      <c r="N305" t="b">
        <f t="shared" si="9"/>
        <v>1</v>
      </c>
    </row>
    <row r="306" spans="1:14" x14ac:dyDescent="0.35">
      <c r="A306">
        <v>1795</v>
      </c>
      <c r="B306">
        <v>158</v>
      </c>
      <c r="C306">
        <v>124591.84</v>
      </c>
      <c r="D306">
        <f>SUM(F306:H306)</f>
        <v>37268.736000000004</v>
      </c>
      <c r="E306" t="s">
        <v>25</v>
      </c>
      <c r="F306">
        <v>7540</v>
      </c>
      <c r="G306">
        <v>29728.736000000001</v>
      </c>
      <c r="H306" t="s">
        <v>29</v>
      </c>
      <c r="K306">
        <v>37268.735999999997</v>
      </c>
      <c r="L306">
        <v>37268.736000000004</v>
      </c>
      <c r="M306" t="b">
        <f t="shared" si="8"/>
        <v>1</v>
      </c>
      <c r="N306" t="b">
        <f t="shared" si="9"/>
        <v>1</v>
      </c>
    </row>
    <row r="307" spans="1:14" x14ac:dyDescent="0.35">
      <c r="A307">
        <v>1797</v>
      </c>
      <c r="B307">
        <v>432</v>
      </c>
      <c r="C307">
        <v>101755.91</v>
      </c>
      <c r="D307">
        <f>SUM(F307:H307)</f>
        <v>28134.364000000001</v>
      </c>
      <c r="E307" t="s">
        <v>25</v>
      </c>
      <c r="F307">
        <v>7540</v>
      </c>
      <c r="G307">
        <v>20594.364000000001</v>
      </c>
      <c r="H307" t="s">
        <v>29</v>
      </c>
      <c r="K307">
        <v>28134.364000000001</v>
      </c>
      <c r="L307">
        <v>28134.364000000001</v>
      </c>
      <c r="M307" t="b">
        <f t="shared" si="8"/>
        <v>1</v>
      </c>
      <c r="N307" t="b">
        <f t="shared" si="9"/>
        <v>1</v>
      </c>
    </row>
    <row r="308" spans="1:14" x14ac:dyDescent="0.35">
      <c r="A308">
        <v>1798</v>
      </c>
      <c r="B308">
        <v>780</v>
      </c>
      <c r="C308">
        <v>120402.94</v>
      </c>
      <c r="D308">
        <f>SUM(F308:H308)</f>
        <v>35593.176000000007</v>
      </c>
      <c r="E308" t="s">
        <v>25</v>
      </c>
      <c r="F308">
        <v>7540</v>
      </c>
      <c r="G308">
        <v>28053.176000000003</v>
      </c>
      <c r="H308" t="s">
        <v>29</v>
      </c>
      <c r="K308">
        <v>35593.175999999999</v>
      </c>
      <c r="L308">
        <v>35593.176000000007</v>
      </c>
      <c r="M308" t="b">
        <f t="shared" si="8"/>
        <v>1</v>
      </c>
      <c r="N308" t="b">
        <f t="shared" si="9"/>
        <v>1</v>
      </c>
    </row>
    <row r="309" spans="1:14" x14ac:dyDescent="0.35">
      <c r="A309">
        <v>1799</v>
      </c>
      <c r="B309">
        <v>742</v>
      </c>
      <c r="C309">
        <v>182109.19</v>
      </c>
      <c r="D309">
        <f>SUM(F309:H309)</f>
        <v>63124.135500000004</v>
      </c>
      <c r="E309" t="s">
        <v>23</v>
      </c>
      <c r="F309">
        <v>7540</v>
      </c>
      <c r="G309">
        <v>29948</v>
      </c>
      <c r="H309">
        <v>25636.1355</v>
      </c>
      <c r="K309">
        <v>63124.135499999997</v>
      </c>
      <c r="L309">
        <v>63124.135500000004</v>
      </c>
      <c r="M309" t="b">
        <f t="shared" si="8"/>
        <v>1</v>
      </c>
      <c r="N309" t="b">
        <f t="shared" si="9"/>
        <v>1</v>
      </c>
    </row>
    <row r="310" spans="1:14" x14ac:dyDescent="0.35">
      <c r="A310">
        <v>1802</v>
      </c>
      <c r="B310">
        <v>60</v>
      </c>
      <c r="C310">
        <v>60162.73</v>
      </c>
      <c r="D310">
        <f>SUM(F310:H310)</f>
        <v>11497.092000000001</v>
      </c>
      <c r="E310" t="s">
        <v>25</v>
      </c>
      <c r="F310">
        <v>7540</v>
      </c>
      <c r="G310">
        <v>3957.0920000000015</v>
      </c>
      <c r="H310" t="s">
        <v>29</v>
      </c>
      <c r="K310">
        <v>11497.092000000001</v>
      </c>
      <c r="L310">
        <v>11497.092000000001</v>
      </c>
      <c r="M310" t="b">
        <f t="shared" si="8"/>
        <v>1</v>
      </c>
      <c r="N310" t="b">
        <f t="shared" si="9"/>
        <v>1</v>
      </c>
    </row>
    <row r="311" spans="1:14" x14ac:dyDescent="0.35">
      <c r="A311">
        <v>1803</v>
      </c>
      <c r="B311">
        <v>378</v>
      </c>
      <c r="C311">
        <v>43907.599999999991</v>
      </c>
      <c r="D311">
        <f>SUM(F311:H311)</f>
        <v>6267.5199999999986</v>
      </c>
      <c r="E311" t="s">
        <v>24</v>
      </c>
      <c r="F311">
        <v>6267.5199999999986</v>
      </c>
      <c r="G311" t="s">
        <v>29</v>
      </c>
      <c r="H311" t="s">
        <v>29</v>
      </c>
      <c r="K311">
        <v>6267.52</v>
      </c>
      <c r="L311">
        <v>6267.5199999999986</v>
      </c>
      <c r="M311" t="b">
        <f t="shared" si="8"/>
        <v>1</v>
      </c>
      <c r="N311" t="b">
        <f t="shared" si="9"/>
        <v>1</v>
      </c>
    </row>
    <row r="312" spans="1:14" x14ac:dyDescent="0.35">
      <c r="A312">
        <v>1809</v>
      </c>
      <c r="B312">
        <v>435</v>
      </c>
      <c r="C312">
        <v>31192.510000000002</v>
      </c>
      <c r="D312">
        <f>SUM(F312:H312)</f>
        <v>3724.5020000000004</v>
      </c>
      <c r="E312" t="s">
        <v>24</v>
      </c>
      <c r="F312">
        <v>3724.5020000000004</v>
      </c>
      <c r="G312" t="s">
        <v>29</v>
      </c>
      <c r="H312" t="s">
        <v>29</v>
      </c>
      <c r="K312">
        <v>3724.502</v>
      </c>
      <c r="L312">
        <v>3724.5020000000004</v>
      </c>
      <c r="M312" t="b">
        <f t="shared" si="8"/>
        <v>1</v>
      </c>
      <c r="N312" t="b">
        <f t="shared" si="9"/>
        <v>1</v>
      </c>
    </row>
    <row r="313" spans="1:14" x14ac:dyDescent="0.35">
      <c r="A313">
        <v>1810</v>
      </c>
      <c r="B313">
        <v>452</v>
      </c>
      <c r="C313">
        <v>94389.760000000009</v>
      </c>
      <c r="D313">
        <f>SUM(F313:H313)</f>
        <v>25187.904000000006</v>
      </c>
      <c r="E313" t="s">
        <v>25</v>
      </c>
      <c r="F313">
        <v>7540</v>
      </c>
      <c r="G313">
        <v>17647.904000000006</v>
      </c>
      <c r="H313" t="s">
        <v>29</v>
      </c>
      <c r="K313">
        <v>25187.903999999999</v>
      </c>
      <c r="L313">
        <v>25187.904000000006</v>
      </c>
      <c r="M313" t="b">
        <f t="shared" si="8"/>
        <v>1</v>
      </c>
      <c r="N313" t="b">
        <f t="shared" si="9"/>
        <v>1</v>
      </c>
    </row>
    <row r="314" spans="1:14" x14ac:dyDescent="0.35">
      <c r="A314">
        <v>1811</v>
      </c>
      <c r="B314">
        <v>836</v>
      </c>
      <c r="C314">
        <v>22616.13</v>
      </c>
      <c r="D314">
        <f>SUM(F314:H314)</f>
        <v>2009.2260000000003</v>
      </c>
      <c r="E314" t="s">
        <v>24</v>
      </c>
      <c r="F314">
        <v>2009.2260000000003</v>
      </c>
      <c r="G314" t="s">
        <v>29</v>
      </c>
      <c r="H314" t="s">
        <v>29</v>
      </c>
      <c r="K314">
        <v>2009.2260000000001</v>
      </c>
      <c r="L314">
        <v>2009.2260000000003</v>
      </c>
      <c r="M314" t="b">
        <f t="shared" si="8"/>
        <v>1</v>
      </c>
      <c r="N314" t="b">
        <f t="shared" si="9"/>
        <v>1</v>
      </c>
    </row>
    <row r="315" spans="1:14" x14ac:dyDescent="0.35">
      <c r="A315">
        <v>1813</v>
      </c>
      <c r="B315">
        <v>681</v>
      </c>
      <c r="C315">
        <v>179082.65</v>
      </c>
      <c r="D315">
        <f>SUM(F315:H315)</f>
        <v>61762.192499999997</v>
      </c>
      <c r="E315" t="s">
        <v>23</v>
      </c>
      <c r="F315">
        <v>7540</v>
      </c>
      <c r="G315">
        <v>29948</v>
      </c>
      <c r="H315">
        <v>24274.192499999997</v>
      </c>
      <c r="K315">
        <v>61762.192499999997</v>
      </c>
      <c r="L315">
        <v>61762.192499999997</v>
      </c>
      <c r="M315" t="b">
        <f t="shared" si="8"/>
        <v>1</v>
      </c>
      <c r="N315" t="b">
        <f t="shared" si="9"/>
        <v>1</v>
      </c>
    </row>
    <row r="316" spans="1:14" x14ac:dyDescent="0.35">
      <c r="A316">
        <v>1814</v>
      </c>
      <c r="B316">
        <v>592</v>
      </c>
      <c r="C316">
        <v>166483.80000000002</v>
      </c>
      <c r="D316">
        <f>SUM(F316:H316)</f>
        <v>56092.710000000006</v>
      </c>
      <c r="E316" t="s">
        <v>23</v>
      </c>
      <c r="F316">
        <v>7540</v>
      </c>
      <c r="G316">
        <v>29948</v>
      </c>
      <c r="H316">
        <v>18604.71000000001</v>
      </c>
      <c r="K316">
        <v>56092.71</v>
      </c>
      <c r="L316">
        <v>56092.710000000006</v>
      </c>
      <c r="M316" t="b">
        <f t="shared" si="8"/>
        <v>1</v>
      </c>
      <c r="N316" t="b">
        <f t="shared" si="9"/>
        <v>1</v>
      </c>
    </row>
    <row r="317" spans="1:14" x14ac:dyDescent="0.35">
      <c r="A317">
        <v>1815</v>
      </c>
      <c r="B317">
        <v>285</v>
      </c>
      <c r="C317">
        <v>21108.419999999995</v>
      </c>
      <c r="D317">
        <f>SUM(F317:H317)</f>
        <v>1707.6839999999991</v>
      </c>
      <c r="E317" t="s">
        <v>24</v>
      </c>
      <c r="F317">
        <v>1707.6839999999991</v>
      </c>
      <c r="G317" t="s">
        <v>29</v>
      </c>
      <c r="H317" t="s">
        <v>29</v>
      </c>
      <c r="K317">
        <v>1707.684</v>
      </c>
      <c r="L317">
        <v>1707.6839999999991</v>
      </c>
      <c r="M317" t="b">
        <f t="shared" si="8"/>
        <v>1</v>
      </c>
      <c r="N317" t="b">
        <f t="shared" si="9"/>
        <v>1</v>
      </c>
    </row>
    <row r="318" spans="1:14" x14ac:dyDescent="0.35">
      <c r="A318">
        <v>1819</v>
      </c>
      <c r="B318">
        <v>727</v>
      </c>
      <c r="C318">
        <v>186804.69999999998</v>
      </c>
      <c r="D318">
        <f>SUM(F318:H318)</f>
        <v>65237.114999999991</v>
      </c>
      <c r="E318" t="s">
        <v>23</v>
      </c>
      <c r="F318">
        <v>7540</v>
      </c>
      <c r="G318">
        <v>29948</v>
      </c>
      <c r="H318">
        <v>27749.114999999994</v>
      </c>
      <c r="K318">
        <v>65237.114999999998</v>
      </c>
      <c r="L318">
        <v>65237.114999999991</v>
      </c>
      <c r="M318" t="b">
        <f t="shared" si="8"/>
        <v>1</v>
      </c>
      <c r="N318" t="b">
        <f t="shared" si="9"/>
        <v>1</v>
      </c>
    </row>
    <row r="319" spans="1:14" x14ac:dyDescent="0.35">
      <c r="A319">
        <v>1821</v>
      </c>
      <c r="B319">
        <v>460</v>
      </c>
      <c r="C319">
        <v>16806.150000000001</v>
      </c>
      <c r="D319">
        <f>SUM(F319:H319)</f>
        <v>847.23000000000036</v>
      </c>
      <c r="E319" t="s">
        <v>24</v>
      </c>
      <c r="F319">
        <v>847.23000000000036</v>
      </c>
      <c r="G319" t="s">
        <v>29</v>
      </c>
      <c r="H319" t="s">
        <v>29</v>
      </c>
      <c r="K319">
        <v>847.23</v>
      </c>
      <c r="L319">
        <v>847.23000000000036</v>
      </c>
      <c r="M319" t="b">
        <f t="shared" si="8"/>
        <v>1</v>
      </c>
      <c r="N319" t="b">
        <f t="shared" si="9"/>
        <v>1</v>
      </c>
    </row>
    <row r="320" spans="1:14" x14ac:dyDescent="0.35">
      <c r="A320">
        <v>1822</v>
      </c>
      <c r="B320">
        <v>51</v>
      </c>
      <c r="C320">
        <v>154118.04999999999</v>
      </c>
      <c r="D320">
        <f>SUM(F320:H320)</f>
        <v>50528.122499999998</v>
      </c>
      <c r="E320" t="s">
        <v>23</v>
      </c>
      <c r="F320">
        <v>7540</v>
      </c>
      <c r="G320">
        <v>29948</v>
      </c>
      <c r="H320">
        <v>13040.122499999996</v>
      </c>
      <c r="K320">
        <v>50528.122499999998</v>
      </c>
      <c r="L320">
        <v>50528.122499999998</v>
      </c>
      <c r="M320" t="b">
        <f t="shared" si="8"/>
        <v>1</v>
      </c>
      <c r="N320" t="b">
        <f t="shared" si="9"/>
        <v>1</v>
      </c>
    </row>
    <row r="321" spans="1:14" x14ac:dyDescent="0.35">
      <c r="A321">
        <v>1824</v>
      </c>
      <c r="B321">
        <v>135</v>
      </c>
      <c r="C321">
        <v>31635.470000000005</v>
      </c>
      <c r="D321">
        <f>SUM(F321:H321)</f>
        <v>3813.094000000001</v>
      </c>
      <c r="E321" t="s">
        <v>24</v>
      </c>
      <c r="F321">
        <v>3813.094000000001</v>
      </c>
      <c r="G321" t="s">
        <v>29</v>
      </c>
      <c r="H321" t="s">
        <v>29</v>
      </c>
      <c r="K321">
        <v>3813.0940000000001</v>
      </c>
      <c r="L321">
        <v>3813.094000000001</v>
      </c>
      <c r="M321" t="b">
        <f t="shared" si="8"/>
        <v>1</v>
      </c>
      <c r="N321" t="b">
        <f t="shared" si="9"/>
        <v>1</v>
      </c>
    </row>
    <row r="322" spans="1:14" x14ac:dyDescent="0.35">
      <c r="A322">
        <v>1826</v>
      </c>
      <c r="B322">
        <v>517</v>
      </c>
      <c r="C322">
        <v>91641.159999999989</v>
      </c>
      <c r="D322">
        <f>SUM(F322:H322)</f>
        <v>24088.463999999996</v>
      </c>
      <c r="E322" t="s">
        <v>25</v>
      </c>
      <c r="F322">
        <v>7540</v>
      </c>
      <c r="G322">
        <v>16548.463999999996</v>
      </c>
      <c r="H322" t="s">
        <v>29</v>
      </c>
      <c r="K322">
        <v>24088.464</v>
      </c>
      <c r="L322">
        <v>24088.463999999996</v>
      </c>
      <c r="M322" t="b">
        <f t="shared" si="8"/>
        <v>1</v>
      </c>
      <c r="N322" t="b">
        <f t="shared" si="9"/>
        <v>1</v>
      </c>
    </row>
    <row r="323" spans="1:14" x14ac:dyDescent="0.35">
      <c r="A323">
        <v>1828</v>
      </c>
      <c r="B323">
        <v>331</v>
      </c>
      <c r="C323">
        <v>172115.61</v>
      </c>
      <c r="D323">
        <f>SUM(F323:H323)</f>
        <v>58627.0245</v>
      </c>
      <c r="E323" t="s">
        <v>23</v>
      </c>
      <c r="F323">
        <v>7540</v>
      </c>
      <c r="G323">
        <v>29948</v>
      </c>
      <c r="H323">
        <v>21139.024499999996</v>
      </c>
      <c r="K323">
        <v>58627.0245</v>
      </c>
      <c r="L323">
        <v>58627.0245</v>
      </c>
      <c r="M323" t="b">
        <f t="shared" ref="M323:M386" si="10">K323=D323</f>
        <v>1</v>
      </c>
      <c r="N323" t="b">
        <f t="shared" ref="N323:N386" si="11">K323=L323</f>
        <v>1</v>
      </c>
    </row>
    <row r="324" spans="1:14" x14ac:dyDescent="0.35">
      <c r="A324">
        <v>1829</v>
      </c>
      <c r="B324">
        <v>967</v>
      </c>
      <c r="C324">
        <v>73208.09</v>
      </c>
      <c r="D324">
        <f>SUM(F324:H324)</f>
        <v>16715.235999999997</v>
      </c>
      <c r="E324" t="s">
        <v>25</v>
      </c>
      <c r="F324">
        <v>7540</v>
      </c>
      <c r="G324">
        <v>9175.235999999999</v>
      </c>
      <c r="H324" t="s">
        <v>29</v>
      </c>
      <c r="K324">
        <v>16715.236000000001</v>
      </c>
      <c r="L324">
        <v>16715.235999999997</v>
      </c>
      <c r="M324" t="b">
        <f t="shared" si="10"/>
        <v>1</v>
      </c>
      <c r="N324" t="b">
        <f t="shared" si="11"/>
        <v>1</v>
      </c>
    </row>
    <row r="325" spans="1:14" x14ac:dyDescent="0.35">
      <c r="A325">
        <v>1830</v>
      </c>
      <c r="B325">
        <v>574</v>
      </c>
      <c r="C325">
        <v>140374.20000000001</v>
      </c>
      <c r="D325">
        <f>SUM(F325:H325)</f>
        <v>44343.390000000007</v>
      </c>
      <c r="E325" t="s">
        <v>23</v>
      </c>
      <c r="F325">
        <v>7540</v>
      </c>
      <c r="G325">
        <v>29948</v>
      </c>
      <c r="H325">
        <v>6855.3900000000058</v>
      </c>
      <c r="K325">
        <v>44343.39</v>
      </c>
      <c r="L325">
        <v>44343.390000000007</v>
      </c>
      <c r="M325" t="b">
        <f t="shared" si="10"/>
        <v>1</v>
      </c>
      <c r="N325" t="b">
        <f t="shared" si="11"/>
        <v>1</v>
      </c>
    </row>
    <row r="326" spans="1:14" x14ac:dyDescent="0.35">
      <c r="A326">
        <v>1831</v>
      </c>
      <c r="B326">
        <v>982</v>
      </c>
      <c r="C326">
        <v>23087.54</v>
      </c>
      <c r="D326">
        <f>SUM(F326:H326)</f>
        <v>2103.5080000000003</v>
      </c>
      <c r="E326" t="s">
        <v>24</v>
      </c>
      <c r="F326">
        <v>2103.5080000000003</v>
      </c>
      <c r="G326" t="s">
        <v>29</v>
      </c>
      <c r="H326" t="s">
        <v>29</v>
      </c>
      <c r="K326">
        <v>2103.5079999999998</v>
      </c>
      <c r="L326">
        <v>2103.5080000000003</v>
      </c>
      <c r="M326" t="b">
        <f t="shared" si="10"/>
        <v>1</v>
      </c>
      <c r="N326" t="b">
        <f t="shared" si="11"/>
        <v>1</v>
      </c>
    </row>
    <row r="327" spans="1:14" x14ac:dyDescent="0.35">
      <c r="A327">
        <v>1835</v>
      </c>
      <c r="B327">
        <v>471</v>
      </c>
      <c r="C327">
        <v>64101.08</v>
      </c>
      <c r="D327">
        <f>SUM(F327:H327)</f>
        <v>13072.432000000001</v>
      </c>
      <c r="E327" t="s">
        <v>25</v>
      </c>
      <c r="F327">
        <v>7540</v>
      </c>
      <c r="G327">
        <v>5532.4320000000007</v>
      </c>
      <c r="H327" t="s">
        <v>29</v>
      </c>
      <c r="K327">
        <v>13072.432000000001</v>
      </c>
      <c r="L327">
        <v>13072.432000000001</v>
      </c>
      <c r="M327" t="b">
        <f t="shared" si="10"/>
        <v>1</v>
      </c>
      <c r="N327" t="b">
        <f t="shared" si="11"/>
        <v>1</v>
      </c>
    </row>
    <row r="328" spans="1:14" x14ac:dyDescent="0.35">
      <c r="A328">
        <v>1839</v>
      </c>
      <c r="B328">
        <v>46</v>
      </c>
      <c r="C328">
        <v>79315.17</v>
      </c>
      <c r="D328">
        <f>SUM(F328:H328)</f>
        <v>19158.067999999999</v>
      </c>
      <c r="E328" t="s">
        <v>25</v>
      </c>
      <c r="F328">
        <v>7540</v>
      </c>
      <c r="G328">
        <v>11618.067999999999</v>
      </c>
      <c r="H328" t="s">
        <v>29</v>
      </c>
      <c r="K328">
        <v>19158.067999999999</v>
      </c>
      <c r="L328">
        <v>19158.067999999999</v>
      </c>
      <c r="M328" t="b">
        <f t="shared" si="10"/>
        <v>1</v>
      </c>
      <c r="N328" t="b">
        <f t="shared" si="11"/>
        <v>1</v>
      </c>
    </row>
    <row r="329" spans="1:14" x14ac:dyDescent="0.35">
      <c r="A329">
        <v>1840</v>
      </c>
      <c r="B329">
        <v>504</v>
      </c>
      <c r="C329">
        <v>58997.850000000006</v>
      </c>
      <c r="D329">
        <f>SUM(F329:H329)</f>
        <v>11031.140000000003</v>
      </c>
      <c r="E329" t="s">
        <v>25</v>
      </c>
      <c r="F329">
        <v>7540</v>
      </c>
      <c r="G329">
        <v>3491.1400000000026</v>
      </c>
      <c r="H329" t="s">
        <v>29</v>
      </c>
      <c r="K329">
        <v>11031.14</v>
      </c>
      <c r="L329">
        <v>11031.140000000003</v>
      </c>
      <c r="M329" t="b">
        <f t="shared" si="10"/>
        <v>1</v>
      </c>
      <c r="N329" t="b">
        <f t="shared" si="11"/>
        <v>1</v>
      </c>
    </row>
    <row r="330" spans="1:14" x14ac:dyDescent="0.35">
      <c r="A330">
        <v>1841</v>
      </c>
      <c r="B330">
        <v>87</v>
      </c>
      <c r="C330">
        <v>138567.96000000002</v>
      </c>
      <c r="D330">
        <f>SUM(F330:H330)</f>
        <v>43530.582000000009</v>
      </c>
      <c r="E330" t="s">
        <v>23</v>
      </c>
      <c r="F330">
        <v>7540</v>
      </c>
      <c r="G330">
        <v>29948</v>
      </c>
      <c r="H330">
        <v>6042.5820000000094</v>
      </c>
      <c r="K330">
        <v>43530.582000000002</v>
      </c>
      <c r="L330">
        <v>43530.582000000009</v>
      </c>
      <c r="M330" t="b">
        <f t="shared" si="10"/>
        <v>1</v>
      </c>
      <c r="N330" t="b">
        <f t="shared" si="11"/>
        <v>1</v>
      </c>
    </row>
    <row r="331" spans="1:14" x14ac:dyDescent="0.35">
      <c r="A331">
        <v>1845</v>
      </c>
      <c r="B331">
        <v>756</v>
      </c>
      <c r="C331">
        <v>142600.87</v>
      </c>
      <c r="D331">
        <f>SUM(F331:H331)</f>
        <v>45345.391499999998</v>
      </c>
      <c r="E331" t="s">
        <v>23</v>
      </c>
      <c r="F331">
        <v>7540</v>
      </c>
      <c r="G331">
        <v>29948</v>
      </c>
      <c r="H331">
        <v>7857.3914999999979</v>
      </c>
      <c r="K331">
        <v>45345.391499999998</v>
      </c>
      <c r="L331">
        <v>45345.391499999998</v>
      </c>
      <c r="M331" t="b">
        <f t="shared" si="10"/>
        <v>1</v>
      </c>
      <c r="N331" t="b">
        <f t="shared" si="11"/>
        <v>1</v>
      </c>
    </row>
    <row r="332" spans="1:14" x14ac:dyDescent="0.35">
      <c r="A332">
        <v>1846</v>
      </c>
      <c r="B332">
        <v>283</v>
      </c>
      <c r="C332">
        <v>31689.69</v>
      </c>
      <c r="D332">
        <f>SUM(F332:H332)</f>
        <v>3823.9380000000001</v>
      </c>
      <c r="E332" t="s">
        <v>24</v>
      </c>
      <c r="F332">
        <v>3823.9380000000001</v>
      </c>
      <c r="G332" t="s">
        <v>29</v>
      </c>
      <c r="H332" t="s">
        <v>29</v>
      </c>
      <c r="K332">
        <v>3823.9380000000001</v>
      </c>
      <c r="L332">
        <v>3823.9380000000001</v>
      </c>
      <c r="M332" t="b">
        <f t="shared" si="10"/>
        <v>1</v>
      </c>
      <c r="N332" t="b">
        <f t="shared" si="11"/>
        <v>1</v>
      </c>
    </row>
    <row r="333" spans="1:14" x14ac:dyDescent="0.35">
      <c r="A333">
        <v>1847</v>
      </c>
      <c r="B333">
        <v>976</v>
      </c>
      <c r="C333">
        <v>46392.29</v>
      </c>
      <c r="D333">
        <f>SUM(F333:H333)</f>
        <v>6764.4580000000005</v>
      </c>
      <c r="E333" t="s">
        <v>24</v>
      </c>
      <c r="F333">
        <v>6764.4580000000005</v>
      </c>
      <c r="G333" t="s">
        <v>29</v>
      </c>
      <c r="H333" t="s">
        <v>29</v>
      </c>
      <c r="K333">
        <v>6764.4579999999996</v>
      </c>
      <c r="L333">
        <v>6764.4580000000005</v>
      </c>
      <c r="M333" t="b">
        <f t="shared" si="10"/>
        <v>1</v>
      </c>
      <c r="N333" t="b">
        <f t="shared" si="11"/>
        <v>1</v>
      </c>
    </row>
    <row r="334" spans="1:14" x14ac:dyDescent="0.35">
      <c r="A334">
        <v>1848</v>
      </c>
      <c r="B334">
        <v>557</v>
      </c>
      <c r="C334">
        <v>159738.54999999999</v>
      </c>
      <c r="D334">
        <f>SUM(F334:H334)</f>
        <v>53057.347499999996</v>
      </c>
      <c r="E334" t="s">
        <v>23</v>
      </c>
      <c r="F334">
        <v>7540</v>
      </c>
      <c r="G334">
        <v>29948</v>
      </c>
      <c r="H334">
        <v>15569.347499999994</v>
      </c>
      <c r="K334">
        <v>53057.347500000003</v>
      </c>
      <c r="L334">
        <v>53057.347499999996</v>
      </c>
      <c r="M334" t="b">
        <f t="shared" si="10"/>
        <v>1</v>
      </c>
      <c r="N334" t="b">
        <f t="shared" si="11"/>
        <v>1</v>
      </c>
    </row>
    <row r="335" spans="1:14" x14ac:dyDescent="0.35">
      <c r="A335">
        <v>1849</v>
      </c>
      <c r="B335">
        <v>865</v>
      </c>
      <c r="C335">
        <v>59798.44</v>
      </c>
      <c r="D335">
        <f>SUM(F335:H335)</f>
        <v>11351.376</v>
      </c>
      <c r="E335" t="s">
        <v>25</v>
      </c>
      <c r="F335">
        <v>7540</v>
      </c>
      <c r="G335">
        <v>3811.3760000000011</v>
      </c>
      <c r="H335" t="s">
        <v>29</v>
      </c>
      <c r="K335">
        <v>11351.376</v>
      </c>
      <c r="L335">
        <v>11351.376</v>
      </c>
      <c r="M335" t="b">
        <f t="shared" si="10"/>
        <v>1</v>
      </c>
      <c r="N335" t="b">
        <f t="shared" si="11"/>
        <v>1</v>
      </c>
    </row>
    <row r="336" spans="1:14" x14ac:dyDescent="0.35">
      <c r="A336">
        <v>1850</v>
      </c>
      <c r="B336">
        <v>184</v>
      </c>
      <c r="C336">
        <v>113413.51999999999</v>
      </c>
      <c r="D336">
        <f>SUM(F336:H336)</f>
        <v>32797.407999999996</v>
      </c>
      <c r="E336" t="s">
        <v>25</v>
      </c>
      <c r="F336">
        <v>7540</v>
      </c>
      <c r="G336">
        <v>25257.407999999996</v>
      </c>
      <c r="H336" t="s">
        <v>29</v>
      </c>
      <c r="K336">
        <v>32797.408000000003</v>
      </c>
      <c r="L336">
        <v>32797.407999999996</v>
      </c>
      <c r="M336" t="b">
        <f t="shared" si="10"/>
        <v>1</v>
      </c>
      <c r="N336" t="b">
        <f t="shared" si="11"/>
        <v>1</v>
      </c>
    </row>
    <row r="337" spans="1:14" x14ac:dyDescent="0.35">
      <c r="A337">
        <v>1856</v>
      </c>
      <c r="B337">
        <v>551</v>
      </c>
      <c r="C337">
        <v>195864.75000000003</v>
      </c>
      <c r="D337">
        <f>SUM(F337:H337)</f>
        <v>69314.137500000012</v>
      </c>
      <c r="E337" t="s">
        <v>23</v>
      </c>
      <c r="F337">
        <v>7540</v>
      </c>
      <c r="G337">
        <v>29948</v>
      </c>
      <c r="H337">
        <v>31826.137500000015</v>
      </c>
      <c r="K337">
        <v>69314.137499999997</v>
      </c>
      <c r="L337">
        <v>69314.137500000012</v>
      </c>
      <c r="M337" t="b">
        <f t="shared" si="10"/>
        <v>1</v>
      </c>
      <c r="N337" t="b">
        <f t="shared" si="11"/>
        <v>1</v>
      </c>
    </row>
    <row r="338" spans="1:14" x14ac:dyDescent="0.35">
      <c r="A338">
        <v>1861</v>
      </c>
      <c r="B338">
        <v>154</v>
      </c>
      <c r="C338">
        <v>96860.04</v>
      </c>
      <c r="D338">
        <f>SUM(F338:H338)</f>
        <v>26176.016</v>
      </c>
      <c r="E338" t="s">
        <v>25</v>
      </c>
      <c r="F338">
        <v>7540</v>
      </c>
      <c r="G338">
        <v>18636.016</v>
      </c>
      <c r="H338" t="s">
        <v>29</v>
      </c>
      <c r="K338">
        <v>26176.016</v>
      </c>
      <c r="L338">
        <v>26176.016</v>
      </c>
      <c r="M338" t="b">
        <f t="shared" si="10"/>
        <v>1</v>
      </c>
      <c r="N338" t="b">
        <f t="shared" si="11"/>
        <v>1</v>
      </c>
    </row>
    <row r="339" spans="1:14" x14ac:dyDescent="0.35">
      <c r="A339">
        <v>1866</v>
      </c>
      <c r="B339">
        <v>914</v>
      </c>
      <c r="C339">
        <v>149855.60999999999</v>
      </c>
      <c r="D339">
        <f>SUM(F339:H339)</f>
        <v>48610.024499999992</v>
      </c>
      <c r="E339" t="s">
        <v>23</v>
      </c>
      <c r="F339">
        <v>7540</v>
      </c>
      <c r="G339">
        <v>29948</v>
      </c>
      <c r="H339">
        <v>11122.024499999994</v>
      </c>
      <c r="K339">
        <v>48610.0245</v>
      </c>
      <c r="L339">
        <v>48610.024499999992</v>
      </c>
      <c r="M339" t="b">
        <f t="shared" si="10"/>
        <v>1</v>
      </c>
      <c r="N339" t="b">
        <f t="shared" si="11"/>
        <v>1</v>
      </c>
    </row>
    <row r="340" spans="1:14" x14ac:dyDescent="0.35">
      <c r="A340">
        <v>1867</v>
      </c>
      <c r="B340">
        <v>927</v>
      </c>
      <c r="C340">
        <v>109368.47</v>
      </c>
      <c r="D340">
        <f>SUM(F340:H340)</f>
        <v>31179.388000000003</v>
      </c>
      <c r="E340" t="s">
        <v>25</v>
      </c>
      <c r="F340">
        <v>7540</v>
      </c>
      <c r="G340">
        <v>23639.388000000003</v>
      </c>
      <c r="H340" t="s">
        <v>29</v>
      </c>
      <c r="K340">
        <v>31179.387999999999</v>
      </c>
      <c r="L340">
        <v>31179.388000000003</v>
      </c>
      <c r="M340" t="b">
        <f t="shared" si="10"/>
        <v>1</v>
      </c>
      <c r="N340" t="b">
        <f t="shared" si="11"/>
        <v>1</v>
      </c>
    </row>
    <row r="341" spans="1:14" x14ac:dyDescent="0.35">
      <c r="A341">
        <v>1871</v>
      </c>
      <c r="B341">
        <v>101</v>
      </c>
      <c r="C341">
        <v>69255.41</v>
      </c>
      <c r="D341">
        <f>SUM(F341:H341)</f>
        <v>15134.164000000001</v>
      </c>
      <c r="E341" t="s">
        <v>25</v>
      </c>
      <c r="F341">
        <v>7540</v>
      </c>
      <c r="G341">
        <v>7594.1640000000016</v>
      </c>
      <c r="H341" t="s">
        <v>29</v>
      </c>
      <c r="K341">
        <v>15134.164000000001</v>
      </c>
      <c r="L341">
        <v>15134.164000000001</v>
      </c>
      <c r="M341" t="b">
        <f t="shared" si="10"/>
        <v>1</v>
      </c>
      <c r="N341" t="b">
        <f t="shared" si="11"/>
        <v>1</v>
      </c>
    </row>
    <row r="342" spans="1:14" x14ac:dyDescent="0.35">
      <c r="A342">
        <v>1873</v>
      </c>
      <c r="B342">
        <v>789</v>
      </c>
      <c r="C342">
        <v>99805.329999999987</v>
      </c>
      <c r="D342">
        <f>SUM(F342:H342)</f>
        <v>27354.131999999998</v>
      </c>
      <c r="E342" t="s">
        <v>25</v>
      </c>
      <c r="F342">
        <v>7540</v>
      </c>
      <c r="G342">
        <v>19814.131999999998</v>
      </c>
      <c r="H342" t="s">
        <v>29</v>
      </c>
      <c r="K342">
        <v>27354.132000000001</v>
      </c>
      <c r="L342">
        <v>27354.131999999998</v>
      </c>
      <c r="M342" t="b">
        <f t="shared" si="10"/>
        <v>1</v>
      </c>
      <c r="N342" t="b">
        <f t="shared" si="11"/>
        <v>1</v>
      </c>
    </row>
    <row r="343" spans="1:14" x14ac:dyDescent="0.35">
      <c r="A343">
        <v>1874</v>
      </c>
      <c r="B343">
        <v>22</v>
      </c>
      <c r="C343">
        <v>191452.79</v>
      </c>
      <c r="D343">
        <f>SUM(F343:H343)</f>
        <v>67328.755499999999</v>
      </c>
      <c r="E343" t="s">
        <v>23</v>
      </c>
      <c r="F343">
        <v>7540</v>
      </c>
      <c r="G343">
        <v>29948</v>
      </c>
      <c r="H343">
        <v>29840.755500000003</v>
      </c>
      <c r="K343">
        <v>67328.755499999999</v>
      </c>
      <c r="L343">
        <v>67328.755499999999</v>
      </c>
      <c r="M343" t="b">
        <f t="shared" si="10"/>
        <v>1</v>
      </c>
      <c r="N343" t="b">
        <f t="shared" si="11"/>
        <v>1</v>
      </c>
    </row>
    <row r="344" spans="1:14" x14ac:dyDescent="0.35">
      <c r="A344">
        <v>1875</v>
      </c>
      <c r="B344">
        <v>279</v>
      </c>
      <c r="C344">
        <v>98637.950000000012</v>
      </c>
      <c r="D344">
        <f>SUM(F344:H344)</f>
        <v>26887.180000000004</v>
      </c>
      <c r="E344" t="s">
        <v>25</v>
      </c>
      <c r="F344">
        <v>7540</v>
      </c>
      <c r="G344">
        <v>19347.180000000004</v>
      </c>
      <c r="H344" t="s">
        <v>29</v>
      </c>
      <c r="K344">
        <v>26887.18</v>
      </c>
      <c r="L344">
        <v>26887.180000000004</v>
      </c>
      <c r="M344" t="b">
        <f t="shared" si="10"/>
        <v>1</v>
      </c>
      <c r="N344" t="b">
        <f t="shared" si="11"/>
        <v>1</v>
      </c>
    </row>
    <row r="345" spans="1:14" x14ac:dyDescent="0.35">
      <c r="A345">
        <v>1876</v>
      </c>
      <c r="B345">
        <v>831</v>
      </c>
      <c r="C345">
        <v>24284.789999999997</v>
      </c>
      <c r="D345">
        <f>SUM(F345:H345)</f>
        <v>2342.9579999999996</v>
      </c>
      <c r="E345" t="s">
        <v>24</v>
      </c>
      <c r="F345">
        <v>2342.9579999999996</v>
      </c>
      <c r="G345" t="s">
        <v>29</v>
      </c>
      <c r="H345" t="s">
        <v>29</v>
      </c>
      <c r="K345">
        <v>2342.9580000000001</v>
      </c>
      <c r="L345">
        <v>2342.9579999999996</v>
      </c>
      <c r="M345" t="b">
        <f t="shared" si="10"/>
        <v>1</v>
      </c>
      <c r="N345" t="b">
        <f t="shared" si="11"/>
        <v>1</v>
      </c>
    </row>
    <row r="346" spans="1:14" x14ac:dyDescent="0.35">
      <c r="A346">
        <v>1877</v>
      </c>
      <c r="B346">
        <v>938</v>
      </c>
      <c r="C346">
        <v>162296.22999999998</v>
      </c>
      <c r="D346">
        <f>SUM(F346:H346)</f>
        <v>54208.303499999995</v>
      </c>
      <c r="E346" t="s">
        <v>23</v>
      </c>
      <c r="F346">
        <v>7540</v>
      </c>
      <c r="G346">
        <v>29948</v>
      </c>
      <c r="H346">
        <v>16720.303499999991</v>
      </c>
      <c r="K346">
        <v>54208.303500000002</v>
      </c>
      <c r="L346">
        <v>54208.303499999995</v>
      </c>
      <c r="M346" t="b">
        <f t="shared" si="10"/>
        <v>1</v>
      </c>
      <c r="N346" t="b">
        <f t="shared" si="11"/>
        <v>1</v>
      </c>
    </row>
    <row r="347" spans="1:14" x14ac:dyDescent="0.35">
      <c r="A347">
        <v>1878</v>
      </c>
      <c r="B347">
        <v>871</v>
      </c>
      <c r="C347">
        <v>13206.710000000003</v>
      </c>
      <c r="D347">
        <f>SUM(F347:H347)</f>
        <v>127.34200000000055</v>
      </c>
      <c r="E347" t="s">
        <v>24</v>
      </c>
      <c r="F347">
        <v>127.34200000000055</v>
      </c>
      <c r="G347" t="s">
        <v>29</v>
      </c>
      <c r="H347" t="s">
        <v>29</v>
      </c>
      <c r="K347">
        <v>127.342</v>
      </c>
      <c r="L347">
        <v>127.34200000000055</v>
      </c>
      <c r="M347" t="b">
        <f t="shared" si="10"/>
        <v>0</v>
      </c>
      <c r="N347" t="b">
        <f t="shared" si="11"/>
        <v>0</v>
      </c>
    </row>
    <row r="348" spans="1:14" x14ac:dyDescent="0.35">
      <c r="A348">
        <v>1879</v>
      </c>
      <c r="B348">
        <v>659</v>
      </c>
      <c r="C348">
        <v>97968.099999999991</v>
      </c>
      <c r="D348">
        <f>SUM(F348:H348)</f>
        <v>26619.239999999998</v>
      </c>
      <c r="E348" t="s">
        <v>25</v>
      </c>
      <c r="F348">
        <v>7540</v>
      </c>
      <c r="G348">
        <v>19079.239999999998</v>
      </c>
      <c r="H348" t="s">
        <v>29</v>
      </c>
      <c r="K348">
        <v>26619.24</v>
      </c>
      <c r="L348">
        <v>26619.239999999998</v>
      </c>
      <c r="M348" t="b">
        <f t="shared" si="10"/>
        <v>1</v>
      </c>
      <c r="N348" t="b">
        <f t="shared" si="11"/>
        <v>1</v>
      </c>
    </row>
    <row r="349" spans="1:14" x14ac:dyDescent="0.35">
      <c r="A349">
        <v>1881</v>
      </c>
      <c r="B349">
        <v>809</v>
      </c>
      <c r="C349">
        <v>52943.289999999994</v>
      </c>
      <c r="D349">
        <f>SUM(F349:H349)</f>
        <v>8609.3159999999971</v>
      </c>
      <c r="E349" t="s">
        <v>25</v>
      </c>
      <c r="F349">
        <v>7540</v>
      </c>
      <c r="G349">
        <v>1069.3159999999975</v>
      </c>
      <c r="H349" t="s">
        <v>29</v>
      </c>
      <c r="K349">
        <v>8609.3160000000007</v>
      </c>
      <c r="L349">
        <v>8609.3159999999971</v>
      </c>
      <c r="M349" t="b">
        <f t="shared" si="10"/>
        <v>1</v>
      </c>
      <c r="N349" t="b">
        <f t="shared" si="11"/>
        <v>1</v>
      </c>
    </row>
    <row r="350" spans="1:14" x14ac:dyDescent="0.35">
      <c r="A350">
        <v>1882</v>
      </c>
      <c r="B350">
        <v>814</v>
      </c>
      <c r="C350">
        <v>74122.689999999988</v>
      </c>
      <c r="D350">
        <f>SUM(F350:H350)</f>
        <v>17081.075999999994</v>
      </c>
      <c r="E350" t="s">
        <v>25</v>
      </c>
      <c r="F350">
        <v>7540</v>
      </c>
      <c r="G350">
        <v>9541.0759999999955</v>
      </c>
      <c r="H350" t="s">
        <v>29</v>
      </c>
      <c r="K350">
        <v>17081.076000000001</v>
      </c>
      <c r="L350">
        <v>17081.075999999994</v>
      </c>
      <c r="M350" t="b">
        <f t="shared" si="10"/>
        <v>1</v>
      </c>
      <c r="N350" t="b">
        <f t="shared" si="11"/>
        <v>1</v>
      </c>
    </row>
    <row r="351" spans="1:14" x14ac:dyDescent="0.35">
      <c r="A351">
        <v>1885</v>
      </c>
      <c r="B351">
        <v>692</v>
      </c>
      <c r="C351">
        <v>48561.389999999992</v>
      </c>
      <c r="D351">
        <f>SUM(F351:H351)</f>
        <v>7198.2779999999984</v>
      </c>
      <c r="E351" t="s">
        <v>24</v>
      </c>
      <c r="F351">
        <v>7198.2779999999984</v>
      </c>
      <c r="G351" t="s">
        <v>29</v>
      </c>
      <c r="H351" t="s">
        <v>29</v>
      </c>
      <c r="K351">
        <v>7198.2780000000002</v>
      </c>
      <c r="L351">
        <v>7198.2779999999984</v>
      </c>
      <c r="M351" t="b">
        <f t="shared" si="10"/>
        <v>1</v>
      </c>
      <c r="N351" t="b">
        <f t="shared" si="11"/>
        <v>1</v>
      </c>
    </row>
    <row r="352" spans="1:14" x14ac:dyDescent="0.35">
      <c r="A352">
        <v>1886</v>
      </c>
      <c r="B352">
        <v>163</v>
      </c>
      <c r="C352">
        <v>53845.79</v>
      </c>
      <c r="D352">
        <f>SUM(F352:H352)</f>
        <v>8970.3160000000007</v>
      </c>
      <c r="E352" t="s">
        <v>25</v>
      </c>
      <c r="F352">
        <v>7540</v>
      </c>
      <c r="G352">
        <v>1430.3160000000005</v>
      </c>
      <c r="H352" t="s">
        <v>29</v>
      </c>
      <c r="K352">
        <v>8970.3160000000007</v>
      </c>
      <c r="L352">
        <v>8970.3160000000007</v>
      </c>
      <c r="M352" t="b">
        <f t="shared" si="10"/>
        <v>1</v>
      </c>
      <c r="N352" t="b">
        <f t="shared" si="11"/>
        <v>1</v>
      </c>
    </row>
    <row r="353" spans="1:14" x14ac:dyDescent="0.35">
      <c r="A353">
        <v>1887</v>
      </c>
      <c r="B353">
        <v>549</v>
      </c>
      <c r="C353">
        <v>138100.35999999999</v>
      </c>
      <c r="D353">
        <f>SUM(F353:H353)</f>
        <v>43320.161999999997</v>
      </c>
      <c r="E353" t="s">
        <v>23</v>
      </c>
      <c r="F353">
        <v>7540</v>
      </c>
      <c r="G353">
        <v>29948</v>
      </c>
      <c r="H353">
        <v>5832.1619999999939</v>
      </c>
      <c r="K353">
        <v>43320.161999999997</v>
      </c>
      <c r="L353">
        <v>43320.161999999997</v>
      </c>
      <c r="M353" t="b">
        <f t="shared" si="10"/>
        <v>1</v>
      </c>
      <c r="N353" t="b">
        <f t="shared" si="11"/>
        <v>1</v>
      </c>
    </row>
    <row r="354" spans="1:14" x14ac:dyDescent="0.35">
      <c r="A354">
        <v>1888</v>
      </c>
      <c r="B354">
        <v>375</v>
      </c>
      <c r="C354">
        <v>145271.99999999997</v>
      </c>
      <c r="D354">
        <f>SUM(F354:H354)</f>
        <v>46547.399999999987</v>
      </c>
      <c r="E354" t="s">
        <v>23</v>
      </c>
      <c r="F354">
        <v>7540</v>
      </c>
      <c r="G354">
        <v>29948</v>
      </c>
      <c r="H354">
        <v>9059.3999999999869</v>
      </c>
      <c r="K354">
        <v>46547.4</v>
      </c>
      <c r="L354">
        <v>46547.399999999987</v>
      </c>
      <c r="M354" t="b">
        <f t="shared" si="10"/>
        <v>1</v>
      </c>
      <c r="N354" t="b">
        <f t="shared" si="11"/>
        <v>1</v>
      </c>
    </row>
    <row r="355" spans="1:14" x14ac:dyDescent="0.35">
      <c r="A355">
        <v>1891</v>
      </c>
      <c r="B355">
        <v>899</v>
      </c>
      <c r="C355">
        <v>43633.340000000004</v>
      </c>
      <c r="D355">
        <f>SUM(F355:H355)</f>
        <v>6212.6680000000015</v>
      </c>
      <c r="E355" t="s">
        <v>24</v>
      </c>
      <c r="F355">
        <v>6212.6680000000015</v>
      </c>
      <c r="G355" t="s">
        <v>29</v>
      </c>
      <c r="H355" t="s">
        <v>29</v>
      </c>
      <c r="K355">
        <v>6212.6679999999997</v>
      </c>
      <c r="L355">
        <v>6212.6680000000015</v>
      </c>
      <c r="M355" t="b">
        <f t="shared" si="10"/>
        <v>1</v>
      </c>
      <c r="N355" t="b">
        <f t="shared" si="11"/>
        <v>1</v>
      </c>
    </row>
    <row r="356" spans="1:14" x14ac:dyDescent="0.35">
      <c r="A356">
        <v>1892</v>
      </c>
      <c r="B356">
        <v>330</v>
      </c>
      <c r="C356">
        <v>71799.23</v>
      </c>
      <c r="D356">
        <f>SUM(F356:H356)</f>
        <v>16151.691999999999</v>
      </c>
      <c r="E356" t="s">
        <v>25</v>
      </c>
      <c r="F356">
        <v>7540</v>
      </c>
      <c r="G356">
        <v>8611.6919999999991</v>
      </c>
      <c r="H356" t="s">
        <v>29</v>
      </c>
      <c r="K356">
        <v>16151.691999999999</v>
      </c>
      <c r="L356">
        <v>16151.691999999999</v>
      </c>
      <c r="M356" t="b">
        <f t="shared" si="10"/>
        <v>1</v>
      </c>
      <c r="N356" t="b">
        <f t="shared" si="11"/>
        <v>1</v>
      </c>
    </row>
    <row r="357" spans="1:14" x14ac:dyDescent="0.35">
      <c r="A357">
        <v>1896</v>
      </c>
      <c r="B357">
        <v>876</v>
      </c>
      <c r="C357">
        <v>40110.42</v>
      </c>
      <c r="D357">
        <f>SUM(F357:H357)</f>
        <v>5508.0839999999998</v>
      </c>
      <c r="E357" t="s">
        <v>24</v>
      </c>
      <c r="F357">
        <v>5508.0839999999998</v>
      </c>
      <c r="G357" t="s">
        <v>29</v>
      </c>
      <c r="H357" t="s">
        <v>29</v>
      </c>
      <c r="K357">
        <v>5508.0839999999998</v>
      </c>
      <c r="L357">
        <v>5508.0839999999998</v>
      </c>
      <c r="M357" t="b">
        <f t="shared" si="10"/>
        <v>1</v>
      </c>
      <c r="N357" t="b">
        <f t="shared" si="11"/>
        <v>1</v>
      </c>
    </row>
    <row r="358" spans="1:14" x14ac:dyDescent="0.35">
      <c r="A358">
        <v>1898</v>
      </c>
      <c r="B358">
        <v>533</v>
      </c>
      <c r="C358">
        <v>187990.32</v>
      </c>
      <c r="D358">
        <f>SUM(F358:H358)</f>
        <v>65770.644</v>
      </c>
      <c r="E358" t="s">
        <v>23</v>
      </c>
      <c r="F358">
        <v>7540</v>
      </c>
      <c r="G358">
        <v>29948</v>
      </c>
      <c r="H358">
        <v>28282.644000000004</v>
      </c>
      <c r="K358">
        <v>65770.644</v>
      </c>
      <c r="L358">
        <v>65770.644</v>
      </c>
      <c r="M358" t="b">
        <f t="shared" si="10"/>
        <v>1</v>
      </c>
      <c r="N358" t="b">
        <f t="shared" si="11"/>
        <v>1</v>
      </c>
    </row>
    <row r="359" spans="1:14" x14ac:dyDescent="0.35">
      <c r="A359">
        <v>1902</v>
      </c>
      <c r="B359">
        <v>937</v>
      </c>
      <c r="C359">
        <v>196153.58999999997</v>
      </c>
      <c r="D359">
        <f>SUM(F359:H359)</f>
        <v>69444.115499999985</v>
      </c>
      <c r="E359" t="s">
        <v>23</v>
      </c>
      <c r="F359">
        <v>7540</v>
      </c>
      <c r="G359">
        <v>29948</v>
      </c>
      <c r="H359">
        <v>31956.115499999985</v>
      </c>
      <c r="K359">
        <v>69444.1155</v>
      </c>
      <c r="L359">
        <v>69444.115499999985</v>
      </c>
      <c r="M359" t="b">
        <f t="shared" si="10"/>
        <v>1</v>
      </c>
      <c r="N359" t="b">
        <f t="shared" si="11"/>
        <v>1</v>
      </c>
    </row>
    <row r="360" spans="1:14" x14ac:dyDescent="0.35">
      <c r="A360">
        <v>1906</v>
      </c>
      <c r="B360">
        <v>660</v>
      </c>
      <c r="C360">
        <v>141320.58999999997</v>
      </c>
      <c r="D360">
        <f>SUM(F360:H360)</f>
        <v>44769.265499999987</v>
      </c>
      <c r="E360" t="s">
        <v>23</v>
      </c>
      <c r="F360">
        <v>7540</v>
      </c>
      <c r="G360">
        <v>29948</v>
      </c>
      <c r="H360">
        <v>7281.2654999999859</v>
      </c>
      <c r="K360">
        <v>44769.265500000001</v>
      </c>
      <c r="L360">
        <v>44769.265499999987</v>
      </c>
      <c r="M360" t="b">
        <f t="shared" si="10"/>
        <v>1</v>
      </c>
      <c r="N360" t="b">
        <f t="shared" si="11"/>
        <v>1</v>
      </c>
    </row>
    <row r="361" spans="1:14" x14ac:dyDescent="0.35">
      <c r="A361">
        <v>1907</v>
      </c>
      <c r="B361">
        <v>739</v>
      </c>
      <c r="C361">
        <v>22413.909999999996</v>
      </c>
      <c r="D361">
        <f>SUM(F361:H361)</f>
        <v>1968.7819999999992</v>
      </c>
      <c r="E361" t="s">
        <v>24</v>
      </c>
      <c r="F361">
        <v>1968.7819999999992</v>
      </c>
      <c r="G361" t="s">
        <v>29</v>
      </c>
      <c r="H361" t="s">
        <v>29</v>
      </c>
      <c r="K361">
        <v>1968.7819999999999</v>
      </c>
      <c r="L361">
        <v>1968.7819999999992</v>
      </c>
      <c r="M361" t="b">
        <f t="shared" si="10"/>
        <v>1</v>
      </c>
      <c r="N361" t="b">
        <f t="shared" si="11"/>
        <v>1</v>
      </c>
    </row>
    <row r="362" spans="1:14" x14ac:dyDescent="0.35">
      <c r="A362">
        <v>1908</v>
      </c>
      <c r="B362">
        <v>929</v>
      </c>
      <c r="C362">
        <v>22246.86</v>
      </c>
      <c r="D362">
        <f>SUM(F362:H362)</f>
        <v>1935.3720000000003</v>
      </c>
      <c r="E362" t="s">
        <v>24</v>
      </c>
      <c r="F362">
        <v>1935.3720000000003</v>
      </c>
      <c r="G362" t="s">
        <v>29</v>
      </c>
      <c r="H362" t="s">
        <v>29</v>
      </c>
      <c r="K362">
        <v>1935.3720000000001</v>
      </c>
      <c r="L362">
        <v>1935.3720000000003</v>
      </c>
      <c r="M362" t="b">
        <f t="shared" si="10"/>
        <v>1</v>
      </c>
      <c r="N362" t="b">
        <f t="shared" si="11"/>
        <v>1</v>
      </c>
    </row>
    <row r="363" spans="1:14" x14ac:dyDescent="0.35">
      <c r="A363">
        <v>1909</v>
      </c>
      <c r="B363">
        <v>401</v>
      </c>
      <c r="C363">
        <v>47771.49</v>
      </c>
      <c r="D363">
        <f>SUM(F363:H363)</f>
        <v>7040.2979999999998</v>
      </c>
      <c r="E363" t="s">
        <v>24</v>
      </c>
      <c r="F363">
        <v>7040.2979999999998</v>
      </c>
      <c r="G363" t="s">
        <v>29</v>
      </c>
      <c r="H363" t="s">
        <v>29</v>
      </c>
      <c r="K363">
        <v>7040.2979999999998</v>
      </c>
      <c r="L363">
        <v>7040.2979999999998</v>
      </c>
      <c r="M363" t="b">
        <f t="shared" si="10"/>
        <v>1</v>
      </c>
      <c r="N363" t="b">
        <f t="shared" si="11"/>
        <v>1</v>
      </c>
    </row>
    <row r="364" spans="1:14" x14ac:dyDescent="0.35">
      <c r="A364">
        <v>1910</v>
      </c>
      <c r="B364">
        <v>829</v>
      </c>
      <c r="C364">
        <v>90804.14</v>
      </c>
      <c r="D364">
        <f>SUM(F364:H364)</f>
        <v>23753.656000000003</v>
      </c>
      <c r="E364" t="s">
        <v>25</v>
      </c>
      <c r="F364">
        <v>7540</v>
      </c>
      <c r="G364">
        <v>16213.656000000001</v>
      </c>
      <c r="H364" t="s">
        <v>29</v>
      </c>
      <c r="K364">
        <v>23753.655999999999</v>
      </c>
      <c r="L364">
        <v>23753.656000000003</v>
      </c>
      <c r="M364" t="b">
        <f t="shared" si="10"/>
        <v>1</v>
      </c>
      <c r="N364" t="b">
        <f t="shared" si="11"/>
        <v>1</v>
      </c>
    </row>
    <row r="365" spans="1:14" x14ac:dyDescent="0.35">
      <c r="A365">
        <v>1911</v>
      </c>
      <c r="B365">
        <v>943</v>
      </c>
      <c r="C365">
        <v>103796.53</v>
      </c>
      <c r="D365">
        <f>SUM(F365:H365)</f>
        <v>28950.612000000001</v>
      </c>
      <c r="E365" t="s">
        <v>25</v>
      </c>
      <c r="F365">
        <v>7540</v>
      </c>
      <c r="G365">
        <v>21410.612000000001</v>
      </c>
      <c r="H365" t="s">
        <v>29</v>
      </c>
      <c r="K365">
        <v>28950.612000000001</v>
      </c>
      <c r="L365">
        <v>28950.612000000001</v>
      </c>
      <c r="M365" t="b">
        <f t="shared" si="10"/>
        <v>1</v>
      </c>
      <c r="N365" t="b">
        <f t="shared" si="11"/>
        <v>1</v>
      </c>
    </row>
    <row r="366" spans="1:14" x14ac:dyDescent="0.35">
      <c r="A366">
        <v>1912</v>
      </c>
      <c r="B366">
        <v>923</v>
      </c>
      <c r="C366">
        <v>78878.66</v>
      </c>
      <c r="D366">
        <f>SUM(F366:H366)</f>
        <v>18983.464</v>
      </c>
      <c r="E366" t="s">
        <v>25</v>
      </c>
      <c r="F366">
        <v>7540</v>
      </c>
      <c r="G366">
        <v>11443.464000000002</v>
      </c>
      <c r="H366" t="s">
        <v>29</v>
      </c>
      <c r="K366">
        <v>18983.464</v>
      </c>
      <c r="L366">
        <v>18983.464</v>
      </c>
      <c r="M366" t="b">
        <f t="shared" si="10"/>
        <v>1</v>
      </c>
      <c r="N366" t="b">
        <f t="shared" si="11"/>
        <v>1</v>
      </c>
    </row>
    <row r="367" spans="1:14" x14ac:dyDescent="0.35">
      <c r="A367">
        <v>1914</v>
      </c>
      <c r="B367">
        <v>784</v>
      </c>
      <c r="C367">
        <v>21527.200000000001</v>
      </c>
      <c r="D367">
        <f>SUM(F367:H367)</f>
        <v>1791.4400000000003</v>
      </c>
      <c r="E367" t="s">
        <v>24</v>
      </c>
      <c r="F367">
        <v>1791.4400000000003</v>
      </c>
      <c r="G367" t="s">
        <v>29</v>
      </c>
      <c r="H367" t="s">
        <v>29</v>
      </c>
      <c r="K367">
        <v>1791.44</v>
      </c>
      <c r="L367">
        <v>1791.4400000000003</v>
      </c>
      <c r="M367" t="b">
        <f t="shared" si="10"/>
        <v>1</v>
      </c>
      <c r="N367" t="b">
        <f t="shared" si="11"/>
        <v>1</v>
      </c>
    </row>
    <row r="368" spans="1:14" x14ac:dyDescent="0.35">
      <c r="A368">
        <v>1915</v>
      </c>
      <c r="B368">
        <v>353</v>
      </c>
      <c r="C368">
        <v>122382.65999999997</v>
      </c>
      <c r="D368">
        <f>SUM(F368:H368)</f>
        <v>36385.063999999991</v>
      </c>
      <c r="E368" t="s">
        <v>25</v>
      </c>
      <c r="F368">
        <v>7540</v>
      </c>
      <c r="G368">
        <v>28845.063999999991</v>
      </c>
      <c r="H368" t="s">
        <v>29</v>
      </c>
      <c r="K368">
        <v>36385.063999999998</v>
      </c>
      <c r="L368">
        <v>36385.063999999991</v>
      </c>
      <c r="M368" t="b">
        <f t="shared" si="10"/>
        <v>1</v>
      </c>
      <c r="N368" t="b">
        <f t="shared" si="11"/>
        <v>1</v>
      </c>
    </row>
    <row r="369" spans="1:14" x14ac:dyDescent="0.35">
      <c r="A369">
        <v>1916</v>
      </c>
      <c r="B369">
        <v>803</v>
      </c>
      <c r="C369">
        <v>41897.389999999992</v>
      </c>
      <c r="D369">
        <f>SUM(F369:H369)</f>
        <v>5865.4779999999992</v>
      </c>
      <c r="E369" t="s">
        <v>24</v>
      </c>
      <c r="F369">
        <v>5865.4779999999992</v>
      </c>
      <c r="G369" t="s">
        <v>29</v>
      </c>
      <c r="H369" t="s">
        <v>29</v>
      </c>
      <c r="K369">
        <v>5865.4780000000001</v>
      </c>
      <c r="L369">
        <v>5865.4779999999992</v>
      </c>
      <c r="M369" t="b">
        <f t="shared" si="10"/>
        <v>1</v>
      </c>
      <c r="N369" t="b">
        <f t="shared" si="11"/>
        <v>1</v>
      </c>
    </row>
    <row r="370" spans="1:14" x14ac:dyDescent="0.35">
      <c r="A370">
        <v>1917</v>
      </c>
      <c r="B370">
        <v>853</v>
      </c>
      <c r="C370">
        <v>176285.34999999998</v>
      </c>
      <c r="D370">
        <f>SUM(F370:H370)</f>
        <v>60503.407499999987</v>
      </c>
      <c r="E370" t="s">
        <v>23</v>
      </c>
      <c r="F370">
        <v>7540</v>
      </c>
      <c r="G370">
        <v>29948</v>
      </c>
      <c r="H370">
        <v>23015.40749999999</v>
      </c>
      <c r="K370">
        <v>60503.407500000001</v>
      </c>
      <c r="L370">
        <v>60503.407499999987</v>
      </c>
      <c r="M370" t="b">
        <f t="shared" si="10"/>
        <v>1</v>
      </c>
      <c r="N370" t="b">
        <f t="shared" si="11"/>
        <v>1</v>
      </c>
    </row>
    <row r="371" spans="1:14" x14ac:dyDescent="0.35">
      <c r="A371">
        <v>1926</v>
      </c>
      <c r="B371">
        <v>532</v>
      </c>
      <c r="C371">
        <v>120441.43999999999</v>
      </c>
      <c r="D371">
        <f>SUM(F371:H371)</f>
        <v>35608.576000000001</v>
      </c>
      <c r="E371" t="s">
        <v>25</v>
      </c>
      <c r="F371">
        <v>7540</v>
      </c>
      <c r="G371">
        <v>28068.575999999997</v>
      </c>
      <c r="H371" t="s">
        <v>29</v>
      </c>
      <c r="K371">
        <v>35608.576000000001</v>
      </c>
      <c r="L371">
        <v>35608.576000000001</v>
      </c>
      <c r="M371" t="b">
        <f t="shared" si="10"/>
        <v>1</v>
      </c>
      <c r="N371" t="b">
        <f t="shared" si="11"/>
        <v>1</v>
      </c>
    </row>
    <row r="372" spans="1:14" x14ac:dyDescent="0.35">
      <c r="A372">
        <v>1927</v>
      </c>
      <c r="B372">
        <v>342</v>
      </c>
      <c r="C372">
        <v>99752.949999999983</v>
      </c>
      <c r="D372">
        <f>SUM(F372:H372)</f>
        <v>27333.179999999993</v>
      </c>
      <c r="E372" t="s">
        <v>25</v>
      </c>
      <c r="F372">
        <v>7540</v>
      </c>
      <c r="G372">
        <v>19793.179999999993</v>
      </c>
      <c r="H372" t="s">
        <v>29</v>
      </c>
      <c r="K372">
        <v>27333.18</v>
      </c>
      <c r="L372">
        <v>27333.179999999993</v>
      </c>
      <c r="M372" t="b">
        <f t="shared" si="10"/>
        <v>1</v>
      </c>
      <c r="N372" t="b">
        <f t="shared" si="11"/>
        <v>1</v>
      </c>
    </row>
    <row r="373" spans="1:14" x14ac:dyDescent="0.35">
      <c r="A373">
        <v>1928</v>
      </c>
      <c r="B373">
        <v>394</v>
      </c>
      <c r="C373">
        <v>189108.81000000003</v>
      </c>
      <c r="D373">
        <f>SUM(F373:H373)</f>
        <v>66273.964500000016</v>
      </c>
      <c r="E373" t="s">
        <v>23</v>
      </c>
      <c r="F373">
        <v>7540</v>
      </c>
      <c r="G373">
        <v>29948</v>
      </c>
      <c r="H373">
        <v>28785.964500000013</v>
      </c>
      <c r="K373">
        <v>66273.964500000002</v>
      </c>
      <c r="L373">
        <v>66273.964500000016</v>
      </c>
      <c r="M373" t="b">
        <f t="shared" si="10"/>
        <v>1</v>
      </c>
      <c r="N373" t="b">
        <f t="shared" si="11"/>
        <v>1</v>
      </c>
    </row>
    <row r="374" spans="1:14" x14ac:dyDescent="0.35">
      <c r="A374">
        <v>1929</v>
      </c>
      <c r="B374">
        <v>776</v>
      </c>
      <c r="C374">
        <v>61660.600000000006</v>
      </c>
      <c r="D374">
        <f>SUM(F374:H374)</f>
        <v>12096.240000000002</v>
      </c>
      <c r="E374" t="s">
        <v>25</v>
      </c>
      <c r="F374">
        <v>7540</v>
      </c>
      <c r="G374">
        <v>4556.2400000000025</v>
      </c>
      <c r="H374" t="s">
        <v>29</v>
      </c>
      <c r="K374">
        <v>12096.24</v>
      </c>
      <c r="L374">
        <v>12096.240000000002</v>
      </c>
      <c r="M374" t="b">
        <f t="shared" si="10"/>
        <v>1</v>
      </c>
      <c r="N374" t="b">
        <f t="shared" si="11"/>
        <v>1</v>
      </c>
    </row>
    <row r="375" spans="1:14" x14ac:dyDescent="0.35">
      <c r="A375">
        <v>1930</v>
      </c>
      <c r="B375">
        <v>473</v>
      </c>
      <c r="C375">
        <v>151889.54</v>
      </c>
      <c r="D375">
        <f>SUM(F375:H375)</f>
        <v>49525.293000000005</v>
      </c>
      <c r="E375" t="s">
        <v>23</v>
      </c>
      <c r="F375">
        <v>7540</v>
      </c>
      <c r="G375">
        <v>29948</v>
      </c>
      <c r="H375">
        <v>12037.293000000003</v>
      </c>
      <c r="K375">
        <v>49525.292999999998</v>
      </c>
      <c r="L375">
        <v>49525.293000000005</v>
      </c>
      <c r="M375" t="b">
        <f t="shared" si="10"/>
        <v>1</v>
      </c>
      <c r="N375" t="b">
        <f t="shared" si="11"/>
        <v>1</v>
      </c>
    </row>
    <row r="376" spans="1:14" x14ac:dyDescent="0.35">
      <c r="A376">
        <v>1932</v>
      </c>
      <c r="B376">
        <v>537</v>
      </c>
      <c r="C376">
        <v>55653.119999999995</v>
      </c>
      <c r="D376">
        <f>SUM(F376:H376)</f>
        <v>9693.2479999999978</v>
      </c>
      <c r="E376" t="s">
        <v>25</v>
      </c>
      <c r="F376">
        <v>7540</v>
      </c>
      <c r="G376">
        <v>2153.2479999999982</v>
      </c>
      <c r="H376" t="s">
        <v>29</v>
      </c>
      <c r="K376">
        <v>9693.2479999999996</v>
      </c>
      <c r="L376">
        <v>9693.2479999999978</v>
      </c>
      <c r="M376" t="b">
        <f t="shared" si="10"/>
        <v>1</v>
      </c>
      <c r="N376" t="b">
        <f t="shared" si="11"/>
        <v>1</v>
      </c>
    </row>
    <row r="377" spans="1:14" x14ac:dyDescent="0.35">
      <c r="A377">
        <v>1933</v>
      </c>
      <c r="B377">
        <v>333</v>
      </c>
      <c r="C377">
        <v>106742.82</v>
      </c>
      <c r="D377">
        <f>SUM(F377:H377)</f>
        <v>30129.128000000004</v>
      </c>
      <c r="E377" t="s">
        <v>25</v>
      </c>
      <c r="F377">
        <v>7540</v>
      </c>
      <c r="G377">
        <v>22589.128000000004</v>
      </c>
      <c r="H377" t="s">
        <v>29</v>
      </c>
      <c r="K377">
        <v>30129.128000000001</v>
      </c>
      <c r="L377">
        <v>30129.128000000004</v>
      </c>
      <c r="M377" t="b">
        <f t="shared" si="10"/>
        <v>1</v>
      </c>
      <c r="N377" t="b">
        <f t="shared" si="11"/>
        <v>1</v>
      </c>
    </row>
    <row r="378" spans="1:14" x14ac:dyDescent="0.35">
      <c r="A378">
        <v>1934</v>
      </c>
      <c r="B378">
        <v>607</v>
      </c>
      <c r="C378">
        <v>143868.04</v>
      </c>
      <c r="D378">
        <f>SUM(F378:H378)</f>
        <v>45915.618000000002</v>
      </c>
      <c r="E378" t="s">
        <v>23</v>
      </c>
      <c r="F378">
        <v>7540</v>
      </c>
      <c r="G378">
        <v>29948</v>
      </c>
      <c r="H378">
        <v>8427.618000000004</v>
      </c>
      <c r="K378">
        <v>45915.618000000002</v>
      </c>
      <c r="L378">
        <v>45915.618000000002</v>
      </c>
      <c r="M378" t="b">
        <f t="shared" si="10"/>
        <v>1</v>
      </c>
      <c r="N378" t="b">
        <f t="shared" si="11"/>
        <v>1</v>
      </c>
    </row>
    <row r="379" spans="1:14" x14ac:dyDescent="0.35">
      <c r="A379">
        <v>1938</v>
      </c>
      <c r="B379">
        <v>77</v>
      </c>
      <c r="C379">
        <v>70864.23</v>
      </c>
      <c r="D379">
        <f>SUM(F379:H379)</f>
        <v>15777.691999999999</v>
      </c>
      <c r="E379" t="s">
        <v>25</v>
      </c>
      <c r="F379">
        <v>7540</v>
      </c>
      <c r="G379">
        <v>8237.6919999999991</v>
      </c>
      <c r="H379" t="s">
        <v>29</v>
      </c>
      <c r="K379">
        <v>15777.691999999999</v>
      </c>
      <c r="L379">
        <v>15777.691999999999</v>
      </c>
      <c r="M379" t="b">
        <f t="shared" si="10"/>
        <v>1</v>
      </c>
      <c r="N379" t="b">
        <f t="shared" si="11"/>
        <v>1</v>
      </c>
    </row>
    <row r="380" spans="1:14" x14ac:dyDescent="0.35">
      <c r="A380">
        <v>1943</v>
      </c>
      <c r="B380">
        <v>472</v>
      </c>
      <c r="C380">
        <v>124077.56</v>
      </c>
      <c r="D380">
        <f>SUM(F380:H380)</f>
        <v>37063.024000000005</v>
      </c>
      <c r="E380" t="s">
        <v>25</v>
      </c>
      <c r="F380">
        <v>7540</v>
      </c>
      <c r="G380">
        <v>29523.024000000001</v>
      </c>
      <c r="H380" t="s">
        <v>29</v>
      </c>
      <c r="K380">
        <v>37063.023999999998</v>
      </c>
      <c r="L380">
        <v>37063.024000000005</v>
      </c>
      <c r="M380" t="b">
        <f t="shared" si="10"/>
        <v>1</v>
      </c>
      <c r="N380" t="b">
        <f t="shared" si="11"/>
        <v>1</v>
      </c>
    </row>
    <row r="381" spans="1:14" x14ac:dyDescent="0.35">
      <c r="A381">
        <v>1945</v>
      </c>
      <c r="B381">
        <v>641</v>
      </c>
      <c r="C381">
        <v>146556.37</v>
      </c>
      <c r="D381">
        <f>SUM(F381:H381)</f>
        <v>47125.366499999996</v>
      </c>
      <c r="E381" t="s">
        <v>23</v>
      </c>
      <c r="F381">
        <v>7540</v>
      </c>
      <c r="G381">
        <v>29948</v>
      </c>
      <c r="H381">
        <v>9637.3664999999983</v>
      </c>
      <c r="K381">
        <v>47125.366499999996</v>
      </c>
      <c r="L381">
        <v>47125.366499999996</v>
      </c>
      <c r="M381" t="b">
        <f t="shared" si="10"/>
        <v>1</v>
      </c>
      <c r="N381" t="b">
        <f t="shared" si="11"/>
        <v>1</v>
      </c>
    </row>
    <row r="382" spans="1:14" x14ac:dyDescent="0.35">
      <c r="A382">
        <v>1946</v>
      </c>
      <c r="B382">
        <v>794</v>
      </c>
      <c r="C382">
        <v>87618.189999999988</v>
      </c>
      <c r="D382">
        <f>SUM(F382:H382)</f>
        <v>22479.275999999998</v>
      </c>
      <c r="E382" t="s">
        <v>25</v>
      </c>
      <c r="F382">
        <v>7540</v>
      </c>
      <c r="G382">
        <v>14939.275999999996</v>
      </c>
      <c r="H382" t="s">
        <v>29</v>
      </c>
      <c r="K382">
        <v>22479.276000000002</v>
      </c>
      <c r="L382">
        <v>22479.275999999998</v>
      </c>
      <c r="M382" t="b">
        <f t="shared" si="10"/>
        <v>1</v>
      </c>
      <c r="N382" t="b">
        <f t="shared" si="11"/>
        <v>1</v>
      </c>
    </row>
    <row r="383" spans="1:14" x14ac:dyDescent="0.35">
      <c r="A383">
        <v>1947</v>
      </c>
      <c r="B383">
        <v>798</v>
      </c>
      <c r="C383">
        <v>95874.98000000001</v>
      </c>
      <c r="D383">
        <f>SUM(F383:H383)</f>
        <v>25781.992000000006</v>
      </c>
      <c r="E383" t="s">
        <v>25</v>
      </c>
      <c r="F383">
        <v>7540</v>
      </c>
      <c r="G383">
        <v>18241.992000000006</v>
      </c>
      <c r="H383" t="s">
        <v>29</v>
      </c>
      <c r="K383">
        <v>25781.991999999998</v>
      </c>
      <c r="L383">
        <v>25781.992000000006</v>
      </c>
      <c r="M383" t="b">
        <f t="shared" si="10"/>
        <v>1</v>
      </c>
      <c r="N383" t="b">
        <f t="shared" si="11"/>
        <v>1</v>
      </c>
    </row>
    <row r="384" spans="1:14" x14ac:dyDescent="0.35">
      <c r="A384">
        <v>1956</v>
      </c>
      <c r="B384">
        <v>654</v>
      </c>
      <c r="C384">
        <v>127095.65000000002</v>
      </c>
      <c r="D384">
        <f>SUM(F384:H384)</f>
        <v>38368.04250000001</v>
      </c>
      <c r="E384" t="s">
        <v>23</v>
      </c>
      <c r="F384">
        <v>7540</v>
      </c>
      <c r="G384">
        <v>29948</v>
      </c>
      <c r="H384">
        <v>880.04250000001048</v>
      </c>
      <c r="K384">
        <v>38368.042500000003</v>
      </c>
      <c r="L384">
        <v>38368.04250000001</v>
      </c>
      <c r="M384" t="b">
        <f t="shared" si="10"/>
        <v>1</v>
      </c>
      <c r="N384" t="b">
        <f t="shared" si="11"/>
        <v>1</v>
      </c>
    </row>
    <row r="385" spans="1:14" x14ac:dyDescent="0.35">
      <c r="A385">
        <v>1958</v>
      </c>
      <c r="B385">
        <v>185</v>
      </c>
      <c r="C385">
        <v>150410.03</v>
      </c>
      <c r="D385">
        <f>SUM(F385:H385)</f>
        <v>48859.513500000001</v>
      </c>
      <c r="E385" t="s">
        <v>23</v>
      </c>
      <c r="F385">
        <v>7540</v>
      </c>
      <c r="G385">
        <v>29948</v>
      </c>
      <c r="H385">
        <v>11371.513499999999</v>
      </c>
      <c r="K385">
        <v>48859.513500000001</v>
      </c>
      <c r="L385">
        <v>48859.513500000001</v>
      </c>
      <c r="M385" t="b">
        <f t="shared" si="10"/>
        <v>1</v>
      </c>
      <c r="N385" t="b">
        <f t="shared" si="11"/>
        <v>1</v>
      </c>
    </row>
    <row r="386" spans="1:14" x14ac:dyDescent="0.35">
      <c r="A386">
        <v>1960</v>
      </c>
      <c r="B386">
        <v>527</v>
      </c>
      <c r="C386">
        <v>102013.53</v>
      </c>
      <c r="D386">
        <f>SUM(F386:H386)</f>
        <v>28237.412</v>
      </c>
      <c r="E386" t="s">
        <v>25</v>
      </c>
      <c r="F386">
        <v>7540</v>
      </c>
      <c r="G386">
        <v>20697.412</v>
      </c>
      <c r="H386" t="s">
        <v>29</v>
      </c>
      <c r="K386">
        <v>28237.412</v>
      </c>
      <c r="L386">
        <v>28237.412</v>
      </c>
      <c r="M386" t="b">
        <f t="shared" si="10"/>
        <v>1</v>
      </c>
      <c r="N386" t="b">
        <f t="shared" si="11"/>
        <v>1</v>
      </c>
    </row>
    <row r="387" spans="1:14" x14ac:dyDescent="0.35">
      <c r="A387">
        <v>1961</v>
      </c>
      <c r="B387">
        <v>169</v>
      </c>
      <c r="C387">
        <v>53259.14</v>
      </c>
      <c r="D387">
        <f>SUM(F387:H387)</f>
        <v>8735.655999999999</v>
      </c>
      <c r="E387" t="s">
        <v>25</v>
      </c>
      <c r="F387">
        <v>7540</v>
      </c>
      <c r="G387">
        <v>1195.6559999999997</v>
      </c>
      <c r="H387" t="s">
        <v>29</v>
      </c>
      <c r="K387">
        <v>8735.6560000000009</v>
      </c>
      <c r="L387">
        <v>8735.655999999999</v>
      </c>
      <c r="M387" t="b">
        <f t="shared" ref="M387:M450" si="12">K387=D387</f>
        <v>1</v>
      </c>
      <c r="N387" t="b">
        <f t="shared" ref="N387:N450" si="13">K387=L387</f>
        <v>1</v>
      </c>
    </row>
    <row r="388" spans="1:14" x14ac:dyDescent="0.35">
      <c r="A388">
        <v>1963</v>
      </c>
      <c r="B388">
        <v>913</v>
      </c>
      <c r="C388">
        <v>82008.639999999999</v>
      </c>
      <c r="D388">
        <f>SUM(F388:H388)</f>
        <v>20235.455999999998</v>
      </c>
      <c r="E388" t="s">
        <v>25</v>
      </c>
      <c r="F388">
        <v>7540</v>
      </c>
      <c r="G388">
        <v>12695.456</v>
      </c>
      <c r="H388" t="s">
        <v>29</v>
      </c>
      <c r="K388">
        <v>20235.455999999998</v>
      </c>
      <c r="L388">
        <v>20235.455999999998</v>
      </c>
      <c r="M388" t="b">
        <f t="shared" si="12"/>
        <v>1</v>
      </c>
      <c r="N388" t="b">
        <f t="shared" si="13"/>
        <v>1</v>
      </c>
    </row>
    <row r="389" spans="1:14" x14ac:dyDescent="0.35">
      <c r="A389">
        <v>1965</v>
      </c>
      <c r="B389">
        <v>143</v>
      </c>
      <c r="C389">
        <v>51073.37000000001</v>
      </c>
      <c r="D389">
        <f>SUM(F389:H389)</f>
        <v>7861.3480000000036</v>
      </c>
      <c r="E389" t="s">
        <v>25</v>
      </c>
      <c r="F389">
        <v>7540</v>
      </c>
      <c r="G389">
        <v>321.34800000000399</v>
      </c>
      <c r="H389" t="s">
        <v>29</v>
      </c>
      <c r="K389">
        <v>7861.348</v>
      </c>
      <c r="L389">
        <v>7861.3480000000036</v>
      </c>
      <c r="M389" t="b">
        <f t="shared" si="12"/>
        <v>1</v>
      </c>
      <c r="N389" t="b">
        <f t="shared" si="13"/>
        <v>1</v>
      </c>
    </row>
    <row r="390" spans="1:14" x14ac:dyDescent="0.35">
      <c r="A390">
        <v>1968</v>
      </c>
      <c r="B390">
        <v>609</v>
      </c>
      <c r="C390">
        <v>154318.35</v>
      </c>
      <c r="D390">
        <f>SUM(F390:H390)</f>
        <v>50618.257500000007</v>
      </c>
      <c r="E390" t="s">
        <v>23</v>
      </c>
      <c r="F390">
        <v>7540</v>
      </c>
      <c r="G390">
        <v>29948</v>
      </c>
      <c r="H390">
        <v>13130.257500000003</v>
      </c>
      <c r="K390">
        <v>50618.2575</v>
      </c>
      <c r="L390">
        <v>50618.257500000007</v>
      </c>
      <c r="M390" t="b">
        <f t="shared" si="12"/>
        <v>1</v>
      </c>
      <c r="N390" t="b">
        <f t="shared" si="13"/>
        <v>1</v>
      </c>
    </row>
    <row r="391" spans="1:14" x14ac:dyDescent="0.35">
      <c r="A391">
        <v>1971</v>
      </c>
      <c r="B391">
        <v>520</v>
      </c>
      <c r="C391">
        <v>136236.02000000002</v>
      </c>
      <c r="D391">
        <f>SUM(F391:H391)</f>
        <v>42481.20900000001</v>
      </c>
      <c r="E391" t="s">
        <v>23</v>
      </c>
      <c r="F391">
        <v>7540</v>
      </c>
      <c r="G391">
        <v>29948</v>
      </c>
      <c r="H391">
        <v>4993.2090000000089</v>
      </c>
      <c r="K391">
        <v>42481.209000000003</v>
      </c>
      <c r="L391">
        <v>42481.20900000001</v>
      </c>
      <c r="M391" t="b">
        <f t="shared" si="12"/>
        <v>1</v>
      </c>
      <c r="N391" t="b">
        <f t="shared" si="13"/>
        <v>1</v>
      </c>
    </row>
    <row r="392" spans="1:14" x14ac:dyDescent="0.35">
      <c r="A392">
        <v>1973</v>
      </c>
      <c r="B392">
        <v>864</v>
      </c>
      <c r="C392">
        <v>141921.12</v>
      </c>
      <c r="D392">
        <f>SUM(F392:H392)</f>
        <v>45039.504000000001</v>
      </c>
      <c r="E392" t="s">
        <v>23</v>
      </c>
      <c r="F392">
        <v>7540</v>
      </c>
      <c r="G392">
        <v>29948</v>
      </c>
      <c r="H392">
        <v>7551.5039999999981</v>
      </c>
      <c r="K392">
        <v>45039.504000000001</v>
      </c>
      <c r="L392">
        <v>45039.504000000001</v>
      </c>
      <c r="M392" t="b">
        <f t="shared" si="12"/>
        <v>1</v>
      </c>
      <c r="N392" t="b">
        <f t="shared" si="13"/>
        <v>1</v>
      </c>
    </row>
    <row r="393" spans="1:14" x14ac:dyDescent="0.35">
      <c r="A393">
        <v>1977</v>
      </c>
      <c r="B393">
        <v>425</v>
      </c>
      <c r="C393">
        <v>145839.60999999999</v>
      </c>
      <c r="D393">
        <f>SUM(F393:H393)</f>
        <v>46802.824499999995</v>
      </c>
      <c r="E393" t="s">
        <v>23</v>
      </c>
      <c r="F393">
        <v>7540</v>
      </c>
      <c r="G393">
        <v>29948</v>
      </c>
      <c r="H393">
        <v>9314.8244999999933</v>
      </c>
      <c r="K393">
        <v>46802.824500000002</v>
      </c>
      <c r="L393">
        <v>46802.824499999995</v>
      </c>
      <c r="M393" t="b">
        <f t="shared" si="12"/>
        <v>1</v>
      </c>
      <c r="N393" t="b">
        <f t="shared" si="13"/>
        <v>1</v>
      </c>
    </row>
    <row r="394" spans="1:14" x14ac:dyDescent="0.35">
      <c r="A394">
        <v>1978</v>
      </c>
      <c r="B394">
        <v>757</v>
      </c>
      <c r="C394">
        <v>17134.850000000002</v>
      </c>
      <c r="D394">
        <f>SUM(F394:H394)</f>
        <v>912.97000000000048</v>
      </c>
      <c r="E394" t="s">
        <v>24</v>
      </c>
      <c r="F394">
        <v>912.97000000000048</v>
      </c>
      <c r="G394" t="s">
        <v>29</v>
      </c>
      <c r="H394" t="s">
        <v>29</v>
      </c>
      <c r="K394">
        <v>912.97</v>
      </c>
      <c r="L394">
        <v>912.97000000000048</v>
      </c>
      <c r="M394" t="b">
        <f t="shared" si="12"/>
        <v>1</v>
      </c>
      <c r="N394" t="b">
        <f t="shared" si="13"/>
        <v>1</v>
      </c>
    </row>
    <row r="395" spans="1:14" x14ac:dyDescent="0.35">
      <c r="A395">
        <v>1979</v>
      </c>
      <c r="B395">
        <v>731</v>
      </c>
      <c r="C395">
        <v>68255.61</v>
      </c>
      <c r="D395">
        <f>SUM(F395:H395)</f>
        <v>14734.244000000001</v>
      </c>
      <c r="E395" t="s">
        <v>25</v>
      </c>
      <c r="F395">
        <v>7540</v>
      </c>
      <c r="G395">
        <v>7194.2440000000006</v>
      </c>
      <c r="H395" t="s">
        <v>29</v>
      </c>
      <c r="K395">
        <v>14734.244000000001</v>
      </c>
      <c r="L395">
        <v>14734.244000000001</v>
      </c>
      <c r="M395" t="b">
        <f t="shared" si="12"/>
        <v>1</v>
      </c>
      <c r="N395" t="b">
        <f t="shared" si="13"/>
        <v>1</v>
      </c>
    </row>
    <row r="396" spans="1:14" x14ac:dyDescent="0.35">
      <c r="A396">
        <v>1983</v>
      </c>
      <c r="B396">
        <v>463</v>
      </c>
      <c r="C396">
        <v>32727</v>
      </c>
      <c r="D396">
        <f>SUM(F396:H396)</f>
        <v>4031.4</v>
      </c>
      <c r="E396" t="s">
        <v>24</v>
      </c>
      <c r="F396">
        <v>4031.4</v>
      </c>
      <c r="G396" t="s">
        <v>29</v>
      </c>
      <c r="H396" t="s">
        <v>29</v>
      </c>
      <c r="K396">
        <v>4031.4</v>
      </c>
      <c r="L396">
        <v>4031.4</v>
      </c>
      <c r="M396" t="b">
        <f t="shared" si="12"/>
        <v>1</v>
      </c>
      <c r="N396" t="b">
        <f t="shared" si="13"/>
        <v>1</v>
      </c>
    </row>
    <row r="397" spans="1:14" x14ac:dyDescent="0.35">
      <c r="A397">
        <v>1986</v>
      </c>
      <c r="B397">
        <v>141</v>
      </c>
      <c r="C397">
        <v>21408.54</v>
      </c>
      <c r="D397">
        <f>SUM(F397:H397)</f>
        <v>1767.7080000000003</v>
      </c>
      <c r="E397" t="s">
        <v>24</v>
      </c>
      <c r="F397">
        <v>1767.7080000000003</v>
      </c>
      <c r="G397" t="s">
        <v>29</v>
      </c>
      <c r="H397" t="s">
        <v>29</v>
      </c>
      <c r="K397">
        <v>1767.7080000000001</v>
      </c>
      <c r="L397">
        <v>1767.7080000000003</v>
      </c>
      <c r="M397" t="b">
        <f t="shared" si="12"/>
        <v>1</v>
      </c>
      <c r="N397" t="b">
        <f t="shared" si="13"/>
        <v>1</v>
      </c>
    </row>
    <row r="398" spans="1:14" x14ac:dyDescent="0.35">
      <c r="A398">
        <v>1989</v>
      </c>
      <c r="B398">
        <v>32</v>
      </c>
      <c r="C398">
        <v>137628.61000000002</v>
      </c>
      <c r="D398">
        <f>SUM(F398:H398)</f>
        <v>43107.874500000005</v>
      </c>
      <c r="E398" t="s">
        <v>23</v>
      </c>
      <c r="F398">
        <v>7540</v>
      </c>
      <c r="G398">
        <v>29948</v>
      </c>
      <c r="H398">
        <v>5619.8745000000072</v>
      </c>
      <c r="K398">
        <v>43107.874499999998</v>
      </c>
      <c r="L398">
        <v>43107.874500000005</v>
      </c>
      <c r="M398" t="b">
        <f t="shared" si="12"/>
        <v>1</v>
      </c>
      <c r="N398" t="b">
        <f t="shared" si="13"/>
        <v>1</v>
      </c>
    </row>
    <row r="399" spans="1:14" x14ac:dyDescent="0.35">
      <c r="A399">
        <v>1992</v>
      </c>
      <c r="B399">
        <v>134</v>
      </c>
      <c r="C399">
        <v>19454.009999999998</v>
      </c>
      <c r="D399">
        <f>SUM(F399:H399)</f>
        <v>1376.8019999999997</v>
      </c>
      <c r="E399" t="s">
        <v>24</v>
      </c>
      <c r="F399">
        <v>1376.8019999999997</v>
      </c>
      <c r="G399" t="s">
        <v>29</v>
      </c>
      <c r="H399" t="s">
        <v>29</v>
      </c>
      <c r="K399">
        <v>1376.8019999999999</v>
      </c>
      <c r="L399">
        <v>1376.8019999999997</v>
      </c>
      <c r="M399" t="b">
        <f t="shared" si="12"/>
        <v>1</v>
      </c>
      <c r="N399" t="b">
        <f t="shared" si="13"/>
        <v>1</v>
      </c>
    </row>
    <row r="400" spans="1:14" x14ac:dyDescent="0.35">
      <c r="A400">
        <v>1998</v>
      </c>
      <c r="B400">
        <v>336</v>
      </c>
      <c r="C400">
        <v>38777.61</v>
      </c>
      <c r="D400">
        <f>SUM(F400:H400)</f>
        <v>5241.5220000000008</v>
      </c>
      <c r="E400" t="s">
        <v>24</v>
      </c>
      <c r="F400">
        <v>5241.5220000000008</v>
      </c>
      <c r="G400" t="s">
        <v>29</v>
      </c>
      <c r="H400" t="s">
        <v>29</v>
      </c>
      <c r="K400">
        <v>5241.5219999999999</v>
      </c>
      <c r="L400">
        <v>5241.5220000000008</v>
      </c>
      <c r="M400" t="b">
        <f t="shared" si="12"/>
        <v>1</v>
      </c>
      <c r="N400" t="b">
        <f t="shared" si="13"/>
        <v>1</v>
      </c>
    </row>
    <row r="401" spans="1:14" x14ac:dyDescent="0.35">
      <c r="A401">
        <v>2004</v>
      </c>
      <c r="B401">
        <v>287</v>
      </c>
      <c r="C401">
        <v>150301.16</v>
      </c>
      <c r="D401">
        <f>SUM(F401:H401)</f>
        <v>48810.522000000004</v>
      </c>
      <c r="E401" t="s">
        <v>23</v>
      </c>
      <c r="F401">
        <v>7540</v>
      </c>
      <c r="G401">
        <v>29948</v>
      </c>
      <c r="H401">
        <v>11322.522000000003</v>
      </c>
      <c r="K401">
        <v>48810.521999999997</v>
      </c>
      <c r="L401">
        <v>48810.522000000004</v>
      </c>
      <c r="M401" t="b">
        <f t="shared" si="12"/>
        <v>1</v>
      </c>
      <c r="N401" t="b">
        <f t="shared" si="13"/>
        <v>1</v>
      </c>
    </row>
    <row r="402" spans="1:14" x14ac:dyDescent="0.35">
      <c r="A402">
        <v>2009</v>
      </c>
      <c r="B402">
        <v>18</v>
      </c>
      <c r="C402">
        <v>100639.53000000001</v>
      </c>
      <c r="D402">
        <f>SUM(F402:H402)</f>
        <v>27687.812000000005</v>
      </c>
      <c r="E402" t="s">
        <v>25</v>
      </c>
      <c r="F402">
        <v>7540</v>
      </c>
      <c r="G402">
        <v>20147.812000000005</v>
      </c>
      <c r="H402" t="s">
        <v>29</v>
      </c>
      <c r="K402">
        <v>27687.812000000002</v>
      </c>
      <c r="L402">
        <v>27687.812000000005</v>
      </c>
      <c r="M402" t="b">
        <f t="shared" si="12"/>
        <v>1</v>
      </c>
      <c r="N402" t="b">
        <f t="shared" si="13"/>
        <v>1</v>
      </c>
    </row>
    <row r="403" spans="1:14" x14ac:dyDescent="0.35">
      <c r="A403">
        <v>2012</v>
      </c>
      <c r="B403">
        <v>26</v>
      </c>
      <c r="C403">
        <v>119187.82999999999</v>
      </c>
      <c r="D403">
        <f>SUM(F403:H403)</f>
        <v>35107.131999999998</v>
      </c>
      <c r="E403" t="s">
        <v>25</v>
      </c>
      <c r="F403">
        <v>7540</v>
      </c>
      <c r="G403">
        <v>27567.131999999998</v>
      </c>
      <c r="H403" t="s">
        <v>29</v>
      </c>
      <c r="K403">
        <v>35107.131999999998</v>
      </c>
      <c r="L403">
        <v>35107.131999999998</v>
      </c>
      <c r="M403" t="b">
        <f t="shared" si="12"/>
        <v>1</v>
      </c>
      <c r="N403" t="b">
        <f t="shared" si="13"/>
        <v>1</v>
      </c>
    </row>
    <row r="404" spans="1:14" x14ac:dyDescent="0.35">
      <c r="A404">
        <v>2022</v>
      </c>
      <c r="B404">
        <v>728</v>
      </c>
      <c r="C404">
        <v>63795.409999999996</v>
      </c>
      <c r="D404">
        <f>SUM(F404:H404)</f>
        <v>12950.163999999999</v>
      </c>
      <c r="E404" t="s">
        <v>25</v>
      </c>
      <c r="F404">
        <v>7540</v>
      </c>
      <c r="G404">
        <v>5410.1639999999989</v>
      </c>
      <c r="H404" t="s">
        <v>29</v>
      </c>
      <c r="K404">
        <v>12950.164000000001</v>
      </c>
      <c r="L404">
        <v>12950.163999999999</v>
      </c>
      <c r="M404" t="b">
        <f t="shared" si="12"/>
        <v>1</v>
      </c>
      <c r="N404" t="b">
        <f t="shared" si="13"/>
        <v>1</v>
      </c>
    </row>
    <row r="405" spans="1:14" x14ac:dyDescent="0.35">
      <c r="A405">
        <v>2024</v>
      </c>
      <c r="B405">
        <v>393</v>
      </c>
      <c r="C405">
        <v>62279.54</v>
      </c>
      <c r="D405">
        <f>SUM(F405:H405)</f>
        <v>12343.816000000001</v>
      </c>
      <c r="E405" t="s">
        <v>25</v>
      </c>
      <c r="F405">
        <v>7540</v>
      </c>
      <c r="G405">
        <v>4803.8160000000007</v>
      </c>
      <c r="H405" t="s">
        <v>29</v>
      </c>
      <c r="K405">
        <v>12343.816000000001</v>
      </c>
      <c r="L405">
        <v>12343.816000000001</v>
      </c>
      <c r="M405" t="b">
        <f t="shared" si="12"/>
        <v>1</v>
      </c>
      <c r="N405" t="b">
        <f t="shared" si="13"/>
        <v>1</v>
      </c>
    </row>
    <row r="406" spans="1:14" x14ac:dyDescent="0.35">
      <c r="A406">
        <v>2026</v>
      </c>
      <c r="B406">
        <v>949</v>
      </c>
      <c r="C406">
        <v>68258.22</v>
      </c>
      <c r="D406">
        <f>SUM(F406:H406)</f>
        <v>14735.288</v>
      </c>
      <c r="E406" t="s">
        <v>25</v>
      </c>
      <c r="F406">
        <v>7540</v>
      </c>
      <c r="G406">
        <v>7195.2880000000005</v>
      </c>
      <c r="H406" t="s">
        <v>29</v>
      </c>
      <c r="K406">
        <v>14735.288</v>
      </c>
      <c r="L406">
        <v>14735.288</v>
      </c>
      <c r="M406" t="b">
        <f t="shared" si="12"/>
        <v>1</v>
      </c>
      <c r="N406" t="b">
        <f t="shared" si="13"/>
        <v>1</v>
      </c>
    </row>
    <row r="407" spans="1:14" x14ac:dyDescent="0.35">
      <c r="A407">
        <v>2028</v>
      </c>
      <c r="B407">
        <v>744</v>
      </c>
      <c r="C407">
        <v>139169.38</v>
      </c>
      <c r="D407">
        <f>SUM(F407:H407)</f>
        <v>43801.221000000005</v>
      </c>
      <c r="E407" t="s">
        <v>23</v>
      </c>
      <c r="F407">
        <v>7540</v>
      </c>
      <c r="G407">
        <v>29948</v>
      </c>
      <c r="H407">
        <v>6313.2210000000023</v>
      </c>
      <c r="K407">
        <v>43801.220999999998</v>
      </c>
      <c r="L407">
        <v>43801.221000000005</v>
      </c>
      <c r="M407" t="b">
        <f t="shared" si="12"/>
        <v>1</v>
      </c>
      <c r="N407" t="b">
        <f t="shared" si="13"/>
        <v>1</v>
      </c>
    </row>
    <row r="408" spans="1:14" x14ac:dyDescent="0.35">
      <c r="A408">
        <v>2029</v>
      </c>
      <c r="B408">
        <v>28</v>
      </c>
      <c r="C408">
        <v>168761.94</v>
      </c>
      <c r="D408">
        <f>SUM(F408:H408)</f>
        <v>57117.873000000007</v>
      </c>
      <c r="E408" t="s">
        <v>23</v>
      </c>
      <c r="F408">
        <v>7540</v>
      </c>
      <c r="G408">
        <v>29948</v>
      </c>
      <c r="H408">
        <v>19629.873000000003</v>
      </c>
      <c r="K408">
        <v>57117.873</v>
      </c>
      <c r="L408">
        <v>57117.873000000007</v>
      </c>
      <c r="M408" t="b">
        <f t="shared" si="12"/>
        <v>1</v>
      </c>
      <c r="N408" t="b">
        <f t="shared" si="13"/>
        <v>1</v>
      </c>
    </row>
    <row r="409" spans="1:14" x14ac:dyDescent="0.35">
      <c r="A409">
        <v>2030</v>
      </c>
      <c r="B409">
        <v>725</v>
      </c>
      <c r="C409">
        <v>110025.68000000001</v>
      </c>
      <c r="D409">
        <f>SUM(F409:H409)</f>
        <v>31442.272000000004</v>
      </c>
      <c r="E409" t="s">
        <v>25</v>
      </c>
      <c r="F409">
        <v>7540</v>
      </c>
      <c r="G409">
        <v>23902.272000000004</v>
      </c>
      <c r="H409" t="s">
        <v>29</v>
      </c>
      <c r="K409">
        <v>31442.272000000001</v>
      </c>
      <c r="L409">
        <v>31442.272000000004</v>
      </c>
      <c r="M409" t="b">
        <f t="shared" si="12"/>
        <v>1</v>
      </c>
      <c r="N409" t="b">
        <f t="shared" si="13"/>
        <v>1</v>
      </c>
    </row>
    <row r="410" spans="1:14" x14ac:dyDescent="0.35">
      <c r="A410">
        <v>2035</v>
      </c>
      <c r="B410">
        <v>470</v>
      </c>
      <c r="C410">
        <v>116507.04</v>
      </c>
      <c r="D410">
        <f>SUM(F410:H410)</f>
        <v>34034.815999999999</v>
      </c>
      <c r="E410" t="s">
        <v>25</v>
      </c>
      <c r="F410">
        <v>7540</v>
      </c>
      <c r="G410">
        <v>26494.815999999999</v>
      </c>
      <c r="H410" t="s">
        <v>29</v>
      </c>
      <c r="K410">
        <v>34034.815999999999</v>
      </c>
      <c r="L410">
        <v>34034.815999999999</v>
      </c>
      <c r="M410" t="b">
        <f t="shared" si="12"/>
        <v>1</v>
      </c>
      <c r="N410" t="b">
        <f t="shared" si="13"/>
        <v>1</v>
      </c>
    </row>
    <row r="411" spans="1:14" x14ac:dyDescent="0.35">
      <c r="A411">
        <v>2038</v>
      </c>
      <c r="B411">
        <v>4</v>
      </c>
      <c r="C411">
        <v>51412.259999999995</v>
      </c>
      <c r="D411">
        <f>SUM(F411:H411)</f>
        <v>7996.9039999999977</v>
      </c>
      <c r="E411" t="s">
        <v>25</v>
      </c>
      <c r="F411">
        <v>7540</v>
      </c>
      <c r="G411">
        <v>456.90399999999795</v>
      </c>
      <c r="H411" t="s">
        <v>29</v>
      </c>
      <c r="K411">
        <v>7996.9040000000005</v>
      </c>
      <c r="L411">
        <v>7996.9039999999977</v>
      </c>
      <c r="M411" t="b">
        <f t="shared" si="12"/>
        <v>1</v>
      </c>
      <c r="N411" t="b">
        <f t="shared" si="13"/>
        <v>1</v>
      </c>
    </row>
    <row r="412" spans="1:14" x14ac:dyDescent="0.35">
      <c r="A412">
        <v>2039</v>
      </c>
      <c r="B412">
        <v>119</v>
      </c>
      <c r="C412">
        <v>102451.54999999999</v>
      </c>
      <c r="D412">
        <f>SUM(F412:H412)</f>
        <v>28412.619999999995</v>
      </c>
      <c r="E412" t="s">
        <v>25</v>
      </c>
      <c r="F412">
        <v>7540</v>
      </c>
      <c r="G412">
        <v>20872.619999999995</v>
      </c>
      <c r="H412" t="s">
        <v>29</v>
      </c>
      <c r="K412">
        <v>28412.62</v>
      </c>
      <c r="L412">
        <v>28412.619999999995</v>
      </c>
      <c r="M412" t="b">
        <f t="shared" si="12"/>
        <v>1</v>
      </c>
      <c r="N412" t="b">
        <f t="shared" si="13"/>
        <v>1</v>
      </c>
    </row>
    <row r="413" spans="1:14" x14ac:dyDescent="0.35">
      <c r="A413">
        <v>2045</v>
      </c>
      <c r="B413">
        <v>621</v>
      </c>
      <c r="C413">
        <v>107835.33</v>
      </c>
      <c r="D413">
        <f>SUM(F413:H413)</f>
        <v>30566.132000000001</v>
      </c>
      <c r="E413" t="s">
        <v>25</v>
      </c>
      <c r="F413">
        <v>7540</v>
      </c>
      <c r="G413">
        <v>23026.132000000001</v>
      </c>
      <c r="H413" t="s">
        <v>29</v>
      </c>
      <c r="K413">
        <v>30566.132000000001</v>
      </c>
      <c r="L413">
        <v>30566.132000000001</v>
      </c>
      <c r="M413" t="b">
        <f t="shared" si="12"/>
        <v>1</v>
      </c>
      <c r="N413" t="b">
        <f t="shared" si="13"/>
        <v>1</v>
      </c>
    </row>
    <row r="414" spans="1:14" x14ac:dyDescent="0.35">
      <c r="A414">
        <v>2048</v>
      </c>
      <c r="B414">
        <v>373</v>
      </c>
      <c r="C414">
        <v>172658.81000000003</v>
      </c>
      <c r="D414">
        <f>SUM(F414:H414)</f>
        <v>58871.464500000016</v>
      </c>
      <c r="E414" t="s">
        <v>23</v>
      </c>
      <c r="F414">
        <v>7540</v>
      </c>
      <c r="G414">
        <v>29948</v>
      </c>
      <c r="H414">
        <v>21383.464500000013</v>
      </c>
      <c r="K414">
        <v>58871.464500000002</v>
      </c>
      <c r="L414">
        <v>58871.464500000016</v>
      </c>
      <c r="M414" t="b">
        <f t="shared" si="12"/>
        <v>1</v>
      </c>
      <c r="N414" t="b">
        <f t="shared" si="13"/>
        <v>1</v>
      </c>
    </row>
    <row r="415" spans="1:14" x14ac:dyDescent="0.35">
      <c r="A415">
        <v>2051</v>
      </c>
      <c r="B415">
        <v>153</v>
      </c>
      <c r="C415">
        <v>50560.990000000005</v>
      </c>
      <c r="D415">
        <f>SUM(F415:H415)</f>
        <v>7656.3960000000025</v>
      </c>
      <c r="E415" t="s">
        <v>25</v>
      </c>
      <c r="F415">
        <v>7540</v>
      </c>
      <c r="G415">
        <v>116.3960000000021</v>
      </c>
      <c r="H415" t="s">
        <v>29</v>
      </c>
      <c r="K415">
        <v>7656.3959999999997</v>
      </c>
      <c r="L415">
        <v>7656.3960000000025</v>
      </c>
      <c r="M415" t="b">
        <f t="shared" si="12"/>
        <v>1</v>
      </c>
      <c r="N415" t="b">
        <f t="shared" si="13"/>
        <v>1</v>
      </c>
    </row>
    <row r="416" spans="1:14" x14ac:dyDescent="0.35">
      <c r="A416">
        <v>2052</v>
      </c>
      <c r="B416">
        <v>448</v>
      </c>
      <c r="C416">
        <v>147070.97000000003</v>
      </c>
      <c r="D416">
        <f>SUM(F416:H416)</f>
        <v>47356.936500000011</v>
      </c>
      <c r="E416" t="s">
        <v>23</v>
      </c>
      <c r="F416">
        <v>7540</v>
      </c>
      <c r="G416">
        <v>29948</v>
      </c>
      <c r="H416">
        <v>9868.9365000000143</v>
      </c>
      <c r="K416">
        <v>47356.936500000003</v>
      </c>
      <c r="L416">
        <v>47356.936500000011</v>
      </c>
      <c r="M416" t="b">
        <f t="shared" si="12"/>
        <v>1</v>
      </c>
      <c r="N416" t="b">
        <f t="shared" si="13"/>
        <v>1</v>
      </c>
    </row>
    <row r="417" spans="1:14" x14ac:dyDescent="0.35">
      <c r="A417">
        <v>2054</v>
      </c>
      <c r="B417">
        <v>95</v>
      </c>
      <c r="C417">
        <v>150247.82</v>
      </c>
      <c r="D417">
        <f>SUM(F417:H417)</f>
        <v>48786.519</v>
      </c>
      <c r="E417" t="s">
        <v>23</v>
      </c>
      <c r="F417">
        <v>7540</v>
      </c>
      <c r="G417">
        <v>29948</v>
      </c>
      <c r="H417">
        <v>11298.519000000004</v>
      </c>
      <c r="K417">
        <v>48786.519</v>
      </c>
      <c r="L417">
        <v>48786.519</v>
      </c>
      <c r="M417" t="b">
        <f t="shared" si="12"/>
        <v>1</v>
      </c>
      <c r="N417" t="b">
        <f t="shared" si="13"/>
        <v>1</v>
      </c>
    </row>
    <row r="418" spans="1:14" x14ac:dyDescent="0.35">
      <c r="A418">
        <v>2055</v>
      </c>
      <c r="B418">
        <v>647</v>
      </c>
      <c r="C418">
        <v>103091.55999999997</v>
      </c>
      <c r="D418">
        <f>SUM(F418:H418)</f>
        <v>28668.623999999989</v>
      </c>
      <c r="E418" t="s">
        <v>25</v>
      </c>
      <c r="F418">
        <v>7540</v>
      </c>
      <c r="G418">
        <v>21128.623999999989</v>
      </c>
      <c r="H418" t="s">
        <v>29</v>
      </c>
      <c r="K418">
        <v>28668.624</v>
      </c>
      <c r="L418">
        <v>28668.623999999989</v>
      </c>
      <c r="M418" t="b">
        <f t="shared" si="12"/>
        <v>1</v>
      </c>
      <c r="N418" t="b">
        <f t="shared" si="13"/>
        <v>1</v>
      </c>
    </row>
    <row r="419" spans="1:14" x14ac:dyDescent="0.35">
      <c r="A419">
        <v>2056</v>
      </c>
      <c r="B419">
        <v>410</v>
      </c>
      <c r="C419">
        <v>57811.909999999989</v>
      </c>
      <c r="D419">
        <f>SUM(F419:H419)</f>
        <v>10556.763999999996</v>
      </c>
      <c r="E419" t="s">
        <v>25</v>
      </c>
      <c r="F419">
        <v>7540</v>
      </c>
      <c r="G419">
        <v>3016.7639999999956</v>
      </c>
      <c r="H419" t="s">
        <v>29</v>
      </c>
      <c r="K419">
        <v>10556.763999999999</v>
      </c>
      <c r="L419">
        <v>10556.763999999996</v>
      </c>
      <c r="M419" t="b">
        <f t="shared" si="12"/>
        <v>1</v>
      </c>
      <c r="N419" t="b">
        <f t="shared" si="13"/>
        <v>1</v>
      </c>
    </row>
    <row r="420" spans="1:14" x14ac:dyDescent="0.35">
      <c r="A420">
        <v>2059</v>
      </c>
      <c r="B420">
        <v>76</v>
      </c>
      <c r="C420">
        <v>38560.400000000001</v>
      </c>
      <c r="D420">
        <f>SUM(F420:H420)</f>
        <v>5198.0800000000008</v>
      </c>
      <c r="E420" t="s">
        <v>24</v>
      </c>
      <c r="F420">
        <v>5198.0800000000008</v>
      </c>
      <c r="G420" t="s">
        <v>29</v>
      </c>
      <c r="H420" t="s">
        <v>29</v>
      </c>
      <c r="K420">
        <v>5198.08</v>
      </c>
      <c r="L420">
        <v>5198.0800000000008</v>
      </c>
      <c r="M420" t="b">
        <f t="shared" si="12"/>
        <v>1</v>
      </c>
      <c r="N420" t="b">
        <f t="shared" si="13"/>
        <v>1</v>
      </c>
    </row>
    <row r="421" spans="1:14" x14ac:dyDescent="0.35">
      <c r="A421">
        <v>2062</v>
      </c>
      <c r="B421">
        <v>72</v>
      </c>
      <c r="C421">
        <v>64628.89</v>
      </c>
      <c r="D421">
        <f>SUM(F421:H421)</f>
        <v>13283.556</v>
      </c>
      <c r="E421" t="s">
        <v>25</v>
      </c>
      <c r="F421">
        <v>7540</v>
      </c>
      <c r="G421">
        <v>5743.5560000000005</v>
      </c>
      <c r="H421" t="s">
        <v>29</v>
      </c>
      <c r="K421">
        <v>13283.556</v>
      </c>
      <c r="L421">
        <v>13283.556</v>
      </c>
      <c r="M421" t="b">
        <f t="shared" si="12"/>
        <v>1</v>
      </c>
      <c r="N421" t="b">
        <f t="shared" si="13"/>
        <v>1</v>
      </c>
    </row>
    <row r="422" spans="1:14" x14ac:dyDescent="0.35">
      <c r="A422">
        <v>2064</v>
      </c>
      <c r="B422">
        <v>236</v>
      </c>
      <c r="C422">
        <v>73983.740000000005</v>
      </c>
      <c r="D422">
        <f>SUM(F422:H422)</f>
        <v>17025.496000000003</v>
      </c>
      <c r="E422" t="s">
        <v>25</v>
      </c>
      <c r="F422">
        <v>7540</v>
      </c>
      <c r="G422">
        <v>9485.4960000000028</v>
      </c>
      <c r="H422" t="s">
        <v>29</v>
      </c>
      <c r="K422">
        <v>17025.495999999999</v>
      </c>
      <c r="L422">
        <v>17025.496000000003</v>
      </c>
      <c r="M422" t="b">
        <f t="shared" si="12"/>
        <v>1</v>
      </c>
      <c r="N422" t="b">
        <f t="shared" si="13"/>
        <v>1</v>
      </c>
    </row>
    <row r="423" spans="1:14" x14ac:dyDescent="0.35">
      <c r="A423">
        <v>2065</v>
      </c>
      <c r="B423">
        <v>699</v>
      </c>
      <c r="C423">
        <v>109244.51</v>
      </c>
      <c r="D423">
        <f>SUM(F423:H423)</f>
        <v>31129.804</v>
      </c>
      <c r="E423" t="s">
        <v>25</v>
      </c>
      <c r="F423">
        <v>7540</v>
      </c>
      <c r="G423">
        <v>23589.804</v>
      </c>
      <c r="H423" t="s">
        <v>29</v>
      </c>
      <c r="K423">
        <v>31129.804</v>
      </c>
      <c r="L423">
        <v>31129.804</v>
      </c>
      <c r="M423" t="b">
        <f t="shared" si="12"/>
        <v>1</v>
      </c>
      <c r="N423" t="b">
        <f t="shared" si="13"/>
        <v>1</v>
      </c>
    </row>
    <row r="424" spans="1:14" x14ac:dyDescent="0.35">
      <c r="A424">
        <v>2066</v>
      </c>
      <c r="B424">
        <v>65</v>
      </c>
      <c r="C424">
        <v>107059.16</v>
      </c>
      <c r="D424">
        <f>SUM(F424:H424)</f>
        <v>30255.664000000004</v>
      </c>
      <c r="E424" t="s">
        <v>25</v>
      </c>
      <c r="F424">
        <v>7540</v>
      </c>
      <c r="G424">
        <v>22715.664000000004</v>
      </c>
      <c r="H424" t="s">
        <v>29</v>
      </c>
      <c r="K424">
        <v>30255.664000000001</v>
      </c>
      <c r="L424">
        <v>30255.664000000004</v>
      </c>
      <c r="M424" t="b">
        <f t="shared" si="12"/>
        <v>1</v>
      </c>
      <c r="N424" t="b">
        <f t="shared" si="13"/>
        <v>1</v>
      </c>
    </row>
    <row r="425" spans="1:14" x14ac:dyDescent="0.35">
      <c r="A425">
        <v>2071</v>
      </c>
      <c r="B425">
        <v>882</v>
      </c>
      <c r="C425">
        <v>43403.41</v>
      </c>
      <c r="D425">
        <f>SUM(F425:H425)</f>
        <v>6166.6820000000007</v>
      </c>
      <c r="E425" t="s">
        <v>24</v>
      </c>
      <c r="F425">
        <v>6166.6820000000007</v>
      </c>
      <c r="G425" t="s">
        <v>29</v>
      </c>
      <c r="H425" t="s">
        <v>29</v>
      </c>
      <c r="K425">
        <v>6166.6819999999998</v>
      </c>
      <c r="L425">
        <v>6166.6820000000007</v>
      </c>
      <c r="M425" t="b">
        <f t="shared" si="12"/>
        <v>1</v>
      </c>
      <c r="N425" t="b">
        <f t="shared" si="13"/>
        <v>1</v>
      </c>
    </row>
    <row r="426" spans="1:14" x14ac:dyDescent="0.35">
      <c r="A426">
        <v>2075</v>
      </c>
      <c r="B426">
        <v>810</v>
      </c>
      <c r="C426">
        <v>99685.88</v>
      </c>
      <c r="D426">
        <f>SUM(F426:H426)</f>
        <v>27306.352000000003</v>
      </c>
      <c r="E426" t="s">
        <v>25</v>
      </c>
      <c r="F426">
        <v>7540</v>
      </c>
      <c r="G426">
        <v>19766.352000000003</v>
      </c>
      <c r="H426" t="s">
        <v>29</v>
      </c>
      <c r="K426">
        <v>27306.351999999999</v>
      </c>
      <c r="L426">
        <v>27306.352000000003</v>
      </c>
      <c r="M426" t="b">
        <f t="shared" si="12"/>
        <v>1</v>
      </c>
      <c r="N426" t="b">
        <f t="shared" si="13"/>
        <v>1</v>
      </c>
    </row>
    <row r="427" spans="1:14" x14ac:dyDescent="0.35">
      <c r="A427">
        <v>2077</v>
      </c>
      <c r="B427">
        <v>73</v>
      </c>
      <c r="C427">
        <v>68729.929999999993</v>
      </c>
      <c r="D427">
        <f>SUM(F427:H427)</f>
        <v>14923.971999999998</v>
      </c>
      <c r="E427" t="s">
        <v>25</v>
      </c>
      <c r="F427">
        <v>7540</v>
      </c>
      <c r="G427">
        <v>7383.9719999999979</v>
      </c>
      <c r="H427" t="s">
        <v>29</v>
      </c>
      <c r="K427">
        <v>14923.972</v>
      </c>
      <c r="L427">
        <v>14923.971999999998</v>
      </c>
      <c r="M427" t="b">
        <f t="shared" si="12"/>
        <v>1</v>
      </c>
      <c r="N427" t="b">
        <f t="shared" si="13"/>
        <v>1</v>
      </c>
    </row>
    <row r="428" spans="1:14" x14ac:dyDescent="0.35">
      <c r="A428">
        <v>2078</v>
      </c>
      <c r="B428">
        <v>31</v>
      </c>
      <c r="C428">
        <v>175830.75999999995</v>
      </c>
      <c r="D428">
        <f>SUM(F428:H428)</f>
        <v>60298.841999999975</v>
      </c>
      <c r="E428" t="s">
        <v>23</v>
      </c>
      <c r="F428">
        <v>7540</v>
      </c>
      <c r="G428">
        <v>29948</v>
      </c>
      <c r="H428">
        <v>22810.841999999979</v>
      </c>
      <c r="K428">
        <v>60298.841999999997</v>
      </c>
      <c r="L428">
        <v>60298.841999999975</v>
      </c>
      <c r="M428" t="b">
        <f t="shared" si="12"/>
        <v>1</v>
      </c>
      <c r="N428" t="b">
        <f t="shared" si="13"/>
        <v>1</v>
      </c>
    </row>
    <row r="429" spans="1:14" x14ac:dyDescent="0.35">
      <c r="A429">
        <v>2082</v>
      </c>
      <c r="B429">
        <v>782</v>
      </c>
      <c r="C429">
        <v>130355.68</v>
      </c>
      <c r="D429">
        <f>SUM(F429:H429)</f>
        <v>39835.055999999997</v>
      </c>
      <c r="E429" t="s">
        <v>23</v>
      </c>
      <c r="F429">
        <v>7540</v>
      </c>
      <c r="G429">
        <v>29948</v>
      </c>
      <c r="H429">
        <v>2347.0559999999969</v>
      </c>
      <c r="K429">
        <v>39835.055999999997</v>
      </c>
      <c r="L429">
        <v>39835.055999999997</v>
      </c>
      <c r="M429" t="b">
        <f t="shared" si="12"/>
        <v>1</v>
      </c>
      <c r="N429" t="b">
        <f t="shared" si="13"/>
        <v>1</v>
      </c>
    </row>
    <row r="430" spans="1:14" x14ac:dyDescent="0.35">
      <c r="A430">
        <v>2084</v>
      </c>
      <c r="B430">
        <v>636</v>
      </c>
      <c r="C430">
        <v>64963.7</v>
      </c>
      <c r="D430">
        <f>SUM(F430:H430)</f>
        <v>13417.48</v>
      </c>
      <c r="E430" t="s">
        <v>25</v>
      </c>
      <c r="F430">
        <v>7540</v>
      </c>
      <c r="G430">
        <v>5877.48</v>
      </c>
      <c r="H430" t="s">
        <v>29</v>
      </c>
      <c r="K430">
        <v>13417.48</v>
      </c>
      <c r="L430">
        <v>13417.48</v>
      </c>
      <c r="M430" t="b">
        <f t="shared" si="12"/>
        <v>1</v>
      </c>
      <c r="N430" t="b">
        <f t="shared" si="13"/>
        <v>1</v>
      </c>
    </row>
    <row r="431" spans="1:14" x14ac:dyDescent="0.35">
      <c r="A431">
        <v>2089</v>
      </c>
      <c r="B431">
        <v>741</v>
      </c>
      <c r="C431">
        <v>57328.229999999996</v>
      </c>
      <c r="D431">
        <f>SUM(F431:H431)</f>
        <v>10363.291999999998</v>
      </c>
      <c r="E431" t="s">
        <v>25</v>
      </c>
      <c r="F431">
        <v>7540</v>
      </c>
      <c r="G431">
        <v>2823.2919999999986</v>
      </c>
      <c r="H431" t="s">
        <v>29</v>
      </c>
      <c r="K431">
        <v>10363.291999999999</v>
      </c>
      <c r="L431">
        <v>10363.291999999998</v>
      </c>
      <c r="M431" t="b">
        <f t="shared" si="12"/>
        <v>1</v>
      </c>
      <c r="N431" t="b">
        <f t="shared" si="13"/>
        <v>1</v>
      </c>
    </row>
    <row r="432" spans="1:14" x14ac:dyDescent="0.35">
      <c r="A432">
        <v>2091</v>
      </c>
      <c r="B432">
        <v>161</v>
      </c>
      <c r="C432">
        <v>118183.34000000003</v>
      </c>
      <c r="D432">
        <f>SUM(F432:H432)</f>
        <v>34705.33600000001</v>
      </c>
      <c r="E432" t="s">
        <v>25</v>
      </c>
      <c r="F432">
        <v>7540</v>
      </c>
      <c r="G432">
        <v>27165.33600000001</v>
      </c>
      <c r="H432" t="s">
        <v>29</v>
      </c>
      <c r="K432">
        <v>34705.336000000003</v>
      </c>
      <c r="L432">
        <v>34705.33600000001</v>
      </c>
      <c r="M432" t="b">
        <f t="shared" si="12"/>
        <v>1</v>
      </c>
      <c r="N432" t="b">
        <f t="shared" si="13"/>
        <v>1</v>
      </c>
    </row>
    <row r="433" spans="1:14" x14ac:dyDescent="0.35">
      <c r="A433">
        <v>2092</v>
      </c>
      <c r="B433">
        <v>272</v>
      </c>
      <c r="C433">
        <v>110703.04000000001</v>
      </c>
      <c r="D433">
        <f>SUM(F433:H433)</f>
        <v>31713.216000000004</v>
      </c>
      <c r="E433" t="s">
        <v>25</v>
      </c>
      <c r="F433">
        <v>7540</v>
      </c>
      <c r="G433">
        <v>24173.216000000004</v>
      </c>
      <c r="H433" t="s">
        <v>29</v>
      </c>
      <c r="K433">
        <v>31713.216</v>
      </c>
      <c r="L433">
        <v>31713.216000000004</v>
      </c>
      <c r="M433" t="b">
        <f t="shared" si="12"/>
        <v>1</v>
      </c>
      <c r="N433" t="b">
        <f t="shared" si="13"/>
        <v>1</v>
      </c>
    </row>
    <row r="434" spans="1:14" x14ac:dyDescent="0.35">
      <c r="A434">
        <v>2094</v>
      </c>
      <c r="B434">
        <v>436</v>
      </c>
      <c r="C434">
        <v>126058.76</v>
      </c>
      <c r="D434">
        <f>SUM(F434:H434)</f>
        <v>37901.441999999995</v>
      </c>
      <c r="E434" t="s">
        <v>23</v>
      </c>
      <c r="F434">
        <v>7540</v>
      </c>
      <c r="G434">
        <v>29948</v>
      </c>
      <c r="H434">
        <v>413.44199999999768</v>
      </c>
      <c r="K434">
        <v>37901.442000000003</v>
      </c>
      <c r="L434">
        <v>37901.441999999995</v>
      </c>
      <c r="M434" t="b">
        <f t="shared" si="12"/>
        <v>1</v>
      </c>
      <c r="N434" t="b">
        <f t="shared" si="13"/>
        <v>1</v>
      </c>
    </row>
    <row r="435" spans="1:14" x14ac:dyDescent="0.35">
      <c r="A435">
        <v>2100</v>
      </c>
      <c r="B435">
        <v>665</v>
      </c>
      <c r="C435">
        <v>139397.04999999999</v>
      </c>
      <c r="D435">
        <f>SUM(F435:H435)</f>
        <v>43903.672499999993</v>
      </c>
      <c r="E435" t="s">
        <v>23</v>
      </c>
      <c r="F435">
        <v>7540</v>
      </c>
      <c r="G435">
        <v>29948</v>
      </c>
      <c r="H435">
        <v>6415.6724999999951</v>
      </c>
      <c r="K435">
        <v>43903.672500000001</v>
      </c>
      <c r="L435">
        <v>43903.672499999993</v>
      </c>
      <c r="M435" t="b">
        <f t="shared" si="12"/>
        <v>1</v>
      </c>
      <c r="N435" t="b">
        <f t="shared" si="13"/>
        <v>1</v>
      </c>
    </row>
    <row r="436" spans="1:14" x14ac:dyDescent="0.35">
      <c r="A436">
        <v>2101</v>
      </c>
      <c r="B436">
        <v>297</v>
      </c>
      <c r="C436">
        <v>118628.9</v>
      </c>
      <c r="D436">
        <f>SUM(F436:H436)</f>
        <v>34883.56</v>
      </c>
      <c r="E436" t="s">
        <v>25</v>
      </c>
      <c r="F436">
        <v>7540</v>
      </c>
      <c r="G436">
        <v>27343.559999999998</v>
      </c>
      <c r="H436" t="s">
        <v>29</v>
      </c>
      <c r="K436">
        <v>34883.56</v>
      </c>
      <c r="L436">
        <v>34883.56</v>
      </c>
      <c r="M436" t="b">
        <f t="shared" si="12"/>
        <v>1</v>
      </c>
      <c r="N436" t="b">
        <f t="shared" si="13"/>
        <v>1</v>
      </c>
    </row>
    <row r="437" spans="1:14" x14ac:dyDescent="0.35">
      <c r="A437">
        <v>2110</v>
      </c>
      <c r="B437">
        <v>522</v>
      </c>
      <c r="C437">
        <v>100104.40999999999</v>
      </c>
      <c r="D437">
        <f>SUM(F437:H437)</f>
        <v>27473.763999999996</v>
      </c>
      <c r="E437" t="s">
        <v>25</v>
      </c>
      <c r="F437">
        <v>7540</v>
      </c>
      <c r="G437">
        <v>19933.763999999996</v>
      </c>
      <c r="H437" t="s">
        <v>29</v>
      </c>
      <c r="K437">
        <v>27473.763999999999</v>
      </c>
      <c r="L437">
        <v>27473.763999999996</v>
      </c>
      <c r="M437" t="b">
        <f t="shared" si="12"/>
        <v>1</v>
      </c>
      <c r="N437" t="b">
        <f t="shared" si="13"/>
        <v>1</v>
      </c>
    </row>
    <row r="438" spans="1:14" x14ac:dyDescent="0.35">
      <c r="A438">
        <v>2113</v>
      </c>
      <c r="B438">
        <v>722</v>
      </c>
      <c r="C438">
        <v>188342.75</v>
      </c>
      <c r="D438">
        <f>SUM(F438:H438)</f>
        <v>65929.237500000003</v>
      </c>
      <c r="E438" t="s">
        <v>23</v>
      </c>
      <c r="F438">
        <v>7540</v>
      </c>
      <c r="G438">
        <v>29948</v>
      </c>
      <c r="H438">
        <v>28441.237499999999</v>
      </c>
      <c r="K438">
        <v>65929.237500000003</v>
      </c>
      <c r="L438">
        <v>65929.237500000003</v>
      </c>
      <c r="M438" t="b">
        <f t="shared" si="12"/>
        <v>1</v>
      </c>
      <c r="N438" t="b">
        <f t="shared" si="13"/>
        <v>1</v>
      </c>
    </row>
    <row r="439" spans="1:14" x14ac:dyDescent="0.35">
      <c r="A439">
        <v>2117</v>
      </c>
      <c r="B439">
        <v>496</v>
      </c>
      <c r="C439">
        <v>185541.85000000003</v>
      </c>
      <c r="D439">
        <f>SUM(F439:H439)</f>
        <v>64668.832500000019</v>
      </c>
      <c r="E439" t="s">
        <v>23</v>
      </c>
      <c r="F439">
        <v>7540</v>
      </c>
      <c r="G439">
        <v>29948</v>
      </c>
      <c r="H439">
        <v>27180.832500000015</v>
      </c>
      <c r="K439">
        <v>64668.832499999997</v>
      </c>
      <c r="L439">
        <v>64668.832500000019</v>
      </c>
      <c r="M439" t="b">
        <f t="shared" si="12"/>
        <v>1</v>
      </c>
      <c r="N439" t="b">
        <f t="shared" si="13"/>
        <v>1</v>
      </c>
    </row>
    <row r="440" spans="1:14" x14ac:dyDescent="0.35">
      <c r="A440">
        <v>2119</v>
      </c>
      <c r="B440">
        <v>234</v>
      </c>
      <c r="C440">
        <v>102289.56999999999</v>
      </c>
      <c r="D440">
        <f>SUM(F440:H440)</f>
        <v>28347.827999999998</v>
      </c>
      <c r="E440" t="s">
        <v>25</v>
      </c>
      <c r="F440">
        <v>7540</v>
      </c>
      <c r="G440">
        <v>20807.827999999998</v>
      </c>
      <c r="H440" t="s">
        <v>29</v>
      </c>
      <c r="K440">
        <v>28347.828000000001</v>
      </c>
      <c r="L440">
        <v>28347.827999999998</v>
      </c>
      <c r="M440" t="b">
        <f t="shared" si="12"/>
        <v>1</v>
      </c>
      <c r="N440" t="b">
        <f t="shared" si="13"/>
        <v>1</v>
      </c>
    </row>
    <row r="441" spans="1:14" x14ac:dyDescent="0.35">
      <c r="A441">
        <v>2122</v>
      </c>
      <c r="B441">
        <v>920</v>
      </c>
      <c r="C441">
        <v>47883.320000000007</v>
      </c>
      <c r="D441">
        <f>SUM(F441:H441)</f>
        <v>7062.6640000000016</v>
      </c>
      <c r="E441" t="s">
        <v>24</v>
      </c>
      <c r="F441">
        <v>7062.6640000000016</v>
      </c>
      <c r="G441" t="s">
        <v>29</v>
      </c>
      <c r="H441" t="s">
        <v>29</v>
      </c>
      <c r="K441">
        <v>7062.6639999999998</v>
      </c>
      <c r="L441">
        <v>7062.6640000000016</v>
      </c>
      <c r="M441" t="b">
        <f t="shared" si="12"/>
        <v>1</v>
      </c>
      <c r="N441" t="b">
        <f t="shared" si="13"/>
        <v>1</v>
      </c>
    </row>
    <row r="442" spans="1:14" x14ac:dyDescent="0.35">
      <c r="A442">
        <v>2124</v>
      </c>
      <c r="B442">
        <v>683</v>
      </c>
      <c r="C442">
        <v>122329.63000000002</v>
      </c>
      <c r="D442">
        <f>SUM(F442:H442)</f>
        <v>36363.852000000014</v>
      </c>
      <c r="E442" t="s">
        <v>25</v>
      </c>
      <c r="F442">
        <v>7540</v>
      </c>
      <c r="G442">
        <v>28823.85200000001</v>
      </c>
      <c r="H442" t="s">
        <v>29</v>
      </c>
      <c r="K442">
        <v>36363.851999999999</v>
      </c>
      <c r="L442">
        <v>36363.852000000014</v>
      </c>
      <c r="M442" t="b">
        <f t="shared" si="12"/>
        <v>1</v>
      </c>
      <c r="N442" t="b">
        <f t="shared" si="13"/>
        <v>1</v>
      </c>
    </row>
    <row r="443" spans="1:14" x14ac:dyDescent="0.35">
      <c r="A443">
        <v>2129</v>
      </c>
      <c r="B443">
        <v>578</v>
      </c>
      <c r="C443">
        <v>120658.06999999999</v>
      </c>
      <c r="D443">
        <f>SUM(F443:H443)</f>
        <v>35695.228000000003</v>
      </c>
      <c r="E443" t="s">
        <v>25</v>
      </c>
      <c r="F443">
        <v>7540</v>
      </c>
      <c r="G443">
        <v>28155.227999999999</v>
      </c>
      <c r="H443" t="s">
        <v>29</v>
      </c>
      <c r="K443">
        <v>35695.228000000003</v>
      </c>
      <c r="L443">
        <v>35695.228000000003</v>
      </c>
      <c r="M443" t="b">
        <f t="shared" si="12"/>
        <v>1</v>
      </c>
      <c r="N443" t="b">
        <f t="shared" si="13"/>
        <v>1</v>
      </c>
    </row>
    <row r="444" spans="1:14" x14ac:dyDescent="0.35">
      <c r="A444">
        <v>2130</v>
      </c>
      <c r="B444">
        <v>430</v>
      </c>
      <c r="C444">
        <v>92677.389999999985</v>
      </c>
      <c r="D444">
        <f>SUM(F444:H444)</f>
        <v>24502.955999999995</v>
      </c>
      <c r="E444" t="s">
        <v>25</v>
      </c>
      <c r="F444">
        <v>7540</v>
      </c>
      <c r="G444">
        <v>16962.955999999995</v>
      </c>
      <c r="H444" t="s">
        <v>29</v>
      </c>
      <c r="K444">
        <v>24502.955999999998</v>
      </c>
      <c r="L444">
        <v>24502.955999999995</v>
      </c>
      <c r="M444" t="b">
        <f t="shared" si="12"/>
        <v>1</v>
      </c>
      <c r="N444" t="b">
        <f t="shared" si="13"/>
        <v>1</v>
      </c>
    </row>
    <row r="445" spans="1:14" x14ac:dyDescent="0.35">
      <c r="A445">
        <v>2131</v>
      </c>
      <c r="B445">
        <v>308</v>
      </c>
      <c r="C445">
        <v>194074.89</v>
      </c>
      <c r="D445">
        <f>SUM(F445:H445)</f>
        <v>68508.700500000006</v>
      </c>
      <c r="E445" t="s">
        <v>23</v>
      </c>
      <c r="F445">
        <v>7540</v>
      </c>
      <c r="G445">
        <v>29948</v>
      </c>
      <c r="H445">
        <v>31020.700500000006</v>
      </c>
      <c r="K445">
        <v>68508.700500000006</v>
      </c>
      <c r="L445">
        <v>68508.700500000006</v>
      </c>
      <c r="M445" t="b">
        <f t="shared" si="12"/>
        <v>1</v>
      </c>
      <c r="N445" t="b">
        <f t="shared" si="13"/>
        <v>1</v>
      </c>
    </row>
    <row r="446" spans="1:14" x14ac:dyDescent="0.35">
      <c r="A446">
        <v>2132</v>
      </c>
      <c r="B446">
        <v>968</v>
      </c>
      <c r="C446">
        <v>69810.569999999992</v>
      </c>
      <c r="D446">
        <f>SUM(F446:H446)</f>
        <v>15356.227999999997</v>
      </c>
      <c r="E446" t="s">
        <v>25</v>
      </c>
      <c r="F446">
        <v>7540</v>
      </c>
      <c r="G446">
        <v>7816.2279999999973</v>
      </c>
      <c r="H446" t="s">
        <v>29</v>
      </c>
      <c r="K446">
        <v>15356.227999999999</v>
      </c>
      <c r="L446">
        <v>15356.227999999997</v>
      </c>
      <c r="M446" t="b">
        <f t="shared" si="12"/>
        <v>1</v>
      </c>
      <c r="N446" t="b">
        <f t="shared" si="13"/>
        <v>1</v>
      </c>
    </row>
    <row r="447" spans="1:14" x14ac:dyDescent="0.35">
      <c r="A447">
        <v>2133</v>
      </c>
      <c r="B447">
        <v>632</v>
      </c>
      <c r="C447">
        <v>189591.53</v>
      </c>
      <c r="D447">
        <f>SUM(F447:H447)</f>
        <v>66491.188500000004</v>
      </c>
      <c r="E447" t="s">
        <v>23</v>
      </c>
      <c r="F447">
        <v>7540</v>
      </c>
      <c r="G447">
        <v>29948</v>
      </c>
      <c r="H447">
        <v>29003.1885</v>
      </c>
      <c r="K447">
        <v>66491.188500000004</v>
      </c>
      <c r="L447">
        <v>66491.188500000004</v>
      </c>
      <c r="M447" t="b">
        <f t="shared" si="12"/>
        <v>1</v>
      </c>
      <c r="N447" t="b">
        <f t="shared" si="13"/>
        <v>1</v>
      </c>
    </row>
    <row r="448" spans="1:14" x14ac:dyDescent="0.35">
      <c r="A448">
        <v>2139</v>
      </c>
      <c r="B448">
        <v>748</v>
      </c>
      <c r="C448">
        <v>27652.95</v>
      </c>
      <c r="D448">
        <f>SUM(F448:H448)</f>
        <v>3016.59</v>
      </c>
      <c r="E448" t="s">
        <v>24</v>
      </c>
      <c r="F448">
        <v>3016.59</v>
      </c>
      <c r="G448" t="s">
        <v>29</v>
      </c>
      <c r="H448" t="s">
        <v>29</v>
      </c>
      <c r="K448">
        <v>3016.59</v>
      </c>
      <c r="L448">
        <v>3016.59</v>
      </c>
      <c r="M448" t="b">
        <f t="shared" si="12"/>
        <v>1</v>
      </c>
      <c r="N448" t="b">
        <f t="shared" si="13"/>
        <v>1</v>
      </c>
    </row>
    <row r="449" spans="1:14" x14ac:dyDescent="0.35">
      <c r="A449">
        <v>2140</v>
      </c>
      <c r="B449">
        <v>386</v>
      </c>
      <c r="C449">
        <v>185642.92999999996</v>
      </c>
      <c r="D449">
        <f>SUM(F449:H449)</f>
        <v>64714.318499999979</v>
      </c>
      <c r="E449" t="s">
        <v>23</v>
      </c>
      <c r="F449">
        <v>7540</v>
      </c>
      <c r="G449">
        <v>29948</v>
      </c>
      <c r="H449">
        <v>27226.318499999983</v>
      </c>
      <c r="K449">
        <v>64714.318500000001</v>
      </c>
      <c r="L449">
        <v>64714.318499999979</v>
      </c>
      <c r="M449" t="b">
        <f t="shared" si="12"/>
        <v>1</v>
      </c>
      <c r="N449" t="b">
        <f t="shared" si="13"/>
        <v>1</v>
      </c>
    </row>
    <row r="450" spans="1:14" x14ac:dyDescent="0.35">
      <c r="A450">
        <v>2142</v>
      </c>
      <c r="B450">
        <v>613</v>
      </c>
      <c r="C450">
        <v>143210.99</v>
      </c>
      <c r="D450">
        <f>SUM(F450:H450)</f>
        <v>45619.945499999994</v>
      </c>
      <c r="E450" t="s">
        <v>23</v>
      </c>
      <c r="F450">
        <v>7540</v>
      </c>
      <c r="G450">
        <v>29948</v>
      </c>
      <c r="H450">
        <v>8131.9454999999962</v>
      </c>
      <c r="K450">
        <v>45619.945500000002</v>
      </c>
      <c r="L450">
        <v>45619.945499999994</v>
      </c>
      <c r="M450" t="b">
        <f t="shared" si="12"/>
        <v>1</v>
      </c>
      <c r="N450" t="b">
        <f t="shared" si="13"/>
        <v>1</v>
      </c>
    </row>
    <row r="451" spans="1:14" x14ac:dyDescent="0.35">
      <c r="A451">
        <v>2149</v>
      </c>
      <c r="B451">
        <v>376</v>
      </c>
      <c r="C451">
        <v>64072.179999999993</v>
      </c>
      <c r="D451">
        <f>SUM(F451:H451)</f>
        <v>13060.871999999998</v>
      </c>
      <c r="E451" t="s">
        <v>25</v>
      </c>
      <c r="F451">
        <v>7540</v>
      </c>
      <c r="G451">
        <v>5520.8719999999976</v>
      </c>
      <c r="H451" t="s">
        <v>29</v>
      </c>
      <c r="K451">
        <v>13060.871999999999</v>
      </c>
      <c r="L451">
        <v>13060.871999999998</v>
      </c>
      <c r="M451" t="b">
        <f t="shared" ref="M451:M514" si="14">K451=D451</f>
        <v>1</v>
      </c>
      <c r="N451" t="b">
        <f t="shared" ref="N451:N514" si="15">K451=L451</f>
        <v>1</v>
      </c>
    </row>
    <row r="452" spans="1:14" x14ac:dyDescent="0.35">
      <c r="A452">
        <v>2150</v>
      </c>
      <c r="B452">
        <v>467</v>
      </c>
      <c r="C452">
        <v>42632.800000000003</v>
      </c>
      <c r="D452">
        <f>SUM(F452:H452)</f>
        <v>6012.5600000000013</v>
      </c>
      <c r="E452" t="s">
        <v>24</v>
      </c>
      <c r="F452">
        <v>6012.5600000000013</v>
      </c>
      <c r="G452" t="s">
        <v>29</v>
      </c>
      <c r="H452" t="s">
        <v>29</v>
      </c>
      <c r="K452">
        <v>6012.56</v>
      </c>
      <c r="L452">
        <v>6012.5600000000013</v>
      </c>
      <c r="M452" t="b">
        <f t="shared" si="14"/>
        <v>1</v>
      </c>
      <c r="N452" t="b">
        <f t="shared" si="15"/>
        <v>1</v>
      </c>
    </row>
    <row r="453" spans="1:14" x14ac:dyDescent="0.35">
      <c r="A453">
        <v>2152</v>
      </c>
      <c r="B453">
        <v>260</v>
      </c>
      <c r="C453">
        <v>56727.810000000005</v>
      </c>
      <c r="D453">
        <f>SUM(F453:H453)</f>
        <v>10123.124000000002</v>
      </c>
      <c r="E453" t="s">
        <v>25</v>
      </c>
      <c r="F453">
        <v>7540</v>
      </c>
      <c r="G453">
        <v>2583.1240000000021</v>
      </c>
      <c r="H453" t="s">
        <v>29</v>
      </c>
      <c r="K453">
        <v>10123.124</v>
      </c>
      <c r="L453">
        <v>10123.124000000002</v>
      </c>
      <c r="M453" t="b">
        <f t="shared" si="14"/>
        <v>1</v>
      </c>
      <c r="N453" t="b">
        <f t="shared" si="15"/>
        <v>1</v>
      </c>
    </row>
    <row r="454" spans="1:14" x14ac:dyDescent="0.35">
      <c r="A454">
        <v>2155</v>
      </c>
      <c r="B454">
        <v>311</v>
      </c>
      <c r="C454">
        <v>150803.98000000001</v>
      </c>
      <c r="D454">
        <f>SUM(F454:H454)</f>
        <v>49036.791000000005</v>
      </c>
      <c r="E454" t="s">
        <v>23</v>
      </c>
      <c r="F454">
        <v>7540</v>
      </c>
      <c r="G454">
        <v>29948</v>
      </c>
      <c r="H454">
        <v>11548.791000000005</v>
      </c>
      <c r="K454">
        <v>49036.790999999997</v>
      </c>
      <c r="L454">
        <v>49036.791000000005</v>
      </c>
      <c r="M454" t="b">
        <f t="shared" si="14"/>
        <v>1</v>
      </c>
      <c r="N454" t="b">
        <f t="shared" si="15"/>
        <v>1</v>
      </c>
    </row>
    <row r="455" spans="1:14" x14ac:dyDescent="0.35">
      <c r="A455">
        <v>2156</v>
      </c>
      <c r="B455">
        <v>954</v>
      </c>
      <c r="C455">
        <v>168789.85999999996</v>
      </c>
      <c r="D455">
        <f>SUM(F455:H455)</f>
        <v>57130.436999999976</v>
      </c>
      <c r="E455" t="s">
        <v>23</v>
      </c>
      <c r="F455">
        <v>7540</v>
      </c>
      <c r="G455">
        <v>29948</v>
      </c>
      <c r="H455">
        <v>19642.43699999998</v>
      </c>
      <c r="K455">
        <v>57130.436999999998</v>
      </c>
      <c r="L455">
        <v>57130.436999999976</v>
      </c>
      <c r="M455" t="b">
        <f t="shared" si="14"/>
        <v>1</v>
      </c>
      <c r="N455" t="b">
        <f t="shared" si="15"/>
        <v>1</v>
      </c>
    </row>
    <row r="456" spans="1:14" x14ac:dyDescent="0.35">
      <c r="A456">
        <v>2157</v>
      </c>
      <c r="B456">
        <v>206</v>
      </c>
      <c r="C456">
        <v>89780.290000000008</v>
      </c>
      <c r="D456">
        <f>SUM(F456:H456)</f>
        <v>23344.116000000002</v>
      </c>
      <c r="E456" t="s">
        <v>25</v>
      </c>
      <c r="F456">
        <v>7540</v>
      </c>
      <c r="G456">
        <v>15804.116000000004</v>
      </c>
      <c r="H456" t="s">
        <v>29</v>
      </c>
      <c r="K456">
        <v>23344.116000000002</v>
      </c>
      <c r="L456">
        <v>23344.116000000002</v>
      </c>
      <c r="M456" t="b">
        <f t="shared" si="14"/>
        <v>1</v>
      </c>
      <c r="N456" t="b">
        <f t="shared" si="15"/>
        <v>1</v>
      </c>
    </row>
    <row r="457" spans="1:14" x14ac:dyDescent="0.35">
      <c r="A457">
        <v>2163</v>
      </c>
      <c r="B457">
        <v>429</v>
      </c>
      <c r="C457">
        <v>136932.67000000001</v>
      </c>
      <c r="D457">
        <f>SUM(F457:H457)</f>
        <v>42794.701500000003</v>
      </c>
      <c r="E457" t="s">
        <v>23</v>
      </c>
      <c r="F457">
        <v>7540</v>
      </c>
      <c r="G457">
        <v>29948</v>
      </c>
      <c r="H457">
        <v>5306.7015000000056</v>
      </c>
      <c r="K457">
        <v>42794.701500000003</v>
      </c>
      <c r="L457">
        <v>42794.701500000003</v>
      </c>
      <c r="M457" t="b">
        <f t="shared" si="14"/>
        <v>1</v>
      </c>
      <c r="N457" t="b">
        <f t="shared" si="15"/>
        <v>1</v>
      </c>
    </row>
    <row r="458" spans="1:14" x14ac:dyDescent="0.35">
      <c r="A458">
        <v>2165</v>
      </c>
      <c r="B458">
        <v>666</v>
      </c>
      <c r="C458">
        <v>48466.170000000006</v>
      </c>
      <c r="D458">
        <f>SUM(F458:H458)</f>
        <v>7179.2340000000013</v>
      </c>
      <c r="E458" t="s">
        <v>24</v>
      </c>
      <c r="F458">
        <v>7179.2340000000013</v>
      </c>
      <c r="G458" t="s">
        <v>29</v>
      </c>
      <c r="H458" t="s">
        <v>29</v>
      </c>
      <c r="K458">
        <v>7179.2340000000004</v>
      </c>
      <c r="L458">
        <v>7179.2340000000013</v>
      </c>
      <c r="M458" t="b">
        <f t="shared" si="14"/>
        <v>1</v>
      </c>
      <c r="N458" t="b">
        <f t="shared" si="15"/>
        <v>1</v>
      </c>
    </row>
    <row r="459" spans="1:14" x14ac:dyDescent="0.35">
      <c r="A459">
        <v>2168</v>
      </c>
      <c r="B459">
        <v>536</v>
      </c>
      <c r="C459">
        <v>176379.05</v>
      </c>
      <c r="D459">
        <f>SUM(F459:H459)</f>
        <v>60545.572499999995</v>
      </c>
      <c r="E459" t="s">
        <v>23</v>
      </c>
      <c r="F459">
        <v>7540</v>
      </c>
      <c r="G459">
        <v>29948</v>
      </c>
      <c r="H459">
        <v>23057.572499999995</v>
      </c>
      <c r="K459">
        <v>60545.572500000002</v>
      </c>
      <c r="L459">
        <v>60545.572499999995</v>
      </c>
      <c r="M459" t="b">
        <f t="shared" si="14"/>
        <v>1</v>
      </c>
      <c r="N459" t="b">
        <f t="shared" si="15"/>
        <v>1</v>
      </c>
    </row>
    <row r="460" spans="1:14" x14ac:dyDescent="0.35">
      <c r="A460">
        <v>2169</v>
      </c>
      <c r="B460">
        <v>57</v>
      </c>
      <c r="C460">
        <v>154523.51999999996</v>
      </c>
      <c r="D460">
        <f>SUM(F460:H460)</f>
        <v>50710.583999999981</v>
      </c>
      <c r="E460" t="s">
        <v>23</v>
      </c>
      <c r="F460">
        <v>7540</v>
      </c>
      <c r="G460">
        <v>29948</v>
      </c>
      <c r="H460">
        <v>13222.583999999983</v>
      </c>
      <c r="K460">
        <v>50710.584000000003</v>
      </c>
      <c r="L460">
        <v>50710.583999999981</v>
      </c>
      <c r="M460" t="b">
        <f t="shared" si="14"/>
        <v>1</v>
      </c>
      <c r="N460" t="b">
        <f t="shared" si="15"/>
        <v>1</v>
      </c>
    </row>
    <row r="461" spans="1:14" x14ac:dyDescent="0.35">
      <c r="A461">
        <v>2172</v>
      </c>
      <c r="B461">
        <v>958</v>
      </c>
      <c r="C461">
        <v>189893.41</v>
      </c>
      <c r="D461">
        <f>SUM(F461:H461)</f>
        <v>66627.034500000009</v>
      </c>
      <c r="E461" t="s">
        <v>23</v>
      </c>
      <c r="F461">
        <v>7540</v>
      </c>
      <c r="G461">
        <v>29948</v>
      </c>
      <c r="H461">
        <v>29139.034500000002</v>
      </c>
      <c r="K461">
        <v>66627.034499999994</v>
      </c>
      <c r="L461">
        <v>66627.034500000009</v>
      </c>
      <c r="M461" t="b">
        <f t="shared" si="14"/>
        <v>1</v>
      </c>
      <c r="N461" t="b">
        <f t="shared" si="15"/>
        <v>1</v>
      </c>
    </row>
    <row r="462" spans="1:14" x14ac:dyDescent="0.35">
      <c r="A462">
        <v>2173</v>
      </c>
      <c r="B462">
        <v>327</v>
      </c>
      <c r="C462">
        <v>106291.02000000002</v>
      </c>
      <c r="D462">
        <f>SUM(F462:H462)</f>
        <v>29948.40800000001</v>
      </c>
      <c r="E462" t="s">
        <v>25</v>
      </c>
      <c r="F462">
        <v>7540</v>
      </c>
      <c r="G462">
        <v>22408.40800000001</v>
      </c>
      <c r="H462" t="s">
        <v>29</v>
      </c>
      <c r="K462">
        <v>29948.407999999999</v>
      </c>
      <c r="L462">
        <v>29948.40800000001</v>
      </c>
      <c r="M462" t="b">
        <f t="shared" si="14"/>
        <v>1</v>
      </c>
      <c r="N462" t="b">
        <f t="shared" si="15"/>
        <v>1</v>
      </c>
    </row>
    <row r="463" spans="1:14" x14ac:dyDescent="0.35">
      <c r="A463">
        <v>2177</v>
      </c>
      <c r="B463">
        <v>904</v>
      </c>
      <c r="C463">
        <v>146906.08000000002</v>
      </c>
      <c r="D463">
        <f>SUM(F463:H463)</f>
        <v>47282.736000000004</v>
      </c>
      <c r="E463" t="s">
        <v>23</v>
      </c>
      <c r="F463">
        <v>7540</v>
      </c>
      <c r="G463">
        <v>29948</v>
      </c>
      <c r="H463">
        <v>9794.7360000000081</v>
      </c>
      <c r="K463">
        <v>47282.735999999997</v>
      </c>
      <c r="L463">
        <v>47282.736000000004</v>
      </c>
      <c r="M463" t="b">
        <f t="shared" si="14"/>
        <v>1</v>
      </c>
      <c r="N463" t="b">
        <f t="shared" si="15"/>
        <v>1</v>
      </c>
    </row>
    <row r="464" spans="1:14" x14ac:dyDescent="0.35">
      <c r="A464">
        <v>2178</v>
      </c>
      <c r="B464">
        <v>41</v>
      </c>
      <c r="C464">
        <v>105327.6</v>
      </c>
      <c r="D464">
        <f>SUM(F464:H464)</f>
        <v>29563.040000000005</v>
      </c>
      <c r="E464" t="s">
        <v>25</v>
      </c>
      <c r="F464">
        <v>7540</v>
      </c>
      <c r="G464">
        <v>22023.040000000005</v>
      </c>
      <c r="H464" t="s">
        <v>29</v>
      </c>
      <c r="K464">
        <v>29563.040000000001</v>
      </c>
      <c r="L464">
        <v>29563.040000000005</v>
      </c>
      <c r="M464" t="b">
        <f t="shared" si="14"/>
        <v>1</v>
      </c>
      <c r="N464" t="b">
        <f t="shared" si="15"/>
        <v>1</v>
      </c>
    </row>
    <row r="465" spans="1:14" x14ac:dyDescent="0.35">
      <c r="A465">
        <v>2179</v>
      </c>
      <c r="B465">
        <v>655</v>
      </c>
      <c r="C465">
        <v>184967.61</v>
      </c>
      <c r="D465">
        <f>SUM(F465:H465)</f>
        <v>64410.424499999994</v>
      </c>
      <c r="E465" t="s">
        <v>23</v>
      </c>
      <c r="F465">
        <v>7540</v>
      </c>
      <c r="G465">
        <v>29948</v>
      </c>
      <c r="H465">
        <v>26922.424499999994</v>
      </c>
      <c r="K465">
        <v>64410.424500000001</v>
      </c>
      <c r="L465">
        <v>64410.424499999994</v>
      </c>
      <c r="M465" t="b">
        <f t="shared" si="14"/>
        <v>1</v>
      </c>
      <c r="N465" t="b">
        <f t="shared" si="15"/>
        <v>1</v>
      </c>
    </row>
    <row r="466" spans="1:14" x14ac:dyDescent="0.35">
      <c r="A466">
        <v>2182</v>
      </c>
      <c r="B466">
        <v>494</v>
      </c>
      <c r="C466">
        <v>179123.24</v>
      </c>
      <c r="D466">
        <f>SUM(F466:H466)</f>
        <v>61780.457999999999</v>
      </c>
      <c r="E466" t="s">
        <v>23</v>
      </c>
      <c r="F466">
        <v>7540</v>
      </c>
      <c r="G466">
        <v>29948</v>
      </c>
      <c r="H466">
        <v>24292.457999999995</v>
      </c>
      <c r="K466">
        <v>61780.457999999999</v>
      </c>
      <c r="L466">
        <v>61780.457999999999</v>
      </c>
      <c r="M466" t="b">
        <f t="shared" si="14"/>
        <v>1</v>
      </c>
      <c r="N466" t="b">
        <f t="shared" si="15"/>
        <v>1</v>
      </c>
    </row>
    <row r="467" spans="1:14" x14ac:dyDescent="0.35">
      <c r="A467">
        <v>2184</v>
      </c>
      <c r="B467">
        <v>269</v>
      </c>
      <c r="C467">
        <v>157019.54000000004</v>
      </c>
      <c r="D467">
        <f>SUM(F467:H467)</f>
        <v>51833.79300000002</v>
      </c>
      <c r="E467" t="s">
        <v>23</v>
      </c>
      <c r="F467">
        <v>7540</v>
      </c>
      <c r="G467">
        <v>29948</v>
      </c>
      <c r="H467">
        <v>14345.793000000018</v>
      </c>
      <c r="K467">
        <v>51833.792999999998</v>
      </c>
      <c r="L467">
        <v>51833.79300000002</v>
      </c>
      <c r="M467" t="b">
        <f t="shared" si="14"/>
        <v>1</v>
      </c>
      <c r="N467" t="b">
        <f t="shared" si="15"/>
        <v>1</v>
      </c>
    </row>
    <row r="468" spans="1:14" x14ac:dyDescent="0.35">
      <c r="A468">
        <v>2185</v>
      </c>
      <c r="B468">
        <v>599</v>
      </c>
      <c r="C468">
        <v>33109.319999999992</v>
      </c>
      <c r="D468">
        <f>SUM(F468:H468)</f>
        <v>4107.8639999999987</v>
      </c>
      <c r="E468" t="s">
        <v>24</v>
      </c>
      <c r="F468">
        <v>4107.8639999999987</v>
      </c>
      <c r="G468" t="s">
        <v>29</v>
      </c>
      <c r="H468" t="s">
        <v>29</v>
      </c>
      <c r="K468">
        <v>4107.8639999999996</v>
      </c>
      <c r="L468">
        <v>4107.8639999999987</v>
      </c>
      <c r="M468" t="b">
        <f t="shared" si="14"/>
        <v>1</v>
      </c>
      <c r="N468" t="b">
        <f t="shared" si="15"/>
        <v>1</v>
      </c>
    </row>
    <row r="469" spans="1:14" x14ac:dyDescent="0.35">
      <c r="A469">
        <v>2187</v>
      </c>
      <c r="B469">
        <v>306</v>
      </c>
      <c r="C469">
        <v>38470.370000000003</v>
      </c>
      <c r="D469">
        <f>SUM(F469:H469)</f>
        <v>5180.0740000000005</v>
      </c>
      <c r="E469" t="s">
        <v>24</v>
      </c>
      <c r="F469">
        <v>5180.0740000000005</v>
      </c>
      <c r="G469" t="s">
        <v>29</v>
      </c>
      <c r="H469" t="s">
        <v>29</v>
      </c>
      <c r="K469">
        <v>5180.0739999999996</v>
      </c>
      <c r="L469">
        <v>5180.0740000000005</v>
      </c>
      <c r="M469" t="b">
        <f t="shared" si="14"/>
        <v>1</v>
      </c>
      <c r="N469" t="b">
        <f t="shared" si="15"/>
        <v>1</v>
      </c>
    </row>
    <row r="470" spans="1:14" x14ac:dyDescent="0.35">
      <c r="A470">
        <v>2189</v>
      </c>
      <c r="B470">
        <v>390</v>
      </c>
      <c r="C470">
        <v>23753.77</v>
      </c>
      <c r="D470">
        <f>SUM(F470:H470)</f>
        <v>2236.7540000000004</v>
      </c>
      <c r="E470" t="s">
        <v>24</v>
      </c>
      <c r="F470">
        <v>2236.7540000000004</v>
      </c>
      <c r="G470" t="s">
        <v>29</v>
      </c>
      <c r="H470" t="s">
        <v>29</v>
      </c>
      <c r="K470">
        <v>2236.7539999999999</v>
      </c>
      <c r="L470">
        <v>2236.7540000000004</v>
      </c>
      <c r="M470" t="b">
        <f t="shared" si="14"/>
        <v>1</v>
      </c>
      <c r="N470" t="b">
        <f t="shared" si="15"/>
        <v>1</v>
      </c>
    </row>
    <row r="471" spans="1:14" x14ac:dyDescent="0.35">
      <c r="A471">
        <v>2190</v>
      </c>
      <c r="B471">
        <v>162</v>
      </c>
      <c r="C471">
        <v>100716.12</v>
      </c>
      <c r="D471">
        <f>SUM(F471:H471)</f>
        <v>27718.448</v>
      </c>
      <c r="E471" t="s">
        <v>25</v>
      </c>
      <c r="F471">
        <v>7540</v>
      </c>
      <c r="G471">
        <v>20178.448</v>
      </c>
      <c r="H471" t="s">
        <v>29</v>
      </c>
      <c r="K471">
        <v>27718.448</v>
      </c>
      <c r="L471">
        <v>27718.448</v>
      </c>
      <c r="M471" t="b">
        <f t="shared" si="14"/>
        <v>1</v>
      </c>
      <c r="N471" t="b">
        <f t="shared" si="15"/>
        <v>1</v>
      </c>
    </row>
    <row r="472" spans="1:14" x14ac:dyDescent="0.35">
      <c r="A472">
        <v>2192</v>
      </c>
      <c r="B472">
        <v>837</v>
      </c>
      <c r="C472">
        <v>77692.61</v>
      </c>
      <c r="D472">
        <f>SUM(F472:H472)</f>
        <v>18509.044000000002</v>
      </c>
      <c r="E472" t="s">
        <v>25</v>
      </c>
      <c r="F472">
        <v>7540</v>
      </c>
      <c r="G472">
        <v>10969.044000000002</v>
      </c>
      <c r="H472" t="s">
        <v>29</v>
      </c>
      <c r="K472">
        <v>18509.044000000002</v>
      </c>
      <c r="L472">
        <v>18509.044000000002</v>
      </c>
      <c r="M472" t="b">
        <f t="shared" si="14"/>
        <v>1</v>
      </c>
      <c r="N472" t="b">
        <f t="shared" si="15"/>
        <v>1</v>
      </c>
    </row>
    <row r="473" spans="1:14" x14ac:dyDescent="0.35">
      <c r="A473">
        <v>2197</v>
      </c>
      <c r="B473">
        <v>575</v>
      </c>
      <c r="C473">
        <v>40325.49</v>
      </c>
      <c r="D473">
        <f>SUM(F473:H473)</f>
        <v>5551.098</v>
      </c>
      <c r="E473" t="s">
        <v>24</v>
      </c>
      <c r="F473">
        <v>5551.098</v>
      </c>
      <c r="G473" t="s">
        <v>29</v>
      </c>
      <c r="H473" t="s">
        <v>29</v>
      </c>
      <c r="K473">
        <v>5551.098</v>
      </c>
      <c r="L473">
        <v>5551.098</v>
      </c>
      <c r="M473" t="b">
        <f t="shared" si="14"/>
        <v>1</v>
      </c>
      <c r="N473" t="b">
        <f t="shared" si="15"/>
        <v>1</v>
      </c>
    </row>
    <row r="474" spans="1:14" x14ac:dyDescent="0.35">
      <c r="A474">
        <v>2198</v>
      </c>
      <c r="B474">
        <v>959</v>
      </c>
      <c r="C474">
        <v>21924.120000000003</v>
      </c>
      <c r="D474">
        <f>SUM(F474:H474)</f>
        <v>1870.8240000000005</v>
      </c>
      <c r="E474" t="s">
        <v>24</v>
      </c>
      <c r="F474">
        <v>1870.8240000000005</v>
      </c>
      <c r="G474" t="s">
        <v>29</v>
      </c>
      <c r="H474" t="s">
        <v>29</v>
      </c>
      <c r="K474">
        <v>1870.8240000000001</v>
      </c>
      <c r="L474">
        <v>1870.8240000000005</v>
      </c>
      <c r="M474" t="b">
        <f t="shared" si="14"/>
        <v>1</v>
      </c>
      <c r="N474" t="b">
        <f t="shared" si="15"/>
        <v>1</v>
      </c>
    </row>
    <row r="475" spans="1:14" x14ac:dyDescent="0.35">
      <c r="A475">
        <v>2199</v>
      </c>
      <c r="B475">
        <v>704</v>
      </c>
      <c r="C475">
        <v>97655.920000000013</v>
      </c>
      <c r="D475">
        <f>SUM(F475:H475)</f>
        <v>26494.368000000006</v>
      </c>
      <c r="E475" t="s">
        <v>25</v>
      </c>
      <c r="F475">
        <v>7540</v>
      </c>
      <c r="G475">
        <v>18954.368000000006</v>
      </c>
      <c r="H475" t="s">
        <v>29</v>
      </c>
      <c r="K475">
        <v>26494.367999999999</v>
      </c>
      <c r="L475">
        <v>26494.368000000006</v>
      </c>
      <c r="M475" t="b">
        <f t="shared" si="14"/>
        <v>1</v>
      </c>
      <c r="N475" t="b">
        <f t="shared" si="15"/>
        <v>1</v>
      </c>
    </row>
    <row r="476" spans="1:14" x14ac:dyDescent="0.35">
      <c r="A476">
        <v>2202</v>
      </c>
      <c r="B476">
        <v>671</v>
      </c>
      <c r="C476">
        <v>192445.88</v>
      </c>
      <c r="D476">
        <f>SUM(F476:H476)</f>
        <v>67775.646000000008</v>
      </c>
      <c r="E476" t="s">
        <v>23</v>
      </c>
      <c r="F476">
        <v>7540</v>
      </c>
      <c r="G476">
        <v>29948</v>
      </c>
      <c r="H476">
        <v>30287.646000000004</v>
      </c>
      <c r="K476">
        <v>67775.645999999993</v>
      </c>
      <c r="L476">
        <v>67775.646000000008</v>
      </c>
      <c r="M476" t="b">
        <f t="shared" si="14"/>
        <v>1</v>
      </c>
      <c r="N476" t="b">
        <f t="shared" si="15"/>
        <v>1</v>
      </c>
    </row>
    <row r="477" spans="1:14" x14ac:dyDescent="0.35">
      <c r="A477">
        <v>2205</v>
      </c>
      <c r="B477">
        <v>389</v>
      </c>
      <c r="C477">
        <v>122824.49</v>
      </c>
      <c r="D477">
        <f>SUM(F477:H477)</f>
        <v>36561.796000000002</v>
      </c>
      <c r="E477" t="s">
        <v>25</v>
      </c>
      <c r="F477">
        <v>7540</v>
      </c>
      <c r="G477">
        <v>29021.796000000002</v>
      </c>
      <c r="H477" t="s">
        <v>29</v>
      </c>
      <c r="K477">
        <v>36561.796000000002</v>
      </c>
      <c r="L477">
        <v>36561.796000000002</v>
      </c>
      <c r="M477" t="b">
        <f t="shared" si="14"/>
        <v>1</v>
      </c>
      <c r="N477" t="b">
        <f t="shared" si="15"/>
        <v>1</v>
      </c>
    </row>
    <row r="478" spans="1:14" x14ac:dyDescent="0.35">
      <c r="A478">
        <v>2210</v>
      </c>
      <c r="B478">
        <v>466</v>
      </c>
      <c r="C478">
        <v>161050.57999999999</v>
      </c>
      <c r="D478">
        <f>SUM(F478:H478)</f>
        <v>53647.760999999999</v>
      </c>
      <c r="E478" t="s">
        <v>23</v>
      </c>
      <c r="F478">
        <v>7540</v>
      </c>
      <c r="G478">
        <v>29948</v>
      </c>
      <c r="H478">
        <v>16159.760999999995</v>
      </c>
      <c r="K478">
        <v>53647.760999999999</v>
      </c>
      <c r="L478">
        <v>53647.760999999999</v>
      </c>
      <c r="M478" t="b">
        <f t="shared" si="14"/>
        <v>1</v>
      </c>
      <c r="N478" t="b">
        <f t="shared" si="15"/>
        <v>1</v>
      </c>
    </row>
    <row r="479" spans="1:14" x14ac:dyDescent="0.35">
      <c r="A479">
        <v>2212</v>
      </c>
      <c r="B479">
        <v>271</v>
      </c>
      <c r="C479">
        <v>59987.530000000006</v>
      </c>
      <c r="D479">
        <f>SUM(F479:H479)</f>
        <v>11427.012000000002</v>
      </c>
      <c r="E479" t="s">
        <v>25</v>
      </c>
      <c r="F479">
        <v>7540</v>
      </c>
      <c r="G479">
        <v>3887.0120000000024</v>
      </c>
      <c r="H479" t="s">
        <v>29</v>
      </c>
      <c r="K479">
        <v>11427.012000000001</v>
      </c>
      <c r="L479">
        <v>11427.012000000002</v>
      </c>
      <c r="M479" t="b">
        <f t="shared" si="14"/>
        <v>1</v>
      </c>
      <c r="N479" t="b">
        <f t="shared" si="15"/>
        <v>1</v>
      </c>
    </row>
    <row r="480" spans="1:14" x14ac:dyDescent="0.35">
      <c r="A480">
        <v>2213</v>
      </c>
      <c r="B480">
        <v>303</v>
      </c>
      <c r="C480">
        <v>53805.239999999991</v>
      </c>
      <c r="D480">
        <f>SUM(F480:H480)</f>
        <v>8954.0959999999959</v>
      </c>
      <c r="E480" t="s">
        <v>25</v>
      </c>
      <c r="F480">
        <v>7540</v>
      </c>
      <c r="G480">
        <v>1414.0959999999964</v>
      </c>
      <c r="H480" t="s">
        <v>29</v>
      </c>
      <c r="K480">
        <v>8954.0959999999995</v>
      </c>
      <c r="L480">
        <v>8954.0959999999959</v>
      </c>
      <c r="M480" t="b">
        <f t="shared" si="14"/>
        <v>1</v>
      </c>
      <c r="N480" t="b">
        <f t="shared" si="15"/>
        <v>1</v>
      </c>
    </row>
    <row r="481" spans="1:14" x14ac:dyDescent="0.35">
      <c r="A481">
        <v>2214</v>
      </c>
      <c r="B481">
        <v>910</v>
      </c>
      <c r="C481">
        <v>67949.14</v>
      </c>
      <c r="D481">
        <f>SUM(F481:H481)</f>
        <v>14611.655999999999</v>
      </c>
      <c r="E481" t="s">
        <v>25</v>
      </c>
      <c r="F481">
        <v>7540</v>
      </c>
      <c r="G481">
        <v>7071.6559999999999</v>
      </c>
      <c r="H481" t="s">
        <v>29</v>
      </c>
      <c r="K481">
        <v>14611.656000000001</v>
      </c>
      <c r="L481">
        <v>14611.655999999999</v>
      </c>
      <c r="M481" t="b">
        <f t="shared" si="14"/>
        <v>1</v>
      </c>
      <c r="N481" t="b">
        <f t="shared" si="15"/>
        <v>1</v>
      </c>
    </row>
    <row r="482" spans="1:14" x14ac:dyDescent="0.35">
      <c r="A482">
        <v>2216</v>
      </c>
      <c r="B482">
        <v>139</v>
      </c>
      <c r="C482">
        <v>123741.40000000001</v>
      </c>
      <c r="D482">
        <f>SUM(F482:H482)</f>
        <v>36928.560000000005</v>
      </c>
      <c r="E482" t="s">
        <v>25</v>
      </c>
      <c r="F482">
        <v>7540</v>
      </c>
      <c r="G482">
        <v>29388.560000000005</v>
      </c>
      <c r="H482" t="s">
        <v>29</v>
      </c>
      <c r="K482">
        <v>36928.559999999998</v>
      </c>
      <c r="L482">
        <v>36928.560000000005</v>
      </c>
      <c r="M482" t="b">
        <f t="shared" si="14"/>
        <v>1</v>
      </c>
      <c r="N482" t="b">
        <f t="shared" si="15"/>
        <v>1</v>
      </c>
    </row>
    <row r="483" spans="1:14" x14ac:dyDescent="0.35">
      <c r="A483">
        <v>2217</v>
      </c>
      <c r="B483">
        <v>160</v>
      </c>
      <c r="C483">
        <v>86564.549999999974</v>
      </c>
      <c r="D483">
        <f>SUM(F483:H483)</f>
        <v>22057.819999999992</v>
      </c>
      <c r="E483" t="s">
        <v>25</v>
      </c>
      <c r="F483">
        <v>7540</v>
      </c>
      <c r="G483">
        <v>14517.819999999991</v>
      </c>
      <c r="H483" t="s">
        <v>29</v>
      </c>
      <c r="K483">
        <v>22057.82</v>
      </c>
      <c r="L483">
        <v>22057.819999999992</v>
      </c>
      <c r="M483" t="b">
        <f t="shared" si="14"/>
        <v>1</v>
      </c>
      <c r="N483" t="b">
        <f t="shared" si="15"/>
        <v>1</v>
      </c>
    </row>
    <row r="484" spans="1:14" x14ac:dyDescent="0.35">
      <c r="A484">
        <v>2224</v>
      </c>
      <c r="B484">
        <v>319</v>
      </c>
      <c r="C484">
        <v>53400.42</v>
      </c>
      <c r="D484">
        <f>SUM(F484:H484)</f>
        <v>8792.1679999999997</v>
      </c>
      <c r="E484" t="s">
        <v>25</v>
      </c>
      <c r="F484">
        <v>7540</v>
      </c>
      <c r="G484">
        <v>1252.1679999999994</v>
      </c>
      <c r="H484" t="s">
        <v>29</v>
      </c>
      <c r="K484">
        <v>8792.1679999999997</v>
      </c>
      <c r="L484">
        <v>8792.1679999999997</v>
      </c>
      <c r="M484" t="b">
        <f t="shared" si="14"/>
        <v>1</v>
      </c>
      <c r="N484" t="b">
        <f t="shared" si="15"/>
        <v>1</v>
      </c>
    </row>
    <row r="485" spans="1:14" x14ac:dyDescent="0.35">
      <c r="A485">
        <v>2225</v>
      </c>
      <c r="B485">
        <v>407</v>
      </c>
      <c r="C485">
        <v>107886.56</v>
      </c>
      <c r="D485">
        <f>SUM(F485:H485)</f>
        <v>30586.624</v>
      </c>
      <c r="E485" t="s">
        <v>25</v>
      </c>
      <c r="F485">
        <v>7540</v>
      </c>
      <c r="G485">
        <v>23046.624</v>
      </c>
      <c r="H485" t="s">
        <v>29</v>
      </c>
      <c r="K485">
        <v>30586.624</v>
      </c>
      <c r="L485">
        <v>30586.624</v>
      </c>
      <c r="M485" t="b">
        <f t="shared" si="14"/>
        <v>1</v>
      </c>
      <c r="N485" t="b">
        <f t="shared" si="15"/>
        <v>1</v>
      </c>
    </row>
    <row r="486" spans="1:14" x14ac:dyDescent="0.35">
      <c r="A486">
        <v>2226</v>
      </c>
      <c r="B486">
        <v>339</v>
      </c>
      <c r="C486">
        <v>111014.73999999999</v>
      </c>
      <c r="D486">
        <f>SUM(F486:H486)</f>
        <v>31837.895999999997</v>
      </c>
      <c r="E486" t="s">
        <v>25</v>
      </c>
      <c r="F486">
        <v>7540</v>
      </c>
      <c r="G486">
        <v>24297.895999999997</v>
      </c>
      <c r="H486" t="s">
        <v>29</v>
      </c>
      <c r="K486">
        <v>31837.896000000001</v>
      </c>
      <c r="L486">
        <v>31837.895999999997</v>
      </c>
      <c r="M486" t="b">
        <f t="shared" si="14"/>
        <v>1</v>
      </c>
      <c r="N486" t="b">
        <f t="shared" si="15"/>
        <v>1</v>
      </c>
    </row>
    <row r="487" spans="1:14" x14ac:dyDescent="0.35">
      <c r="A487">
        <v>2227</v>
      </c>
      <c r="B487">
        <v>596</v>
      </c>
      <c r="C487">
        <v>82137</v>
      </c>
      <c r="D487">
        <f>SUM(F487:H487)</f>
        <v>20286.800000000003</v>
      </c>
      <c r="E487" t="s">
        <v>25</v>
      </c>
      <c r="F487">
        <v>7540</v>
      </c>
      <c r="G487">
        <v>12746.800000000001</v>
      </c>
      <c r="H487" t="s">
        <v>29</v>
      </c>
      <c r="K487">
        <v>20286.8</v>
      </c>
      <c r="L487">
        <v>20286.800000000003</v>
      </c>
      <c r="M487" t="b">
        <f t="shared" si="14"/>
        <v>1</v>
      </c>
      <c r="N487" t="b">
        <f t="shared" si="15"/>
        <v>1</v>
      </c>
    </row>
    <row r="488" spans="1:14" x14ac:dyDescent="0.35">
      <c r="A488">
        <v>2228</v>
      </c>
      <c r="B488">
        <v>284</v>
      </c>
      <c r="C488">
        <v>24332.98</v>
      </c>
      <c r="D488">
        <f>SUM(F488:H488)</f>
        <v>2352.596</v>
      </c>
      <c r="E488" t="s">
        <v>24</v>
      </c>
      <c r="F488">
        <v>2352.596</v>
      </c>
      <c r="G488" t="s">
        <v>29</v>
      </c>
      <c r="H488" t="s">
        <v>29</v>
      </c>
      <c r="K488">
        <v>2352.596</v>
      </c>
      <c r="L488">
        <v>2352.596</v>
      </c>
      <c r="M488" t="b">
        <f t="shared" si="14"/>
        <v>1</v>
      </c>
      <c r="N488" t="b">
        <f t="shared" si="15"/>
        <v>1</v>
      </c>
    </row>
    <row r="489" spans="1:14" x14ac:dyDescent="0.35">
      <c r="A489">
        <v>2229</v>
      </c>
      <c r="B489">
        <v>813</v>
      </c>
      <c r="C489">
        <v>126821.64000000001</v>
      </c>
      <c r="D489">
        <f>SUM(F489:H489)</f>
        <v>38244.738000000005</v>
      </c>
      <c r="E489" t="s">
        <v>23</v>
      </c>
      <c r="F489">
        <v>7540</v>
      </c>
      <c r="G489">
        <v>29948</v>
      </c>
      <c r="H489">
        <v>756.73800000000631</v>
      </c>
      <c r="K489">
        <v>38244.737999999998</v>
      </c>
      <c r="L489">
        <v>38244.738000000005</v>
      </c>
      <c r="M489" t="b">
        <f t="shared" si="14"/>
        <v>1</v>
      </c>
      <c r="N489" t="b">
        <f t="shared" si="15"/>
        <v>1</v>
      </c>
    </row>
    <row r="490" spans="1:14" x14ac:dyDescent="0.35">
      <c r="A490">
        <v>2230</v>
      </c>
      <c r="B490">
        <v>705</v>
      </c>
      <c r="C490">
        <v>185659.71999999997</v>
      </c>
      <c r="D490">
        <f>SUM(F490:H490)</f>
        <v>64721.873999999989</v>
      </c>
      <c r="E490" t="s">
        <v>23</v>
      </c>
      <c r="F490">
        <v>7540</v>
      </c>
      <c r="G490">
        <v>29948</v>
      </c>
      <c r="H490">
        <v>27233.873999999989</v>
      </c>
      <c r="K490">
        <v>64721.874000000003</v>
      </c>
      <c r="L490">
        <v>64721.873999999989</v>
      </c>
      <c r="M490" t="b">
        <f t="shared" si="14"/>
        <v>1</v>
      </c>
      <c r="N490" t="b">
        <f t="shared" si="15"/>
        <v>1</v>
      </c>
    </row>
    <row r="491" spans="1:14" x14ac:dyDescent="0.35">
      <c r="A491">
        <v>2231</v>
      </c>
      <c r="B491">
        <v>740</v>
      </c>
      <c r="C491">
        <v>153603.62000000002</v>
      </c>
      <c r="D491">
        <f>SUM(F491:H491)</f>
        <v>50296.629000000015</v>
      </c>
      <c r="E491" t="s">
        <v>23</v>
      </c>
      <c r="F491">
        <v>7540</v>
      </c>
      <c r="G491">
        <v>29948</v>
      </c>
      <c r="H491">
        <v>12808.629000000012</v>
      </c>
      <c r="K491">
        <v>50296.629000000001</v>
      </c>
      <c r="L491">
        <v>50296.629000000015</v>
      </c>
      <c r="M491" t="b">
        <f t="shared" si="14"/>
        <v>1</v>
      </c>
      <c r="N491" t="b">
        <f t="shared" si="15"/>
        <v>1</v>
      </c>
    </row>
    <row r="492" spans="1:14" x14ac:dyDescent="0.35">
      <c r="A492">
        <v>2232</v>
      </c>
      <c r="B492">
        <v>858</v>
      </c>
      <c r="C492">
        <v>171020.12</v>
      </c>
      <c r="D492">
        <f>SUM(F492:H492)</f>
        <v>58134.054000000004</v>
      </c>
      <c r="E492" t="s">
        <v>23</v>
      </c>
      <c r="F492">
        <v>7540</v>
      </c>
      <c r="G492">
        <v>29948</v>
      </c>
      <c r="H492">
        <v>20646.054</v>
      </c>
      <c r="K492">
        <v>58134.053999999996</v>
      </c>
      <c r="L492">
        <v>58134.054000000004</v>
      </c>
      <c r="M492" t="b">
        <f t="shared" si="14"/>
        <v>1</v>
      </c>
      <c r="N492" t="b">
        <f t="shared" si="15"/>
        <v>1</v>
      </c>
    </row>
    <row r="493" spans="1:14" x14ac:dyDescent="0.35">
      <c r="A493">
        <v>2235</v>
      </c>
      <c r="B493">
        <v>737</v>
      </c>
      <c r="C493">
        <v>106340.08999999997</v>
      </c>
      <c r="D493">
        <f>SUM(F493:H493)</f>
        <v>29968.035999999989</v>
      </c>
      <c r="E493" t="s">
        <v>25</v>
      </c>
      <c r="F493">
        <v>7540</v>
      </c>
      <c r="G493">
        <v>22428.035999999989</v>
      </c>
      <c r="H493" t="s">
        <v>29</v>
      </c>
      <c r="K493">
        <v>29968.036</v>
      </c>
      <c r="L493">
        <v>29968.035999999989</v>
      </c>
      <c r="M493" t="b">
        <f t="shared" si="14"/>
        <v>1</v>
      </c>
      <c r="N493" t="b">
        <f t="shared" si="15"/>
        <v>1</v>
      </c>
    </row>
    <row r="494" spans="1:14" x14ac:dyDescent="0.35">
      <c r="A494">
        <v>2239</v>
      </c>
      <c r="B494">
        <v>693</v>
      </c>
      <c r="C494">
        <v>96720.640000000014</v>
      </c>
      <c r="D494">
        <f>SUM(F494:H494)</f>
        <v>26120.256000000005</v>
      </c>
      <c r="E494" t="s">
        <v>25</v>
      </c>
      <c r="F494">
        <v>7540</v>
      </c>
      <c r="G494">
        <v>18580.256000000005</v>
      </c>
      <c r="H494" t="s">
        <v>29</v>
      </c>
      <c r="K494">
        <v>26120.256000000001</v>
      </c>
      <c r="L494">
        <v>26120.256000000005</v>
      </c>
      <c r="M494" t="b">
        <f t="shared" si="14"/>
        <v>1</v>
      </c>
      <c r="N494" t="b">
        <f t="shared" si="15"/>
        <v>1</v>
      </c>
    </row>
    <row r="495" spans="1:14" x14ac:dyDescent="0.35">
      <c r="A495">
        <v>2240</v>
      </c>
      <c r="B495">
        <v>186</v>
      </c>
      <c r="C495">
        <v>18714.96</v>
      </c>
      <c r="D495">
        <f>SUM(F495:H495)</f>
        <v>1228.992</v>
      </c>
      <c r="E495" t="s">
        <v>24</v>
      </c>
      <c r="F495">
        <v>1228.992</v>
      </c>
      <c r="G495" t="s">
        <v>29</v>
      </c>
      <c r="H495" t="s">
        <v>29</v>
      </c>
      <c r="K495">
        <v>1228.992</v>
      </c>
      <c r="L495">
        <v>1228.992</v>
      </c>
      <c r="M495" t="b">
        <f t="shared" si="14"/>
        <v>1</v>
      </c>
      <c r="N495" t="b">
        <f t="shared" si="15"/>
        <v>1</v>
      </c>
    </row>
    <row r="496" spans="1:14" x14ac:dyDescent="0.35">
      <c r="A496">
        <v>2241</v>
      </c>
      <c r="B496">
        <v>288</v>
      </c>
      <c r="C496">
        <v>56676.51</v>
      </c>
      <c r="D496">
        <f>SUM(F496:H496)</f>
        <v>10102.604000000001</v>
      </c>
      <c r="E496" t="s">
        <v>25</v>
      </c>
      <c r="F496">
        <v>7540</v>
      </c>
      <c r="G496">
        <v>2562.6040000000012</v>
      </c>
      <c r="H496" t="s">
        <v>29</v>
      </c>
      <c r="K496">
        <v>10102.603999999999</v>
      </c>
      <c r="L496">
        <v>10102.604000000001</v>
      </c>
      <c r="M496" t="b">
        <f t="shared" si="14"/>
        <v>1</v>
      </c>
      <c r="N496" t="b">
        <f t="shared" si="15"/>
        <v>1</v>
      </c>
    </row>
    <row r="497" spans="1:14" x14ac:dyDescent="0.35">
      <c r="A497">
        <v>2244</v>
      </c>
      <c r="B497">
        <v>841</v>
      </c>
      <c r="C497">
        <v>25114.379999999997</v>
      </c>
      <c r="D497">
        <f>SUM(F497:H497)</f>
        <v>2508.8759999999997</v>
      </c>
      <c r="E497" t="s">
        <v>24</v>
      </c>
      <c r="F497">
        <v>2508.8759999999997</v>
      </c>
      <c r="G497" t="s">
        <v>29</v>
      </c>
      <c r="H497" t="s">
        <v>29</v>
      </c>
      <c r="K497">
        <v>2508.8760000000002</v>
      </c>
      <c r="L497">
        <v>2508.8759999999997</v>
      </c>
      <c r="M497" t="b">
        <f t="shared" si="14"/>
        <v>1</v>
      </c>
      <c r="N497" t="b">
        <f t="shared" si="15"/>
        <v>1</v>
      </c>
    </row>
    <row r="498" spans="1:14" x14ac:dyDescent="0.35">
      <c r="A498">
        <v>2245</v>
      </c>
      <c r="B498">
        <v>598</v>
      </c>
      <c r="C498">
        <v>56684.61</v>
      </c>
      <c r="D498">
        <f>SUM(F498:H498)</f>
        <v>10105.844000000001</v>
      </c>
      <c r="E498" t="s">
        <v>25</v>
      </c>
      <c r="F498">
        <v>7540</v>
      </c>
      <c r="G498">
        <v>2565.8440000000005</v>
      </c>
      <c r="H498" t="s">
        <v>29</v>
      </c>
      <c r="K498">
        <v>10105.843999999999</v>
      </c>
      <c r="L498">
        <v>10105.844000000001</v>
      </c>
      <c r="M498" t="b">
        <f t="shared" si="14"/>
        <v>1</v>
      </c>
      <c r="N498" t="b">
        <f t="shared" si="15"/>
        <v>1</v>
      </c>
    </row>
    <row r="499" spans="1:14" x14ac:dyDescent="0.35">
      <c r="A499">
        <v>2246</v>
      </c>
      <c r="B499">
        <v>66</v>
      </c>
      <c r="C499">
        <v>162949.95000000001</v>
      </c>
      <c r="D499">
        <f>SUM(F499:H499)</f>
        <v>54502.477500000008</v>
      </c>
      <c r="E499" t="s">
        <v>23</v>
      </c>
      <c r="F499">
        <v>7540</v>
      </c>
      <c r="G499">
        <v>29948</v>
      </c>
      <c r="H499">
        <v>17014.477500000005</v>
      </c>
      <c r="K499">
        <v>54502.477500000001</v>
      </c>
      <c r="L499">
        <v>54502.477500000008</v>
      </c>
      <c r="M499" t="b">
        <f t="shared" si="14"/>
        <v>1</v>
      </c>
      <c r="N499" t="b">
        <f t="shared" si="15"/>
        <v>1</v>
      </c>
    </row>
    <row r="500" spans="1:14" x14ac:dyDescent="0.35">
      <c r="A500">
        <v>2247</v>
      </c>
      <c r="B500">
        <v>43</v>
      </c>
      <c r="C500">
        <v>17847.450000000004</v>
      </c>
      <c r="D500">
        <f>SUM(F500:H500)</f>
        <v>1055.4900000000009</v>
      </c>
      <c r="E500" t="s">
        <v>24</v>
      </c>
      <c r="F500">
        <v>1055.4900000000009</v>
      </c>
      <c r="G500" t="s">
        <v>29</v>
      </c>
      <c r="H500" t="s">
        <v>29</v>
      </c>
      <c r="K500">
        <v>1055.49</v>
      </c>
      <c r="L500">
        <v>1055.4900000000009</v>
      </c>
      <c r="M500" t="b">
        <f t="shared" si="14"/>
        <v>1</v>
      </c>
      <c r="N500" t="b">
        <f t="shared" si="15"/>
        <v>1</v>
      </c>
    </row>
    <row r="501" spans="1:14" x14ac:dyDescent="0.35">
      <c r="A501">
        <v>2250</v>
      </c>
      <c r="B501">
        <v>424</v>
      </c>
      <c r="C501">
        <v>136046.97</v>
      </c>
      <c r="D501">
        <f>SUM(F501:H501)</f>
        <v>42396.136500000001</v>
      </c>
      <c r="E501" t="s">
        <v>23</v>
      </c>
      <c r="F501">
        <v>7540</v>
      </c>
      <c r="G501">
        <v>29948</v>
      </c>
      <c r="H501">
        <v>4908.1365000000005</v>
      </c>
      <c r="K501">
        <v>42396.136500000001</v>
      </c>
      <c r="L501">
        <v>42396.136500000001</v>
      </c>
      <c r="M501" t="b">
        <f t="shared" si="14"/>
        <v>1</v>
      </c>
      <c r="N501" t="b">
        <f t="shared" si="15"/>
        <v>1</v>
      </c>
    </row>
    <row r="502" spans="1:14" x14ac:dyDescent="0.35">
      <c r="A502">
        <v>2253</v>
      </c>
      <c r="B502">
        <v>604</v>
      </c>
      <c r="C502">
        <v>176495.78000000003</v>
      </c>
      <c r="D502">
        <f>SUM(F502:H502)</f>
        <v>60598.10100000001</v>
      </c>
      <c r="E502" t="s">
        <v>23</v>
      </c>
      <c r="F502">
        <v>7540</v>
      </c>
      <c r="G502">
        <v>29948</v>
      </c>
      <c r="H502">
        <v>23110.101000000013</v>
      </c>
      <c r="K502">
        <v>60598.101000000002</v>
      </c>
      <c r="L502">
        <v>60598.10100000001</v>
      </c>
      <c r="M502" t="b">
        <f t="shared" si="14"/>
        <v>1</v>
      </c>
      <c r="N502" t="b">
        <f t="shared" si="15"/>
        <v>1</v>
      </c>
    </row>
    <row r="503" spans="1:14" x14ac:dyDescent="0.35">
      <c r="A503">
        <v>2258</v>
      </c>
      <c r="B503">
        <v>893</v>
      </c>
      <c r="C503">
        <v>27193.66</v>
      </c>
      <c r="D503">
        <f>SUM(F503:H503)</f>
        <v>2924.732</v>
      </c>
      <c r="E503" t="s">
        <v>24</v>
      </c>
      <c r="F503">
        <v>2924.732</v>
      </c>
      <c r="G503" t="s">
        <v>29</v>
      </c>
      <c r="H503" t="s">
        <v>29</v>
      </c>
      <c r="K503">
        <v>2924.732</v>
      </c>
      <c r="L503">
        <v>2924.732</v>
      </c>
      <c r="M503" t="b">
        <f t="shared" si="14"/>
        <v>1</v>
      </c>
      <c r="N503" t="b">
        <f t="shared" si="15"/>
        <v>1</v>
      </c>
    </row>
    <row r="504" spans="1:14" x14ac:dyDescent="0.35">
      <c r="A504">
        <v>2261</v>
      </c>
      <c r="B504">
        <v>301</v>
      </c>
      <c r="C504">
        <v>27703.360000000004</v>
      </c>
      <c r="D504">
        <f>SUM(F504:H504)</f>
        <v>3026.6720000000009</v>
      </c>
      <c r="E504" t="s">
        <v>24</v>
      </c>
      <c r="F504">
        <v>3026.6720000000009</v>
      </c>
      <c r="G504" t="s">
        <v>29</v>
      </c>
      <c r="H504" t="s">
        <v>29</v>
      </c>
      <c r="K504">
        <v>3026.672</v>
      </c>
      <c r="L504">
        <v>3026.6720000000009</v>
      </c>
      <c r="M504" t="b">
        <f t="shared" si="14"/>
        <v>1</v>
      </c>
      <c r="N504" t="b">
        <f t="shared" si="15"/>
        <v>1</v>
      </c>
    </row>
    <row r="505" spans="1:14" x14ac:dyDescent="0.35">
      <c r="A505">
        <v>2264</v>
      </c>
      <c r="B505">
        <v>830</v>
      </c>
      <c r="C505">
        <v>159254.1</v>
      </c>
      <c r="D505">
        <f>SUM(F505:H505)</f>
        <v>52839.345000000001</v>
      </c>
      <c r="E505" t="s">
        <v>23</v>
      </c>
      <c r="F505">
        <v>7540</v>
      </c>
      <c r="G505">
        <v>29948</v>
      </c>
      <c r="H505">
        <v>15351.345000000003</v>
      </c>
      <c r="K505">
        <v>52839.345000000001</v>
      </c>
      <c r="L505">
        <v>52839.345000000001</v>
      </c>
      <c r="M505" t="b">
        <f t="shared" si="14"/>
        <v>1</v>
      </c>
      <c r="N505" t="b">
        <f t="shared" si="15"/>
        <v>1</v>
      </c>
    </row>
    <row r="506" spans="1:14" x14ac:dyDescent="0.35">
      <c r="A506">
        <v>2267</v>
      </c>
      <c r="B506">
        <v>181</v>
      </c>
      <c r="C506">
        <v>27486.92</v>
      </c>
      <c r="D506">
        <f>SUM(F506:H506)</f>
        <v>2983.384</v>
      </c>
      <c r="E506" t="s">
        <v>24</v>
      </c>
      <c r="F506">
        <v>2983.384</v>
      </c>
      <c r="G506" t="s">
        <v>29</v>
      </c>
      <c r="H506" t="s">
        <v>29</v>
      </c>
      <c r="K506">
        <v>2983.384</v>
      </c>
      <c r="L506">
        <v>2983.384</v>
      </c>
      <c r="M506" t="b">
        <f t="shared" si="14"/>
        <v>1</v>
      </c>
      <c r="N506" t="b">
        <f t="shared" si="15"/>
        <v>1</v>
      </c>
    </row>
    <row r="507" spans="1:14" x14ac:dyDescent="0.35">
      <c r="A507">
        <v>2271</v>
      </c>
      <c r="B507">
        <v>421</v>
      </c>
      <c r="C507">
        <v>105585.59999999999</v>
      </c>
      <c r="D507">
        <f>SUM(F507:H507)</f>
        <v>29666.239999999998</v>
      </c>
      <c r="E507" t="s">
        <v>25</v>
      </c>
      <c r="F507">
        <v>7540</v>
      </c>
      <c r="G507">
        <v>22126.239999999998</v>
      </c>
      <c r="H507" t="s">
        <v>29</v>
      </c>
      <c r="K507">
        <v>29666.240000000002</v>
      </c>
      <c r="L507">
        <v>29666.239999999998</v>
      </c>
      <c r="M507" t="b">
        <f t="shared" si="14"/>
        <v>1</v>
      </c>
      <c r="N507" t="b">
        <f t="shared" si="15"/>
        <v>1</v>
      </c>
    </row>
    <row r="508" spans="1:14" x14ac:dyDescent="0.35">
      <c r="A508">
        <v>2272</v>
      </c>
      <c r="B508">
        <v>684</v>
      </c>
      <c r="C508">
        <v>40306.92</v>
      </c>
      <c r="D508">
        <f>SUM(F508:H508)</f>
        <v>5547.384</v>
      </c>
      <c r="E508" t="s">
        <v>24</v>
      </c>
      <c r="F508">
        <v>5547.384</v>
      </c>
      <c r="G508" t="s">
        <v>29</v>
      </c>
      <c r="H508" t="s">
        <v>29</v>
      </c>
      <c r="K508">
        <v>5547.384</v>
      </c>
      <c r="L508">
        <v>5547.384</v>
      </c>
      <c r="M508" t="b">
        <f t="shared" si="14"/>
        <v>1</v>
      </c>
      <c r="N508" t="b">
        <f t="shared" si="15"/>
        <v>1</v>
      </c>
    </row>
    <row r="509" spans="1:14" x14ac:dyDescent="0.35">
      <c r="A509">
        <v>2279</v>
      </c>
      <c r="B509">
        <v>838</v>
      </c>
      <c r="C509">
        <v>122460.06999999999</v>
      </c>
      <c r="D509">
        <f>SUM(F509:H509)</f>
        <v>36416.027999999998</v>
      </c>
      <c r="E509" t="s">
        <v>25</v>
      </c>
      <c r="F509">
        <v>7540</v>
      </c>
      <c r="G509">
        <v>28876.027999999998</v>
      </c>
      <c r="H509" t="s">
        <v>29</v>
      </c>
      <c r="K509">
        <v>36416.027999999998</v>
      </c>
      <c r="L509">
        <v>36416.027999999998</v>
      </c>
      <c r="M509" t="b">
        <f t="shared" si="14"/>
        <v>1</v>
      </c>
      <c r="N509" t="b">
        <f t="shared" si="15"/>
        <v>1</v>
      </c>
    </row>
    <row r="510" spans="1:14" x14ac:dyDescent="0.35">
      <c r="A510">
        <v>2280</v>
      </c>
      <c r="B510">
        <v>456</v>
      </c>
      <c r="C510">
        <v>128071.4</v>
      </c>
      <c r="D510">
        <f>SUM(F510:H510)</f>
        <v>38807.129999999997</v>
      </c>
      <c r="E510" t="s">
        <v>23</v>
      </c>
      <c r="F510">
        <v>7540</v>
      </c>
      <c r="G510">
        <v>29948</v>
      </c>
      <c r="H510">
        <v>1319.1299999999974</v>
      </c>
      <c r="K510">
        <v>38807.129999999997</v>
      </c>
      <c r="L510">
        <v>38807.129999999997</v>
      </c>
      <c r="M510" t="b">
        <f t="shared" si="14"/>
        <v>1</v>
      </c>
      <c r="N510" t="b">
        <f t="shared" si="15"/>
        <v>1</v>
      </c>
    </row>
    <row r="511" spans="1:14" x14ac:dyDescent="0.35">
      <c r="A511">
        <v>2282</v>
      </c>
      <c r="B511">
        <v>278</v>
      </c>
      <c r="C511">
        <v>77253.840000000011</v>
      </c>
      <c r="D511">
        <f>SUM(F511:H511)</f>
        <v>18333.536000000007</v>
      </c>
      <c r="E511" t="s">
        <v>25</v>
      </c>
      <c r="F511">
        <v>7540</v>
      </c>
      <c r="G511">
        <v>10793.536000000006</v>
      </c>
      <c r="H511" t="s">
        <v>29</v>
      </c>
      <c r="K511">
        <v>18333.536</v>
      </c>
      <c r="L511">
        <v>18333.536000000007</v>
      </c>
      <c r="M511" t="b">
        <f t="shared" si="14"/>
        <v>1</v>
      </c>
      <c r="N511" t="b">
        <f t="shared" si="15"/>
        <v>1</v>
      </c>
    </row>
    <row r="512" spans="1:14" x14ac:dyDescent="0.35">
      <c r="A512">
        <v>2284</v>
      </c>
      <c r="B512">
        <v>130</v>
      </c>
      <c r="C512">
        <v>105083.32999999999</v>
      </c>
      <c r="D512">
        <f>SUM(F512:H512)</f>
        <v>29465.331999999995</v>
      </c>
      <c r="E512" t="s">
        <v>25</v>
      </c>
      <c r="F512">
        <v>7540</v>
      </c>
      <c r="G512">
        <v>21925.331999999995</v>
      </c>
      <c r="H512" t="s">
        <v>29</v>
      </c>
      <c r="K512">
        <v>29465.331999999999</v>
      </c>
      <c r="L512">
        <v>29465.331999999995</v>
      </c>
      <c r="M512" t="b">
        <f t="shared" si="14"/>
        <v>1</v>
      </c>
      <c r="N512" t="b">
        <f t="shared" si="15"/>
        <v>1</v>
      </c>
    </row>
    <row r="513" spans="1:14" x14ac:dyDescent="0.35">
      <c r="A513">
        <v>2289</v>
      </c>
      <c r="B513">
        <v>919</v>
      </c>
      <c r="C513">
        <v>80002.000000000015</v>
      </c>
      <c r="D513">
        <f>SUM(F513:H513)</f>
        <v>19432.800000000007</v>
      </c>
      <c r="E513" t="s">
        <v>25</v>
      </c>
      <c r="F513">
        <v>7540</v>
      </c>
      <c r="G513">
        <v>11892.800000000007</v>
      </c>
      <c r="H513" t="s">
        <v>29</v>
      </c>
      <c r="K513">
        <v>19432.8</v>
      </c>
      <c r="L513">
        <v>19432.800000000007</v>
      </c>
      <c r="M513" t="b">
        <f t="shared" si="14"/>
        <v>1</v>
      </c>
      <c r="N513" t="b">
        <f t="shared" si="15"/>
        <v>1</v>
      </c>
    </row>
    <row r="514" spans="1:14" x14ac:dyDescent="0.35">
      <c r="A514">
        <v>2290</v>
      </c>
      <c r="B514">
        <v>925</v>
      </c>
      <c r="C514">
        <v>167509.67000000001</v>
      </c>
      <c r="D514">
        <f>SUM(F514:H514)</f>
        <v>56554.351500000004</v>
      </c>
      <c r="E514" t="s">
        <v>23</v>
      </c>
      <c r="F514">
        <v>7540</v>
      </c>
      <c r="G514">
        <v>29948</v>
      </c>
      <c r="H514">
        <v>19066.351500000008</v>
      </c>
      <c r="K514">
        <v>56554.351499999997</v>
      </c>
      <c r="L514">
        <v>56554.351500000004</v>
      </c>
      <c r="M514" t="b">
        <f t="shared" si="14"/>
        <v>1</v>
      </c>
      <c r="N514" t="b">
        <f t="shared" si="15"/>
        <v>1</v>
      </c>
    </row>
    <row r="515" spans="1:14" x14ac:dyDescent="0.35">
      <c r="A515">
        <v>2291</v>
      </c>
      <c r="B515">
        <v>907</v>
      </c>
      <c r="C515">
        <v>172549.64</v>
      </c>
      <c r="D515">
        <f>SUM(F515:H515)</f>
        <v>58822.338000000003</v>
      </c>
      <c r="E515" t="s">
        <v>23</v>
      </c>
      <c r="F515">
        <v>7540</v>
      </c>
      <c r="G515">
        <v>29948</v>
      </c>
      <c r="H515">
        <v>21334.338000000007</v>
      </c>
      <c r="K515">
        <v>58822.338000000003</v>
      </c>
      <c r="L515">
        <v>58822.338000000003</v>
      </c>
      <c r="M515" t="b">
        <f t="shared" ref="M515:M578" si="16">K515=D515</f>
        <v>1</v>
      </c>
      <c r="N515" t="b">
        <f t="shared" ref="N515:N578" si="17">K515=L515</f>
        <v>1</v>
      </c>
    </row>
    <row r="516" spans="1:14" x14ac:dyDescent="0.35">
      <c r="A516">
        <v>2294</v>
      </c>
      <c r="B516">
        <v>455</v>
      </c>
      <c r="C516">
        <v>182487.26</v>
      </c>
      <c r="D516">
        <f>SUM(F516:H516)</f>
        <v>63294.267000000007</v>
      </c>
      <c r="E516" t="s">
        <v>23</v>
      </c>
      <c r="F516">
        <v>7540</v>
      </c>
      <c r="G516">
        <v>29948</v>
      </c>
      <c r="H516">
        <v>25806.267000000003</v>
      </c>
      <c r="K516">
        <v>63294.267</v>
      </c>
      <c r="L516">
        <v>63294.267000000007</v>
      </c>
      <c r="M516" t="b">
        <f t="shared" si="16"/>
        <v>1</v>
      </c>
      <c r="N516" t="b">
        <f t="shared" si="17"/>
        <v>1</v>
      </c>
    </row>
    <row r="517" spans="1:14" x14ac:dyDescent="0.35">
      <c r="A517">
        <v>2296</v>
      </c>
      <c r="B517">
        <v>630</v>
      </c>
      <c r="C517">
        <v>86333.18</v>
      </c>
      <c r="D517">
        <f>SUM(F517:H517)</f>
        <v>21965.271999999997</v>
      </c>
      <c r="E517" t="s">
        <v>25</v>
      </c>
      <c r="F517">
        <v>7540</v>
      </c>
      <c r="G517">
        <v>14425.271999999997</v>
      </c>
      <c r="H517" t="s">
        <v>29</v>
      </c>
      <c r="K517">
        <v>21965.272000000001</v>
      </c>
      <c r="L517">
        <v>21965.271999999997</v>
      </c>
      <c r="M517" t="b">
        <f t="shared" si="16"/>
        <v>1</v>
      </c>
      <c r="N517" t="b">
        <f t="shared" si="17"/>
        <v>1</v>
      </c>
    </row>
    <row r="518" spans="1:14" x14ac:dyDescent="0.35">
      <c r="A518">
        <v>2299</v>
      </c>
      <c r="B518">
        <v>489</v>
      </c>
      <c r="C518">
        <v>123311.30000000002</v>
      </c>
      <c r="D518">
        <f>SUM(F518:H518)</f>
        <v>36756.520000000004</v>
      </c>
      <c r="E518" t="s">
        <v>25</v>
      </c>
      <c r="F518">
        <v>7540</v>
      </c>
      <c r="G518">
        <v>29216.520000000008</v>
      </c>
      <c r="H518" t="s">
        <v>29</v>
      </c>
      <c r="K518">
        <v>36756.519999999997</v>
      </c>
      <c r="L518">
        <v>36756.520000000004</v>
      </c>
      <c r="M518" t="b">
        <f t="shared" si="16"/>
        <v>1</v>
      </c>
      <c r="N518" t="b">
        <f t="shared" si="17"/>
        <v>1</v>
      </c>
    </row>
    <row r="519" spans="1:14" x14ac:dyDescent="0.35">
      <c r="A519">
        <v>2301</v>
      </c>
      <c r="B519">
        <v>724</v>
      </c>
      <c r="C519">
        <v>108741.57000000002</v>
      </c>
      <c r="D519">
        <f>SUM(F519:H519)</f>
        <v>30928.628000000012</v>
      </c>
      <c r="E519" t="s">
        <v>25</v>
      </c>
      <c r="F519">
        <v>7540</v>
      </c>
      <c r="G519">
        <v>23388.628000000012</v>
      </c>
      <c r="H519" t="s">
        <v>29</v>
      </c>
      <c r="K519">
        <v>30928.628000000001</v>
      </c>
      <c r="L519">
        <v>30928.628000000012</v>
      </c>
      <c r="M519" t="b">
        <f t="shared" si="16"/>
        <v>1</v>
      </c>
      <c r="N519" t="b">
        <f t="shared" si="17"/>
        <v>1</v>
      </c>
    </row>
    <row r="520" spans="1:14" x14ac:dyDescent="0.35">
      <c r="A520">
        <v>2303</v>
      </c>
      <c r="B520">
        <v>805</v>
      </c>
      <c r="C520">
        <v>132933.29999999999</v>
      </c>
      <c r="D520">
        <f>SUM(F520:H520)</f>
        <v>40994.984999999993</v>
      </c>
      <c r="E520" t="s">
        <v>23</v>
      </c>
      <c r="F520">
        <v>7540</v>
      </c>
      <c r="G520">
        <v>29948</v>
      </c>
      <c r="H520">
        <v>3506.9849999999947</v>
      </c>
      <c r="K520">
        <v>40994.985000000001</v>
      </c>
      <c r="L520">
        <v>40994.984999999993</v>
      </c>
      <c r="M520" t="b">
        <f t="shared" si="16"/>
        <v>1</v>
      </c>
      <c r="N520" t="b">
        <f t="shared" si="17"/>
        <v>1</v>
      </c>
    </row>
    <row r="521" spans="1:14" x14ac:dyDescent="0.35">
      <c r="A521">
        <v>2309</v>
      </c>
      <c r="B521">
        <v>16</v>
      </c>
      <c r="C521">
        <v>184251.79</v>
      </c>
      <c r="D521">
        <f>SUM(F521:H521)</f>
        <v>64088.305500000002</v>
      </c>
      <c r="E521" t="s">
        <v>23</v>
      </c>
      <c r="F521">
        <v>7540</v>
      </c>
      <c r="G521">
        <v>29948</v>
      </c>
      <c r="H521">
        <v>26600.305500000006</v>
      </c>
      <c r="K521">
        <v>64088.305500000002</v>
      </c>
      <c r="L521">
        <v>64088.305500000002</v>
      </c>
      <c r="M521" t="b">
        <f t="shared" si="16"/>
        <v>1</v>
      </c>
      <c r="N521" t="b">
        <f t="shared" si="17"/>
        <v>1</v>
      </c>
    </row>
    <row r="522" spans="1:14" x14ac:dyDescent="0.35">
      <c r="A522">
        <v>2310</v>
      </c>
      <c r="B522">
        <v>224</v>
      </c>
      <c r="C522">
        <v>19754.25</v>
      </c>
      <c r="D522">
        <f>SUM(F522:H522)</f>
        <v>1436.8500000000001</v>
      </c>
      <c r="E522" t="s">
        <v>24</v>
      </c>
      <c r="F522">
        <v>1436.8500000000001</v>
      </c>
      <c r="G522" t="s">
        <v>29</v>
      </c>
      <c r="H522" t="s">
        <v>29</v>
      </c>
      <c r="K522">
        <v>1436.85</v>
      </c>
      <c r="L522">
        <v>1436.8500000000001</v>
      </c>
      <c r="M522" t="b">
        <f t="shared" si="16"/>
        <v>1</v>
      </c>
      <c r="N522" t="b">
        <f t="shared" si="17"/>
        <v>1</v>
      </c>
    </row>
    <row r="523" spans="1:14" x14ac:dyDescent="0.35">
      <c r="A523">
        <v>2311</v>
      </c>
      <c r="B523">
        <v>650</v>
      </c>
      <c r="C523">
        <v>43742.65</v>
      </c>
      <c r="D523">
        <f>SUM(F523:H523)</f>
        <v>6234.5300000000007</v>
      </c>
      <c r="E523" t="s">
        <v>24</v>
      </c>
      <c r="F523">
        <v>6234.5300000000007</v>
      </c>
      <c r="G523" t="s">
        <v>29</v>
      </c>
      <c r="H523" t="s">
        <v>29</v>
      </c>
      <c r="K523">
        <v>6234.53</v>
      </c>
      <c r="L523">
        <v>6234.5300000000007</v>
      </c>
      <c r="M523" t="b">
        <f t="shared" si="16"/>
        <v>1</v>
      </c>
      <c r="N523" t="b">
        <f t="shared" si="17"/>
        <v>1</v>
      </c>
    </row>
    <row r="524" spans="1:14" x14ac:dyDescent="0.35">
      <c r="A524">
        <v>2312</v>
      </c>
      <c r="B524">
        <v>483</v>
      </c>
      <c r="C524">
        <v>75676.850000000006</v>
      </c>
      <c r="D524">
        <f>SUM(F524:H524)</f>
        <v>17702.740000000005</v>
      </c>
      <c r="E524" t="s">
        <v>25</v>
      </c>
      <c r="F524">
        <v>7540</v>
      </c>
      <c r="G524">
        <v>10162.740000000003</v>
      </c>
      <c r="H524" t="s">
        <v>29</v>
      </c>
      <c r="K524">
        <v>17702.740000000002</v>
      </c>
      <c r="L524">
        <v>17702.740000000005</v>
      </c>
      <c r="M524" t="b">
        <f t="shared" si="16"/>
        <v>1</v>
      </c>
      <c r="N524" t="b">
        <f t="shared" si="17"/>
        <v>1</v>
      </c>
    </row>
    <row r="525" spans="1:14" x14ac:dyDescent="0.35">
      <c r="A525">
        <v>2315</v>
      </c>
      <c r="B525">
        <v>40</v>
      </c>
      <c r="C525">
        <v>46430.22</v>
      </c>
      <c r="D525">
        <f>SUM(F525:H525)</f>
        <v>6772.0440000000008</v>
      </c>
      <c r="E525" t="s">
        <v>24</v>
      </c>
      <c r="F525">
        <v>6772.0440000000008</v>
      </c>
      <c r="G525" t="s">
        <v>29</v>
      </c>
      <c r="H525" t="s">
        <v>29</v>
      </c>
      <c r="K525">
        <v>6772.0439999999999</v>
      </c>
      <c r="L525">
        <v>6772.0440000000008</v>
      </c>
      <c r="M525" t="b">
        <f t="shared" si="16"/>
        <v>1</v>
      </c>
      <c r="N525" t="b">
        <f t="shared" si="17"/>
        <v>1</v>
      </c>
    </row>
    <row r="526" spans="1:14" x14ac:dyDescent="0.35">
      <c r="A526">
        <v>2319</v>
      </c>
      <c r="B526">
        <v>20</v>
      </c>
      <c r="C526">
        <v>132595.6</v>
      </c>
      <c r="D526">
        <f>SUM(F526:H526)</f>
        <v>40843.020000000004</v>
      </c>
      <c r="E526" t="s">
        <v>23</v>
      </c>
      <c r="F526">
        <v>7540</v>
      </c>
      <c r="G526">
        <v>29948</v>
      </c>
      <c r="H526">
        <v>3355.0200000000027</v>
      </c>
      <c r="K526">
        <v>40843.019999999997</v>
      </c>
      <c r="L526">
        <v>40843.020000000004</v>
      </c>
      <c r="M526" t="b">
        <f t="shared" si="16"/>
        <v>1</v>
      </c>
      <c r="N526" t="b">
        <f t="shared" si="17"/>
        <v>1</v>
      </c>
    </row>
    <row r="527" spans="1:14" x14ac:dyDescent="0.35">
      <c r="A527">
        <v>2323</v>
      </c>
      <c r="B527">
        <v>663</v>
      </c>
      <c r="C527">
        <v>23017.749999999996</v>
      </c>
      <c r="D527">
        <f>SUM(F527:H527)</f>
        <v>2089.5499999999993</v>
      </c>
      <c r="E527" t="s">
        <v>24</v>
      </c>
      <c r="F527">
        <v>2089.5499999999993</v>
      </c>
      <c r="G527" t="s">
        <v>29</v>
      </c>
      <c r="H527" t="s">
        <v>29</v>
      </c>
      <c r="K527">
        <v>2089.5500000000002</v>
      </c>
      <c r="L527">
        <v>2089.5499999999993</v>
      </c>
      <c r="M527" t="b">
        <f t="shared" si="16"/>
        <v>1</v>
      </c>
      <c r="N527" t="b">
        <f t="shared" si="17"/>
        <v>1</v>
      </c>
    </row>
    <row r="528" spans="1:14" x14ac:dyDescent="0.35">
      <c r="A528">
        <v>2325</v>
      </c>
      <c r="B528">
        <v>446</v>
      </c>
      <c r="C528">
        <v>89142.889999999985</v>
      </c>
      <c r="D528">
        <f>SUM(F528:H528)</f>
        <v>23089.155999999995</v>
      </c>
      <c r="E528" t="s">
        <v>25</v>
      </c>
      <c r="F528">
        <v>7540</v>
      </c>
      <c r="G528">
        <v>15549.155999999995</v>
      </c>
      <c r="H528" t="s">
        <v>29</v>
      </c>
      <c r="K528">
        <v>23089.155999999999</v>
      </c>
      <c r="L528">
        <v>23089.155999999995</v>
      </c>
      <c r="M528" t="b">
        <f t="shared" si="16"/>
        <v>1</v>
      </c>
      <c r="N528" t="b">
        <f t="shared" si="17"/>
        <v>1</v>
      </c>
    </row>
    <row r="529" spans="1:14" x14ac:dyDescent="0.35">
      <c r="A529">
        <v>2326</v>
      </c>
      <c r="B529">
        <v>493</v>
      </c>
      <c r="C529">
        <v>74114.929999999993</v>
      </c>
      <c r="D529">
        <f>SUM(F529:H529)</f>
        <v>17077.971999999998</v>
      </c>
      <c r="E529" t="s">
        <v>25</v>
      </c>
      <c r="F529">
        <v>7540</v>
      </c>
      <c r="G529">
        <v>9537.9719999999979</v>
      </c>
      <c r="H529" t="s">
        <v>29</v>
      </c>
      <c r="K529">
        <v>17077.972000000002</v>
      </c>
      <c r="L529">
        <v>17077.971999999998</v>
      </c>
      <c r="M529" t="b">
        <f t="shared" si="16"/>
        <v>1</v>
      </c>
      <c r="N529" t="b">
        <f t="shared" si="17"/>
        <v>1</v>
      </c>
    </row>
    <row r="530" spans="1:14" x14ac:dyDescent="0.35">
      <c r="A530">
        <v>2328</v>
      </c>
      <c r="B530">
        <v>364</v>
      </c>
      <c r="C530">
        <v>60332.850000000006</v>
      </c>
      <c r="D530">
        <f>SUM(F530:H530)</f>
        <v>11565.140000000003</v>
      </c>
      <c r="E530" t="s">
        <v>25</v>
      </c>
      <c r="F530">
        <v>7540</v>
      </c>
      <c r="G530">
        <v>4025.1400000000026</v>
      </c>
      <c r="H530" t="s">
        <v>29</v>
      </c>
      <c r="K530">
        <v>11565.14</v>
      </c>
      <c r="L530">
        <v>11565.140000000003</v>
      </c>
      <c r="M530" t="b">
        <f t="shared" si="16"/>
        <v>1</v>
      </c>
      <c r="N530" t="b">
        <f t="shared" si="17"/>
        <v>1</v>
      </c>
    </row>
    <row r="531" spans="1:14" x14ac:dyDescent="0.35">
      <c r="A531">
        <v>2331</v>
      </c>
      <c r="B531">
        <v>47</v>
      </c>
      <c r="C531">
        <v>57842.849999999991</v>
      </c>
      <c r="D531">
        <f>SUM(F531:H531)</f>
        <v>10569.139999999996</v>
      </c>
      <c r="E531" t="s">
        <v>25</v>
      </c>
      <c r="F531">
        <v>7540</v>
      </c>
      <c r="G531">
        <v>3029.1399999999967</v>
      </c>
      <c r="H531" t="s">
        <v>29</v>
      </c>
      <c r="K531">
        <v>10569.14</v>
      </c>
      <c r="L531">
        <v>10569.139999999996</v>
      </c>
      <c r="M531" t="b">
        <f t="shared" si="16"/>
        <v>1</v>
      </c>
      <c r="N531" t="b">
        <f t="shared" si="17"/>
        <v>1</v>
      </c>
    </row>
    <row r="532" spans="1:14" x14ac:dyDescent="0.35">
      <c r="A532">
        <v>2332</v>
      </c>
      <c r="B532">
        <v>433</v>
      </c>
      <c r="C532">
        <v>19393.169999999998</v>
      </c>
      <c r="D532">
        <f>SUM(F532:H532)</f>
        <v>1364.6339999999998</v>
      </c>
      <c r="E532" t="s">
        <v>24</v>
      </c>
      <c r="F532">
        <v>1364.6339999999998</v>
      </c>
      <c r="G532" t="s">
        <v>29</v>
      </c>
      <c r="H532" t="s">
        <v>29</v>
      </c>
      <c r="K532">
        <v>1364.634</v>
      </c>
      <c r="L532">
        <v>1364.6339999999998</v>
      </c>
      <c r="M532" t="b">
        <f t="shared" si="16"/>
        <v>1</v>
      </c>
      <c r="N532" t="b">
        <f t="shared" si="17"/>
        <v>1</v>
      </c>
    </row>
    <row r="533" spans="1:14" x14ac:dyDescent="0.35">
      <c r="A533">
        <v>2336</v>
      </c>
      <c r="B533">
        <v>310</v>
      </c>
      <c r="C533">
        <v>103369.59000000001</v>
      </c>
      <c r="D533">
        <f>SUM(F533:H533)</f>
        <v>28779.836000000007</v>
      </c>
      <c r="E533" t="s">
        <v>25</v>
      </c>
      <c r="F533">
        <v>7540</v>
      </c>
      <c r="G533">
        <v>21239.836000000007</v>
      </c>
      <c r="H533" t="s">
        <v>29</v>
      </c>
      <c r="K533">
        <v>28779.835999999999</v>
      </c>
      <c r="L533">
        <v>28779.836000000007</v>
      </c>
      <c r="M533" t="b">
        <f t="shared" si="16"/>
        <v>1</v>
      </c>
      <c r="N533" t="b">
        <f t="shared" si="17"/>
        <v>1</v>
      </c>
    </row>
    <row r="534" spans="1:14" x14ac:dyDescent="0.35">
      <c r="A534">
        <v>2343</v>
      </c>
      <c r="B534">
        <v>273</v>
      </c>
      <c r="C534">
        <v>43295.259999999995</v>
      </c>
      <c r="D534">
        <f>SUM(F534:H534)</f>
        <v>6145.0519999999997</v>
      </c>
      <c r="E534" t="s">
        <v>24</v>
      </c>
      <c r="F534">
        <v>6145.0519999999997</v>
      </c>
      <c r="G534" t="s">
        <v>29</v>
      </c>
      <c r="H534" t="s">
        <v>29</v>
      </c>
      <c r="K534">
        <v>6145.0519999999997</v>
      </c>
      <c r="L534">
        <v>6145.0519999999997</v>
      </c>
      <c r="M534" t="b">
        <f t="shared" si="16"/>
        <v>1</v>
      </c>
      <c r="N534" t="b">
        <f t="shared" si="17"/>
        <v>1</v>
      </c>
    </row>
    <row r="535" spans="1:14" x14ac:dyDescent="0.35">
      <c r="A535">
        <v>2345</v>
      </c>
      <c r="B535">
        <v>254</v>
      </c>
      <c r="C535">
        <v>171759.84</v>
      </c>
      <c r="D535">
        <f>SUM(F535:H535)</f>
        <v>58466.928</v>
      </c>
      <c r="E535" t="s">
        <v>23</v>
      </c>
      <c r="F535">
        <v>7540</v>
      </c>
      <c r="G535">
        <v>29948</v>
      </c>
      <c r="H535">
        <v>20978.928</v>
      </c>
      <c r="K535">
        <v>58466.928</v>
      </c>
      <c r="L535">
        <v>58466.928</v>
      </c>
      <c r="M535" t="b">
        <f t="shared" si="16"/>
        <v>1</v>
      </c>
      <c r="N535" t="b">
        <f t="shared" si="17"/>
        <v>1</v>
      </c>
    </row>
    <row r="536" spans="1:14" x14ac:dyDescent="0.35">
      <c r="A536">
        <v>2348</v>
      </c>
      <c r="B536">
        <v>498</v>
      </c>
      <c r="C536">
        <v>172395</v>
      </c>
      <c r="D536">
        <f>SUM(F536:H536)</f>
        <v>58752.75</v>
      </c>
      <c r="E536" t="s">
        <v>23</v>
      </c>
      <c r="F536">
        <v>7540</v>
      </c>
      <c r="G536">
        <v>29948</v>
      </c>
      <c r="H536">
        <v>21264.75</v>
      </c>
      <c r="K536">
        <v>58752.75</v>
      </c>
      <c r="L536">
        <v>58752.75</v>
      </c>
      <c r="M536" t="b">
        <f t="shared" si="16"/>
        <v>1</v>
      </c>
      <c r="N536" t="b">
        <f t="shared" si="17"/>
        <v>1</v>
      </c>
    </row>
    <row r="537" spans="1:14" x14ac:dyDescent="0.35">
      <c r="A537">
        <v>2349</v>
      </c>
      <c r="B537">
        <v>418</v>
      </c>
      <c r="C537">
        <v>195446.30000000005</v>
      </c>
      <c r="D537">
        <f>SUM(F537:H537)</f>
        <v>69125.835000000021</v>
      </c>
      <c r="E537" t="s">
        <v>23</v>
      </c>
      <c r="F537">
        <v>7540</v>
      </c>
      <c r="G537">
        <v>29948</v>
      </c>
      <c r="H537">
        <v>31637.835000000021</v>
      </c>
      <c r="K537">
        <v>69125.835000000006</v>
      </c>
      <c r="L537">
        <v>69125.835000000021</v>
      </c>
      <c r="M537" t="b">
        <f t="shared" si="16"/>
        <v>1</v>
      </c>
      <c r="N537" t="b">
        <f t="shared" si="17"/>
        <v>1</v>
      </c>
    </row>
    <row r="538" spans="1:14" x14ac:dyDescent="0.35">
      <c r="A538">
        <v>2352</v>
      </c>
      <c r="B538">
        <v>526</v>
      </c>
      <c r="C538">
        <v>127741.90000000001</v>
      </c>
      <c r="D538">
        <f>SUM(F538:H538)</f>
        <v>38658.855000000003</v>
      </c>
      <c r="E538" t="s">
        <v>23</v>
      </c>
      <c r="F538">
        <v>7540</v>
      </c>
      <c r="G538">
        <v>29948</v>
      </c>
      <c r="H538">
        <v>1170.8550000000039</v>
      </c>
      <c r="K538">
        <v>38658.855000000003</v>
      </c>
      <c r="L538">
        <v>38658.855000000003</v>
      </c>
      <c r="M538" t="b">
        <f t="shared" si="16"/>
        <v>1</v>
      </c>
      <c r="N538" t="b">
        <f t="shared" si="17"/>
        <v>1</v>
      </c>
    </row>
    <row r="539" spans="1:14" x14ac:dyDescent="0.35">
      <c r="A539">
        <v>2353</v>
      </c>
      <c r="B539">
        <v>819</v>
      </c>
      <c r="C539">
        <v>48431.12</v>
      </c>
      <c r="D539">
        <f>SUM(F539:H539)</f>
        <v>7172.2240000000011</v>
      </c>
      <c r="E539" t="s">
        <v>24</v>
      </c>
      <c r="F539">
        <v>7172.2240000000011</v>
      </c>
      <c r="G539" t="s">
        <v>29</v>
      </c>
      <c r="H539" t="s">
        <v>29</v>
      </c>
      <c r="K539">
        <v>7172.2240000000002</v>
      </c>
      <c r="L539">
        <v>7172.2240000000011</v>
      </c>
      <c r="M539" t="b">
        <f t="shared" si="16"/>
        <v>1</v>
      </c>
      <c r="N539" t="b">
        <f t="shared" si="17"/>
        <v>1</v>
      </c>
    </row>
    <row r="540" spans="1:14" x14ac:dyDescent="0.35">
      <c r="A540">
        <v>2357</v>
      </c>
      <c r="B540">
        <v>772</v>
      </c>
      <c r="C540">
        <v>95906.260000000009</v>
      </c>
      <c r="D540">
        <f>SUM(F540:H540)</f>
        <v>25794.504000000004</v>
      </c>
      <c r="E540" t="s">
        <v>25</v>
      </c>
      <c r="F540">
        <v>7540</v>
      </c>
      <c r="G540">
        <v>18254.504000000004</v>
      </c>
      <c r="H540" t="s">
        <v>29</v>
      </c>
      <c r="K540">
        <v>25794.504000000001</v>
      </c>
      <c r="L540">
        <v>25794.504000000004</v>
      </c>
      <c r="M540" t="b">
        <f t="shared" si="16"/>
        <v>1</v>
      </c>
      <c r="N540" t="b">
        <f t="shared" si="17"/>
        <v>1</v>
      </c>
    </row>
    <row r="541" spans="1:14" x14ac:dyDescent="0.35">
      <c r="A541">
        <v>2359</v>
      </c>
      <c r="B541">
        <v>823</v>
      </c>
      <c r="C541">
        <v>42312.23</v>
      </c>
      <c r="D541">
        <f>SUM(F541:H541)</f>
        <v>5948.4460000000008</v>
      </c>
      <c r="E541" t="s">
        <v>24</v>
      </c>
      <c r="F541">
        <v>5948.4460000000008</v>
      </c>
      <c r="G541" t="s">
        <v>29</v>
      </c>
      <c r="H541" t="s">
        <v>29</v>
      </c>
      <c r="K541">
        <v>5948.4459999999999</v>
      </c>
      <c r="L541">
        <v>5948.4460000000008</v>
      </c>
      <c r="M541" t="b">
        <f t="shared" si="16"/>
        <v>1</v>
      </c>
      <c r="N541" t="b">
        <f t="shared" si="17"/>
        <v>1</v>
      </c>
    </row>
    <row r="542" spans="1:14" x14ac:dyDescent="0.35">
      <c r="A542">
        <v>2370</v>
      </c>
      <c r="B542">
        <v>759</v>
      </c>
      <c r="C542">
        <v>159967.53</v>
      </c>
      <c r="D542">
        <f>SUM(F542:H542)</f>
        <v>53160.388500000001</v>
      </c>
      <c r="E542" t="s">
        <v>23</v>
      </c>
      <c r="F542">
        <v>7540</v>
      </c>
      <c r="G542">
        <v>29948</v>
      </c>
      <c r="H542">
        <v>15672.388499999999</v>
      </c>
      <c r="K542">
        <v>53160.388500000001</v>
      </c>
      <c r="L542">
        <v>53160.388500000001</v>
      </c>
      <c r="M542" t="b">
        <f t="shared" si="16"/>
        <v>1</v>
      </c>
      <c r="N542" t="b">
        <f t="shared" si="17"/>
        <v>1</v>
      </c>
    </row>
    <row r="543" spans="1:14" x14ac:dyDescent="0.35">
      <c r="A543">
        <v>2376</v>
      </c>
      <c r="B543">
        <v>316</v>
      </c>
      <c r="C543">
        <v>117413.82</v>
      </c>
      <c r="D543">
        <f>SUM(F543:H543)</f>
        <v>34397.528000000006</v>
      </c>
      <c r="E543" t="s">
        <v>25</v>
      </c>
      <c r="F543">
        <v>7540</v>
      </c>
      <c r="G543">
        <v>26857.528000000006</v>
      </c>
      <c r="H543" t="s">
        <v>29</v>
      </c>
      <c r="K543">
        <v>34397.527999999998</v>
      </c>
      <c r="L543">
        <v>34397.528000000006</v>
      </c>
      <c r="M543" t="b">
        <f t="shared" si="16"/>
        <v>1</v>
      </c>
      <c r="N543" t="b">
        <f t="shared" si="17"/>
        <v>1</v>
      </c>
    </row>
    <row r="544" spans="1:14" x14ac:dyDescent="0.35">
      <c r="A544">
        <v>2378</v>
      </c>
      <c r="B544">
        <v>953</v>
      </c>
      <c r="C544">
        <v>47763.66</v>
      </c>
      <c r="D544">
        <f>SUM(F544:H544)</f>
        <v>7038.7320000000009</v>
      </c>
      <c r="E544" t="s">
        <v>24</v>
      </c>
      <c r="F544">
        <v>7038.7320000000009</v>
      </c>
      <c r="G544" t="s">
        <v>29</v>
      </c>
      <c r="H544" t="s">
        <v>29</v>
      </c>
      <c r="K544">
        <v>7038.732</v>
      </c>
      <c r="L544">
        <v>7038.7320000000009</v>
      </c>
      <c r="M544" t="b">
        <f t="shared" si="16"/>
        <v>1</v>
      </c>
      <c r="N544" t="b">
        <f t="shared" si="17"/>
        <v>1</v>
      </c>
    </row>
    <row r="545" spans="1:14" x14ac:dyDescent="0.35">
      <c r="A545">
        <v>2381</v>
      </c>
      <c r="B545">
        <v>252</v>
      </c>
      <c r="C545">
        <v>13869.270000000002</v>
      </c>
      <c r="D545">
        <f>SUM(F545:H545)</f>
        <v>259.85400000000044</v>
      </c>
      <c r="E545" t="s">
        <v>24</v>
      </c>
      <c r="F545">
        <v>259.85400000000044</v>
      </c>
      <c r="G545" t="s">
        <v>29</v>
      </c>
      <c r="H545" t="s">
        <v>29</v>
      </c>
      <c r="K545">
        <v>259.85399999999998</v>
      </c>
      <c r="L545">
        <v>259.85400000000044</v>
      </c>
      <c r="M545" t="b">
        <f t="shared" si="16"/>
        <v>1</v>
      </c>
      <c r="N545" t="b">
        <f t="shared" si="17"/>
        <v>1</v>
      </c>
    </row>
    <row r="546" spans="1:14" x14ac:dyDescent="0.35">
      <c r="A546">
        <v>2389</v>
      </c>
      <c r="B546">
        <v>233</v>
      </c>
      <c r="C546">
        <v>167954.68000000002</v>
      </c>
      <c r="D546">
        <f>SUM(F546:H546)</f>
        <v>56754.606000000014</v>
      </c>
      <c r="E546" t="s">
        <v>23</v>
      </c>
      <c r="F546">
        <v>7540</v>
      </c>
      <c r="G546">
        <v>29948</v>
      </c>
      <c r="H546">
        <v>19266.606000000011</v>
      </c>
      <c r="K546">
        <v>56754.606</v>
      </c>
      <c r="L546">
        <v>56754.606000000014</v>
      </c>
      <c r="M546" t="b">
        <f t="shared" si="16"/>
        <v>1</v>
      </c>
      <c r="N546" t="b">
        <f t="shared" si="17"/>
        <v>1</v>
      </c>
    </row>
    <row r="547" spans="1:14" x14ac:dyDescent="0.35">
      <c r="A547">
        <v>2390</v>
      </c>
      <c r="B547">
        <v>682</v>
      </c>
      <c r="C547">
        <v>78796.37999999999</v>
      </c>
      <c r="D547">
        <f>SUM(F547:H547)</f>
        <v>18950.551999999996</v>
      </c>
      <c r="E547" t="s">
        <v>25</v>
      </c>
      <c r="F547">
        <v>7540</v>
      </c>
      <c r="G547">
        <v>11410.551999999996</v>
      </c>
      <c r="H547" t="s">
        <v>29</v>
      </c>
      <c r="K547">
        <v>18950.552</v>
      </c>
      <c r="L547">
        <v>18950.551999999996</v>
      </c>
      <c r="M547" t="b">
        <f t="shared" si="16"/>
        <v>1</v>
      </c>
      <c r="N547" t="b">
        <f t="shared" si="17"/>
        <v>1</v>
      </c>
    </row>
    <row r="548" spans="1:14" x14ac:dyDescent="0.35">
      <c r="A548">
        <v>2391</v>
      </c>
      <c r="B548">
        <v>801</v>
      </c>
      <c r="C548">
        <v>187888.62</v>
      </c>
      <c r="D548">
        <f>SUM(F548:H548)</f>
        <v>65724.879000000001</v>
      </c>
      <c r="E548" t="s">
        <v>23</v>
      </c>
      <c r="F548">
        <v>7540</v>
      </c>
      <c r="G548">
        <v>29948</v>
      </c>
      <c r="H548">
        <v>28236.878999999997</v>
      </c>
      <c r="K548">
        <v>65724.879000000001</v>
      </c>
      <c r="L548">
        <v>65724.879000000001</v>
      </c>
      <c r="M548" t="b">
        <f t="shared" si="16"/>
        <v>1</v>
      </c>
      <c r="N548" t="b">
        <f t="shared" si="17"/>
        <v>1</v>
      </c>
    </row>
    <row r="549" spans="1:14" x14ac:dyDescent="0.35">
      <c r="A549">
        <v>2392</v>
      </c>
      <c r="B549">
        <v>726</v>
      </c>
      <c r="C549">
        <v>148677.76999999999</v>
      </c>
      <c r="D549">
        <f>SUM(F549:H549)</f>
        <v>48079.996499999994</v>
      </c>
      <c r="E549" t="s">
        <v>23</v>
      </c>
      <c r="F549">
        <v>7540</v>
      </c>
      <c r="G549">
        <v>29948</v>
      </c>
      <c r="H549">
        <v>10591.996499999996</v>
      </c>
      <c r="K549">
        <v>48079.996500000001</v>
      </c>
      <c r="L549">
        <v>48079.996499999994</v>
      </c>
      <c r="M549" t="b">
        <f t="shared" si="16"/>
        <v>1</v>
      </c>
      <c r="N549" t="b">
        <f t="shared" si="17"/>
        <v>1</v>
      </c>
    </row>
    <row r="550" spans="1:14" x14ac:dyDescent="0.35">
      <c r="A550">
        <v>2395</v>
      </c>
      <c r="B550">
        <v>978</v>
      </c>
      <c r="C550">
        <v>123569.01999999999</v>
      </c>
      <c r="D550">
        <f>SUM(F550:H550)</f>
        <v>36859.607999999993</v>
      </c>
      <c r="E550" t="s">
        <v>25</v>
      </c>
      <c r="F550">
        <v>7540</v>
      </c>
      <c r="G550">
        <v>29319.607999999997</v>
      </c>
      <c r="H550" t="s">
        <v>29</v>
      </c>
      <c r="K550">
        <v>36859.608</v>
      </c>
      <c r="L550">
        <v>36859.607999999993</v>
      </c>
      <c r="M550" t="b">
        <f t="shared" si="16"/>
        <v>1</v>
      </c>
      <c r="N550" t="b">
        <f t="shared" si="17"/>
        <v>1</v>
      </c>
    </row>
    <row r="551" spans="1:14" x14ac:dyDescent="0.35">
      <c r="A551">
        <v>2396</v>
      </c>
      <c r="B551">
        <v>346</v>
      </c>
      <c r="C551">
        <v>49878.869999999995</v>
      </c>
      <c r="D551">
        <f>SUM(F551:H551)</f>
        <v>7461.7739999999994</v>
      </c>
      <c r="E551" t="s">
        <v>24</v>
      </c>
      <c r="F551">
        <v>7461.7739999999994</v>
      </c>
      <c r="G551" t="s">
        <v>29</v>
      </c>
      <c r="H551" t="s">
        <v>29</v>
      </c>
      <c r="K551">
        <v>7461.7740000000003</v>
      </c>
      <c r="L551">
        <v>7461.7739999999994</v>
      </c>
      <c r="M551" t="b">
        <f t="shared" si="16"/>
        <v>1</v>
      </c>
      <c r="N551" t="b">
        <f t="shared" si="17"/>
        <v>1</v>
      </c>
    </row>
    <row r="552" spans="1:14" x14ac:dyDescent="0.35">
      <c r="A552">
        <v>2398</v>
      </c>
      <c r="B552">
        <v>790</v>
      </c>
      <c r="C552">
        <v>45744.499999999993</v>
      </c>
      <c r="D552">
        <f>SUM(F552:H552)</f>
        <v>6634.8999999999987</v>
      </c>
      <c r="E552" t="s">
        <v>24</v>
      </c>
      <c r="F552">
        <v>6634.8999999999987</v>
      </c>
      <c r="G552" t="s">
        <v>29</v>
      </c>
      <c r="H552" t="s">
        <v>29</v>
      </c>
      <c r="K552">
        <v>6634.9</v>
      </c>
      <c r="L552">
        <v>6634.8999999999987</v>
      </c>
      <c r="M552" t="b">
        <f t="shared" si="16"/>
        <v>1</v>
      </c>
      <c r="N552" t="b">
        <f t="shared" si="17"/>
        <v>1</v>
      </c>
    </row>
    <row r="553" spans="1:14" x14ac:dyDescent="0.35">
      <c r="A553">
        <v>2400</v>
      </c>
      <c r="B553">
        <v>960</v>
      </c>
      <c r="C553">
        <v>41054.639999999992</v>
      </c>
      <c r="D553">
        <f>SUM(F553:H553)</f>
        <v>5696.927999999999</v>
      </c>
      <c r="E553" t="s">
        <v>24</v>
      </c>
      <c r="F553">
        <v>5696.927999999999</v>
      </c>
      <c r="G553" t="s">
        <v>29</v>
      </c>
      <c r="H553" t="s">
        <v>29</v>
      </c>
      <c r="K553">
        <v>5696.9279999999999</v>
      </c>
      <c r="L553">
        <v>5696.927999999999</v>
      </c>
      <c r="M553" t="b">
        <f t="shared" si="16"/>
        <v>1</v>
      </c>
      <c r="N553" t="b">
        <f t="shared" si="17"/>
        <v>1</v>
      </c>
    </row>
    <row r="554" spans="1:14" x14ac:dyDescent="0.35">
      <c r="A554">
        <v>2401</v>
      </c>
      <c r="B554">
        <v>862</v>
      </c>
      <c r="C554">
        <v>132086.04999999999</v>
      </c>
      <c r="D554">
        <f>SUM(F554:H554)</f>
        <v>40613.722499999996</v>
      </c>
      <c r="E554" t="s">
        <v>23</v>
      </c>
      <c r="F554">
        <v>7540</v>
      </c>
      <c r="G554">
        <v>29948</v>
      </c>
      <c r="H554">
        <v>3125.7224999999949</v>
      </c>
      <c r="K554">
        <v>40613.722500000003</v>
      </c>
      <c r="L554">
        <v>40613.722499999996</v>
      </c>
      <c r="M554" t="b">
        <f t="shared" si="16"/>
        <v>1</v>
      </c>
      <c r="N554" t="b">
        <f t="shared" si="17"/>
        <v>1</v>
      </c>
    </row>
    <row r="555" spans="1:14" x14ac:dyDescent="0.35">
      <c r="A555">
        <v>2402</v>
      </c>
      <c r="B555">
        <v>658</v>
      </c>
      <c r="C555">
        <v>52684.070000000007</v>
      </c>
      <c r="D555">
        <f>SUM(F555:H555)</f>
        <v>8505.6280000000024</v>
      </c>
      <c r="E555" t="s">
        <v>25</v>
      </c>
      <c r="F555">
        <v>7540</v>
      </c>
      <c r="G555">
        <v>965.62800000000288</v>
      </c>
      <c r="H555" t="s">
        <v>29</v>
      </c>
      <c r="K555">
        <v>8505.6280000000006</v>
      </c>
      <c r="L555">
        <v>8505.6280000000024</v>
      </c>
      <c r="M555" t="b">
        <f t="shared" si="16"/>
        <v>1</v>
      </c>
      <c r="N555" t="b">
        <f t="shared" si="17"/>
        <v>1</v>
      </c>
    </row>
    <row r="556" spans="1:14" x14ac:dyDescent="0.35">
      <c r="A556">
        <v>2405</v>
      </c>
      <c r="B556">
        <v>585</v>
      </c>
      <c r="C556">
        <v>81826.250000000015</v>
      </c>
      <c r="D556">
        <f>SUM(F556:H556)</f>
        <v>20162.500000000007</v>
      </c>
      <c r="E556" t="s">
        <v>25</v>
      </c>
      <c r="F556">
        <v>7540</v>
      </c>
      <c r="G556">
        <v>12622.500000000007</v>
      </c>
      <c r="H556" t="s">
        <v>29</v>
      </c>
      <c r="K556">
        <v>20162.5</v>
      </c>
      <c r="L556">
        <v>20162.500000000007</v>
      </c>
      <c r="M556" t="b">
        <f t="shared" si="16"/>
        <v>1</v>
      </c>
      <c r="N556" t="b">
        <f t="shared" si="17"/>
        <v>1</v>
      </c>
    </row>
    <row r="557" spans="1:14" x14ac:dyDescent="0.35">
      <c r="A557">
        <v>2409</v>
      </c>
      <c r="B557">
        <v>561</v>
      </c>
      <c r="C557">
        <v>25801.429999999997</v>
      </c>
      <c r="D557">
        <f>SUM(F557:H557)</f>
        <v>2646.2859999999996</v>
      </c>
      <c r="E557" t="s">
        <v>24</v>
      </c>
      <c r="F557">
        <v>2646.2859999999996</v>
      </c>
      <c r="G557" t="s">
        <v>29</v>
      </c>
      <c r="H557" t="s">
        <v>29</v>
      </c>
      <c r="K557">
        <v>2646.2860000000001</v>
      </c>
      <c r="L557">
        <v>2646.2859999999996</v>
      </c>
      <c r="M557" t="b">
        <f t="shared" si="16"/>
        <v>1</v>
      </c>
      <c r="N557" t="b">
        <f t="shared" si="17"/>
        <v>1</v>
      </c>
    </row>
    <row r="558" spans="1:14" x14ac:dyDescent="0.35">
      <c r="A558">
        <v>2413</v>
      </c>
      <c r="B558">
        <v>673</v>
      </c>
      <c r="C558">
        <v>62634.35</v>
      </c>
      <c r="D558">
        <f>SUM(F558:H558)</f>
        <v>12485.74</v>
      </c>
      <c r="E558" t="s">
        <v>25</v>
      </c>
      <c r="F558">
        <v>7540</v>
      </c>
      <c r="G558">
        <v>4945.74</v>
      </c>
      <c r="H558" t="s">
        <v>29</v>
      </c>
      <c r="K558">
        <v>12485.74</v>
      </c>
      <c r="L558">
        <v>12485.74</v>
      </c>
      <c r="M558" t="b">
        <f t="shared" si="16"/>
        <v>1</v>
      </c>
      <c r="N558" t="b">
        <f t="shared" si="17"/>
        <v>1</v>
      </c>
    </row>
    <row r="559" spans="1:14" x14ac:dyDescent="0.35">
      <c r="A559">
        <v>2416</v>
      </c>
      <c r="B559">
        <v>178</v>
      </c>
      <c r="C559">
        <v>60571.45</v>
      </c>
      <c r="D559">
        <f>SUM(F559:H559)</f>
        <v>11660.579999999998</v>
      </c>
      <c r="E559" t="s">
        <v>25</v>
      </c>
      <c r="F559">
        <v>7540</v>
      </c>
      <c r="G559">
        <v>4120.579999999999</v>
      </c>
      <c r="H559" t="s">
        <v>29</v>
      </c>
      <c r="K559">
        <v>11660.58</v>
      </c>
      <c r="L559">
        <v>11660.579999999998</v>
      </c>
      <c r="M559" t="b">
        <f t="shared" si="16"/>
        <v>1</v>
      </c>
      <c r="N559" t="b">
        <f t="shared" si="17"/>
        <v>1</v>
      </c>
    </row>
    <row r="560" spans="1:14" x14ac:dyDescent="0.35">
      <c r="A560">
        <v>2417</v>
      </c>
      <c r="B560">
        <v>388</v>
      </c>
      <c r="C560">
        <v>176182.44</v>
      </c>
      <c r="D560">
        <f>SUM(F560:H560)</f>
        <v>60457.097999999998</v>
      </c>
      <c r="E560" t="s">
        <v>23</v>
      </c>
      <c r="F560">
        <v>7540</v>
      </c>
      <c r="G560">
        <v>29948</v>
      </c>
      <c r="H560">
        <v>22969.098000000002</v>
      </c>
      <c r="K560">
        <v>60457.097999999998</v>
      </c>
      <c r="L560">
        <v>60457.097999999998</v>
      </c>
      <c r="M560" t="b">
        <f t="shared" si="16"/>
        <v>1</v>
      </c>
      <c r="N560" t="b">
        <f t="shared" si="17"/>
        <v>1</v>
      </c>
    </row>
    <row r="561" spans="1:14" x14ac:dyDescent="0.35">
      <c r="A561">
        <v>2418</v>
      </c>
      <c r="B561">
        <v>552</v>
      </c>
      <c r="C561">
        <v>65726.039999999979</v>
      </c>
      <c r="D561">
        <f>SUM(F561:H561)</f>
        <v>13722.415999999992</v>
      </c>
      <c r="E561" t="s">
        <v>25</v>
      </c>
      <c r="F561">
        <v>7540</v>
      </c>
      <c r="G561">
        <v>6182.415999999992</v>
      </c>
      <c r="H561" t="s">
        <v>29</v>
      </c>
      <c r="K561">
        <v>13722.415999999999</v>
      </c>
      <c r="L561">
        <v>13722.415999999992</v>
      </c>
      <c r="M561" t="b">
        <f t="shared" si="16"/>
        <v>1</v>
      </c>
      <c r="N561" t="b">
        <f t="shared" si="17"/>
        <v>1</v>
      </c>
    </row>
    <row r="562" spans="1:14" x14ac:dyDescent="0.35">
      <c r="A562">
        <v>2422</v>
      </c>
      <c r="B562">
        <v>930</v>
      </c>
      <c r="C562">
        <v>182902.11</v>
      </c>
      <c r="D562">
        <f>SUM(F562:H562)</f>
        <v>63480.949499999995</v>
      </c>
      <c r="E562" t="s">
        <v>23</v>
      </c>
      <c r="F562">
        <v>7540</v>
      </c>
      <c r="G562">
        <v>29948</v>
      </c>
      <c r="H562">
        <v>25992.949499999995</v>
      </c>
      <c r="K562">
        <v>63480.949500000002</v>
      </c>
      <c r="L562">
        <v>63480.949499999995</v>
      </c>
      <c r="M562" t="b">
        <f t="shared" si="16"/>
        <v>1</v>
      </c>
      <c r="N562" t="b">
        <f t="shared" si="17"/>
        <v>1</v>
      </c>
    </row>
    <row r="563" spans="1:14" x14ac:dyDescent="0.35">
      <c r="A563">
        <v>2423</v>
      </c>
      <c r="B563">
        <v>689</v>
      </c>
      <c r="C563">
        <v>86661.01999999999</v>
      </c>
      <c r="D563">
        <f>SUM(F563:H563)</f>
        <v>22096.407999999996</v>
      </c>
      <c r="E563" t="s">
        <v>25</v>
      </c>
      <c r="F563">
        <v>7540</v>
      </c>
      <c r="G563">
        <v>14556.407999999996</v>
      </c>
      <c r="H563" t="s">
        <v>29</v>
      </c>
      <c r="K563">
        <v>22096.407999999999</v>
      </c>
      <c r="L563">
        <v>22096.407999999996</v>
      </c>
      <c r="M563" t="b">
        <f t="shared" si="16"/>
        <v>1</v>
      </c>
      <c r="N563" t="b">
        <f t="shared" si="17"/>
        <v>1</v>
      </c>
    </row>
    <row r="564" spans="1:14" x14ac:dyDescent="0.35">
      <c r="A564">
        <v>2424</v>
      </c>
      <c r="B564">
        <v>415</v>
      </c>
      <c r="C564">
        <v>154116.43999999997</v>
      </c>
      <c r="D564">
        <f>SUM(F564:H564)</f>
        <v>50527.397999999986</v>
      </c>
      <c r="E564" t="s">
        <v>23</v>
      </c>
      <c r="F564">
        <v>7540</v>
      </c>
      <c r="G564">
        <v>29948</v>
      </c>
      <c r="H564">
        <v>13039.397999999988</v>
      </c>
      <c r="K564">
        <v>50527.398000000001</v>
      </c>
      <c r="L564">
        <v>50527.397999999986</v>
      </c>
      <c r="M564" t="b">
        <f t="shared" si="16"/>
        <v>1</v>
      </c>
      <c r="N564" t="b">
        <f t="shared" si="17"/>
        <v>1</v>
      </c>
    </row>
    <row r="565" spans="1:14" x14ac:dyDescent="0.35">
      <c r="A565">
        <v>2427</v>
      </c>
      <c r="B565">
        <v>365</v>
      </c>
      <c r="C565">
        <v>165530.32999999999</v>
      </c>
      <c r="D565">
        <f>SUM(F565:H565)</f>
        <v>55663.648499999996</v>
      </c>
      <c r="E565" t="s">
        <v>23</v>
      </c>
      <c r="F565">
        <v>7540</v>
      </c>
      <c r="G565">
        <v>29948</v>
      </c>
      <c r="H565">
        <v>18175.648499999996</v>
      </c>
      <c r="K565">
        <v>55663.648500000003</v>
      </c>
      <c r="L565">
        <v>55663.648499999996</v>
      </c>
      <c r="M565" t="b">
        <f t="shared" si="16"/>
        <v>1</v>
      </c>
      <c r="N565" t="b">
        <f t="shared" si="17"/>
        <v>1</v>
      </c>
    </row>
    <row r="566" spans="1:14" x14ac:dyDescent="0.35">
      <c r="A566">
        <v>2430</v>
      </c>
      <c r="B566">
        <v>495</v>
      </c>
      <c r="C566">
        <v>72123.28</v>
      </c>
      <c r="D566">
        <f>SUM(F566:H566)</f>
        <v>16281.312</v>
      </c>
      <c r="E566" t="s">
        <v>25</v>
      </c>
      <c r="F566">
        <v>7540</v>
      </c>
      <c r="G566">
        <v>8741.3119999999999</v>
      </c>
      <c r="H566" t="s">
        <v>29</v>
      </c>
      <c r="K566">
        <v>16281.312</v>
      </c>
      <c r="L566">
        <v>16281.312</v>
      </c>
      <c r="M566" t="b">
        <f t="shared" si="16"/>
        <v>1</v>
      </c>
      <c r="N566" t="b">
        <f t="shared" si="17"/>
        <v>1</v>
      </c>
    </row>
    <row r="567" spans="1:14" x14ac:dyDescent="0.35">
      <c r="A567">
        <v>2431</v>
      </c>
      <c r="B567">
        <v>509</v>
      </c>
      <c r="C567">
        <v>180042.76</v>
      </c>
      <c r="D567">
        <f>SUM(F567:H567)</f>
        <v>62194.242000000006</v>
      </c>
      <c r="E567" t="s">
        <v>23</v>
      </c>
      <c r="F567">
        <v>7540</v>
      </c>
      <c r="G567">
        <v>29948</v>
      </c>
      <c r="H567">
        <v>24706.242000000006</v>
      </c>
      <c r="K567">
        <v>62194.241999999998</v>
      </c>
      <c r="L567">
        <v>62194.242000000006</v>
      </c>
      <c r="M567" t="b">
        <f t="shared" si="16"/>
        <v>1</v>
      </c>
      <c r="N567" t="b">
        <f t="shared" si="17"/>
        <v>1</v>
      </c>
    </row>
    <row r="568" spans="1:14" x14ac:dyDescent="0.35">
      <c r="A568">
        <v>2433</v>
      </c>
      <c r="B568">
        <v>579</v>
      </c>
      <c r="C568">
        <v>19408.799999999996</v>
      </c>
      <c r="D568">
        <f>SUM(F568:H568)</f>
        <v>1367.7599999999993</v>
      </c>
      <c r="E568" t="s">
        <v>24</v>
      </c>
      <c r="F568">
        <v>1367.7599999999993</v>
      </c>
      <c r="G568" t="s">
        <v>29</v>
      </c>
      <c r="H568" t="s">
        <v>29</v>
      </c>
      <c r="K568">
        <v>1367.76</v>
      </c>
      <c r="L568">
        <v>1367.7599999999993</v>
      </c>
      <c r="M568" t="b">
        <f t="shared" si="16"/>
        <v>1</v>
      </c>
      <c r="N568" t="b">
        <f t="shared" si="17"/>
        <v>1</v>
      </c>
    </row>
    <row r="569" spans="1:14" x14ac:dyDescent="0.35">
      <c r="A569">
        <v>2434</v>
      </c>
      <c r="B569">
        <v>351</v>
      </c>
      <c r="C569">
        <v>152003.37</v>
      </c>
      <c r="D569">
        <f>SUM(F569:H569)</f>
        <v>49576.516499999998</v>
      </c>
      <c r="E569" t="s">
        <v>23</v>
      </c>
      <c r="F569">
        <v>7540</v>
      </c>
      <c r="G569">
        <v>29948</v>
      </c>
      <c r="H569">
        <v>12088.516499999998</v>
      </c>
      <c r="K569">
        <v>49576.516499999998</v>
      </c>
      <c r="L569">
        <v>49576.516499999998</v>
      </c>
      <c r="M569" t="b">
        <f t="shared" si="16"/>
        <v>1</v>
      </c>
      <c r="N569" t="b">
        <f t="shared" si="17"/>
        <v>1</v>
      </c>
    </row>
    <row r="570" spans="1:14" x14ac:dyDescent="0.35">
      <c r="A570">
        <v>2435</v>
      </c>
      <c r="B570">
        <v>774</v>
      </c>
      <c r="C570">
        <v>191151.27</v>
      </c>
      <c r="D570">
        <f>SUM(F570:H570)</f>
        <v>67193.071499999991</v>
      </c>
      <c r="E570" t="s">
        <v>23</v>
      </c>
      <c r="F570">
        <v>7540</v>
      </c>
      <c r="G570">
        <v>29948</v>
      </c>
      <c r="H570">
        <v>29705.071499999995</v>
      </c>
      <c r="K570">
        <v>67193.071500000005</v>
      </c>
      <c r="L570">
        <v>67193.071499999991</v>
      </c>
      <c r="M570" t="b">
        <f t="shared" si="16"/>
        <v>1</v>
      </c>
      <c r="N570" t="b">
        <f t="shared" si="17"/>
        <v>1</v>
      </c>
    </row>
    <row r="571" spans="1:14" x14ac:dyDescent="0.35">
      <c r="A571">
        <v>2443</v>
      </c>
      <c r="B571">
        <v>216</v>
      </c>
      <c r="C571">
        <v>41980.46</v>
      </c>
      <c r="D571">
        <f>SUM(F571:H571)</f>
        <v>5882.0920000000006</v>
      </c>
      <c r="E571" t="s">
        <v>24</v>
      </c>
      <c r="F571">
        <v>5882.0920000000006</v>
      </c>
      <c r="G571" t="s">
        <v>29</v>
      </c>
      <c r="H571" t="s">
        <v>29</v>
      </c>
      <c r="K571">
        <v>5882.0919999999996</v>
      </c>
      <c r="L571">
        <v>5882.0920000000006</v>
      </c>
      <c r="M571" t="b">
        <f t="shared" si="16"/>
        <v>1</v>
      </c>
      <c r="N571" t="b">
        <f t="shared" si="17"/>
        <v>1</v>
      </c>
    </row>
    <row r="572" spans="1:14" x14ac:dyDescent="0.35">
      <c r="A572">
        <v>2444</v>
      </c>
      <c r="B572">
        <v>326</v>
      </c>
      <c r="C572">
        <v>180975.99</v>
      </c>
      <c r="D572">
        <f>SUM(F572:H572)</f>
        <v>62614.195500000002</v>
      </c>
      <c r="E572" t="s">
        <v>23</v>
      </c>
      <c r="F572">
        <v>7540</v>
      </c>
      <c r="G572">
        <v>29948</v>
      </c>
      <c r="H572">
        <v>25126.195499999998</v>
      </c>
      <c r="K572">
        <v>62614.195500000002</v>
      </c>
      <c r="L572">
        <v>62614.195500000002</v>
      </c>
      <c r="M572" t="b">
        <f t="shared" si="16"/>
        <v>1</v>
      </c>
      <c r="N572" t="b">
        <f t="shared" si="17"/>
        <v>1</v>
      </c>
    </row>
    <row r="573" spans="1:14" x14ac:dyDescent="0.35">
      <c r="A573">
        <v>2445</v>
      </c>
      <c r="B573">
        <v>559</v>
      </c>
      <c r="C573">
        <v>182568.49</v>
      </c>
      <c r="D573">
        <f>SUM(F573:H573)</f>
        <v>63330.820500000002</v>
      </c>
      <c r="E573" t="s">
        <v>23</v>
      </c>
      <c r="F573">
        <v>7540</v>
      </c>
      <c r="G573">
        <v>29948</v>
      </c>
      <c r="H573">
        <v>25842.820499999998</v>
      </c>
      <c r="K573">
        <v>63330.820500000002</v>
      </c>
      <c r="L573">
        <v>63330.820500000002</v>
      </c>
      <c r="M573" t="b">
        <f t="shared" si="16"/>
        <v>1</v>
      </c>
      <c r="N573" t="b">
        <f t="shared" si="17"/>
        <v>1</v>
      </c>
    </row>
    <row r="574" spans="1:14" x14ac:dyDescent="0.35">
      <c r="A574">
        <v>2448</v>
      </c>
      <c r="B574">
        <v>506</v>
      </c>
      <c r="C574">
        <v>101532.77999999998</v>
      </c>
      <c r="D574">
        <f>SUM(F574:H574)</f>
        <v>28045.111999999994</v>
      </c>
      <c r="E574" t="s">
        <v>25</v>
      </c>
      <c r="F574">
        <v>7540</v>
      </c>
      <c r="G574">
        <v>20505.111999999994</v>
      </c>
      <c r="H574" t="s">
        <v>29</v>
      </c>
      <c r="K574">
        <v>28045.112000000001</v>
      </c>
      <c r="L574">
        <v>28045.111999999994</v>
      </c>
      <c r="M574" t="b">
        <f t="shared" si="16"/>
        <v>1</v>
      </c>
      <c r="N574" t="b">
        <f t="shared" si="17"/>
        <v>1</v>
      </c>
    </row>
    <row r="575" spans="1:14" x14ac:dyDescent="0.35">
      <c r="A575">
        <v>2453</v>
      </c>
      <c r="B575">
        <v>753</v>
      </c>
      <c r="C575">
        <v>78806.94</v>
      </c>
      <c r="D575">
        <f>SUM(F575:H575)</f>
        <v>18954.776000000002</v>
      </c>
      <c r="E575" t="s">
        <v>25</v>
      </c>
      <c r="F575">
        <v>7540</v>
      </c>
      <c r="G575">
        <v>11414.776000000002</v>
      </c>
      <c r="H575" t="s">
        <v>29</v>
      </c>
      <c r="K575">
        <v>18954.776000000002</v>
      </c>
      <c r="L575">
        <v>18954.776000000002</v>
      </c>
      <c r="M575" t="b">
        <f t="shared" si="16"/>
        <v>1</v>
      </c>
      <c r="N575" t="b">
        <f t="shared" si="17"/>
        <v>1</v>
      </c>
    </row>
    <row r="576" spans="1:14" x14ac:dyDescent="0.35">
      <c r="A576">
        <v>2456</v>
      </c>
      <c r="B576">
        <v>758</v>
      </c>
      <c r="C576">
        <v>54194.39</v>
      </c>
      <c r="D576">
        <f>SUM(F576:H576)</f>
        <v>9109.7559999999994</v>
      </c>
      <c r="E576" t="s">
        <v>25</v>
      </c>
      <c r="F576">
        <v>7540</v>
      </c>
      <c r="G576">
        <v>1569.7559999999999</v>
      </c>
      <c r="H576" t="s">
        <v>29</v>
      </c>
      <c r="K576">
        <v>9109.7559999999994</v>
      </c>
      <c r="L576">
        <v>9109.7559999999994</v>
      </c>
      <c r="M576" t="b">
        <f t="shared" si="16"/>
        <v>1</v>
      </c>
      <c r="N576" t="b">
        <f t="shared" si="17"/>
        <v>1</v>
      </c>
    </row>
    <row r="577" spans="1:14" x14ac:dyDescent="0.35">
      <c r="A577">
        <v>2458</v>
      </c>
      <c r="B577">
        <v>50</v>
      </c>
      <c r="C577">
        <v>25426.02</v>
      </c>
      <c r="D577">
        <f>SUM(F577:H577)</f>
        <v>2571.2040000000002</v>
      </c>
      <c r="E577" t="s">
        <v>24</v>
      </c>
      <c r="F577">
        <v>2571.2040000000002</v>
      </c>
      <c r="G577" t="s">
        <v>29</v>
      </c>
      <c r="H577" t="s">
        <v>29</v>
      </c>
      <c r="K577">
        <v>2571.2040000000002</v>
      </c>
      <c r="L577">
        <v>2571.2040000000002</v>
      </c>
      <c r="M577" t="b">
        <f t="shared" si="16"/>
        <v>1</v>
      </c>
      <c r="N577" t="b">
        <f t="shared" si="17"/>
        <v>1</v>
      </c>
    </row>
    <row r="578" spans="1:14" x14ac:dyDescent="0.35">
      <c r="A578">
        <v>2459</v>
      </c>
      <c r="B578">
        <v>461</v>
      </c>
      <c r="C578">
        <v>186224.35</v>
      </c>
      <c r="D578">
        <f>SUM(F578:H578)</f>
        <v>64975.957500000004</v>
      </c>
      <c r="E578" t="s">
        <v>23</v>
      </c>
      <c r="F578">
        <v>7540</v>
      </c>
      <c r="G578">
        <v>29948</v>
      </c>
      <c r="H578">
        <v>27487.957500000004</v>
      </c>
      <c r="K578">
        <v>64975.957499999997</v>
      </c>
      <c r="L578">
        <v>64975.957500000004</v>
      </c>
      <c r="M578" t="b">
        <f t="shared" si="16"/>
        <v>1</v>
      </c>
      <c r="N578" t="b">
        <f t="shared" si="17"/>
        <v>1</v>
      </c>
    </row>
    <row r="579" spans="1:14" x14ac:dyDescent="0.35">
      <c r="A579">
        <v>2465</v>
      </c>
      <c r="B579">
        <v>931</v>
      </c>
      <c r="C579">
        <v>65886.600000000006</v>
      </c>
      <c r="D579">
        <f>SUM(F579:H579)</f>
        <v>13786.640000000003</v>
      </c>
      <c r="E579" t="s">
        <v>25</v>
      </c>
      <c r="F579">
        <v>7540</v>
      </c>
      <c r="G579">
        <v>6246.6400000000031</v>
      </c>
      <c r="H579" t="s">
        <v>29</v>
      </c>
      <c r="K579">
        <v>13786.64</v>
      </c>
      <c r="L579">
        <v>13786.640000000003</v>
      </c>
      <c r="M579" t="b">
        <f t="shared" ref="M579:M642" si="18">K579=D579</f>
        <v>1</v>
      </c>
      <c r="N579" t="b">
        <f t="shared" ref="N579:N642" si="19">K579=L579</f>
        <v>1</v>
      </c>
    </row>
    <row r="580" spans="1:14" x14ac:dyDescent="0.35">
      <c r="A580">
        <v>2468</v>
      </c>
      <c r="B580">
        <v>778</v>
      </c>
      <c r="C580">
        <v>60485.770000000011</v>
      </c>
      <c r="D580">
        <f>SUM(F580:H580)</f>
        <v>11626.308000000005</v>
      </c>
      <c r="E580" t="s">
        <v>25</v>
      </c>
      <c r="F580">
        <v>7540</v>
      </c>
      <c r="G580">
        <v>4086.3080000000045</v>
      </c>
      <c r="H580" t="s">
        <v>29</v>
      </c>
      <c r="K580">
        <v>11626.308000000001</v>
      </c>
      <c r="L580">
        <v>11626.308000000005</v>
      </c>
      <c r="M580" t="b">
        <f t="shared" si="18"/>
        <v>1</v>
      </c>
      <c r="N580" t="b">
        <f t="shared" si="19"/>
        <v>1</v>
      </c>
    </row>
    <row r="581" spans="1:14" x14ac:dyDescent="0.35">
      <c r="A581">
        <v>2470</v>
      </c>
      <c r="B581">
        <v>872</v>
      </c>
      <c r="C581">
        <v>31474.400000000001</v>
      </c>
      <c r="D581">
        <f>SUM(F581:H581)</f>
        <v>3780.8800000000006</v>
      </c>
      <c r="E581" t="s">
        <v>24</v>
      </c>
      <c r="F581">
        <v>3780.8800000000006</v>
      </c>
      <c r="G581" t="s">
        <v>29</v>
      </c>
      <c r="H581" t="s">
        <v>29</v>
      </c>
      <c r="K581">
        <v>3780.88</v>
      </c>
      <c r="L581">
        <v>3780.8800000000006</v>
      </c>
      <c r="M581" t="b">
        <f t="shared" si="18"/>
        <v>1</v>
      </c>
      <c r="N581" t="b">
        <f t="shared" si="19"/>
        <v>1</v>
      </c>
    </row>
    <row r="582" spans="1:14" x14ac:dyDescent="0.35">
      <c r="A582">
        <v>2474</v>
      </c>
      <c r="B582">
        <v>701</v>
      </c>
      <c r="C582">
        <v>139616.38999999998</v>
      </c>
      <c r="D582">
        <f>SUM(F582:H582)</f>
        <v>44002.375499999995</v>
      </c>
      <c r="E582" t="s">
        <v>23</v>
      </c>
      <c r="F582">
        <v>7540</v>
      </c>
      <c r="G582">
        <v>29948</v>
      </c>
      <c r="H582">
        <v>6514.3754999999937</v>
      </c>
      <c r="K582">
        <v>44002.375500000002</v>
      </c>
      <c r="L582">
        <v>44002.375499999995</v>
      </c>
      <c r="M582" t="b">
        <f t="shared" si="18"/>
        <v>1</v>
      </c>
      <c r="N582" t="b">
        <f t="shared" si="19"/>
        <v>1</v>
      </c>
    </row>
    <row r="583" spans="1:14" x14ac:dyDescent="0.35">
      <c r="A583">
        <v>2475</v>
      </c>
      <c r="B583">
        <v>442</v>
      </c>
      <c r="C583">
        <v>46625.93</v>
      </c>
      <c r="D583">
        <f>SUM(F583:H583)</f>
        <v>6811.1860000000006</v>
      </c>
      <c r="E583" t="s">
        <v>24</v>
      </c>
      <c r="F583">
        <v>6811.1860000000006</v>
      </c>
      <c r="G583" t="s">
        <v>29</v>
      </c>
      <c r="H583" t="s">
        <v>29</v>
      </c>
      <c r="K583">
        <v>6811.1859999999997</v>
      </c>
      <c r="L583">
        <v>6811.1860000000006</v>
      </c>
      <c r="M583" t="b">
        <f t="shared" si="18"/>
        <v>1</v>
      </c>
      <c r="N583" t="b">
        <f t="shared" si="19"/>
        <v>1</v>
      </c>
    </row>
    <row r="584" spans="1:14" x14ac:dyDescent="0.35">
      <c r="A584">
        <v>2476</v>
      </c>
      <c r="B584">
        <v>120</v>
      </c>
      <c r="C584">
        <v>52943.350000000006</v>
      </c>
      <c r="D584">
        <f>SUM(F584:H584)</f>
        <v>8609.340000000002</v>
      </c>
      <c r="E584" t="s">
        <v>25</v>
      </c>
      <c r="F584">
        <v>7540</v>
      </c>
      <c r="G584">
        <v>1069.3400000000024</v>
      </c>
      <c r="H584" t="s">
        <v>29</v>
      </c>
      <c r="K584">
        <v>8609.34</v>
      </c>
      <c r="L584">
        <v>8609.340000000002</v>
      </c>
      <c r="M584" t="b">
        <f t="shared" si="18"/>
        <v>1</v>
      </c>
      <c r="N584" t="b">
        <f t="shared" si="19"/>
        <v>1</v>
      </c>
    </row>
    <row r="585" spans="1:14" x14ac:dyDescent="0.35">
      <c r="A585">
        <v>2477</v>
      </c>
      <c r="B585">
        <v>200</v>
      </c>
      <c r="C585">
        <v>113779.02</v>
      </c>
      <c r="D585">
        <f>SUM(F585:H585)</f>
        <v>32943.608000000007</v>
      </c>
      <c r="E585" t="s">
        <v>25</v>
      </c>
      <c r="F585">
        <v>7540</v>
      </c>
      <c r="G585">
        <v>25403.608000000004</v>
      </c>
      <c r="H585" t="s">
        <v>29</v>
      </c>
      <c r="K585">
        <v>32943.608</v>
      </c>
      <c r="L585">
        <v>32943.608000000007</v>
      </c>
      <c r="M585" t="b">
        <f t="shared" si="18"/>
        <v>1</v>
      </c>
      <c r="N585" t="b">
        <f t="shared" si="19"/>
        <v>1</v>
      </c>
    </row>
    <row r="586" spans="1:14" x14ac:dyDescent="0.35">
      <c r="A586">
        <v>2478</v>
      </c>
      <c r="B586">
        <v>750</v>
      </c>
      <c r="C586">
        <v>122319.45999999999</v>
      </c>
      <c r="D586">
        <f>SUM(F586:H586)</f>
        <v>36359.784</v>
      </c>
      <c r="E586" t="s">
        <v>25</v>
      </c>
      <c r="F586">
        <v>7540</v>
      </c>
      <c r="G586">
        <v>28819.784</v>
      </c>
      <c r="H586" t="s">
        <v>29</v>
      </c>
      <c r="K586">
        <v>36359.784</v>
      </c>
      <c r="L586">
        <v>36359.784</v>
      </c>
      <c r="M586" t="b">
        <f t="shared" si="18"/>
        <v>1</v>
      </c>
      <c r="N586" t="b">
        <f t="shared" si="19"/>
        <v>1</v>
      </c>
    </row>
    <row r="587" spans="1:14" x14ac:dyDescent="0.35">
      <c r="A587">
        <v>2480</v>
      </c>
      <c r="B587">
        <v>242</v>
      </c>
      <c r="C587">
        <v>119982.81999999996</v>
      </c>
      <c r="D587">
        <f>SUM(F587:H587)</f>
        <v>35425.127999999982</v>
      </c>
      <c r="E587" t="s">
        <v>25</v>
      </c>
      <c r="F587">
        <v>7540</v>
      </c>
      <c r="G587">
        <v>27885.127999999986</v>
      </c>
      <c r="H587" t="s">
        <v>29</v>
      </c>
      <c r="K587">
        <v>35425.127999999997</v>
      </c>
      <c r="L587">
        <v>35425.127999999982</v>
      </c>
      <c r="M587" t="b">
        <f t="shared" si="18"/>
        <v>1</v>
      </c>
      <c r="N587" t="b">
        <f t="shared" si="19"/>
        <v>1</v>
      </c>
    </row>
    <row r="588" spans="1:14" x14ac:dyDescent="0.35">
      <c r="A588">
        <v>2482</v>
      </c>
      <c r="B588">
        <v>261</v>
      </c>
      <c r="C588">
        <v>114982.74</v>
      </c>
      <c r="D588">
        <f>SUM(F588:H588)</f>
        <v>33425.096000000005</v>
      </c>
      <c r="E588" t="s">
        <v>25</v>
      </c>
      <c r="F588">
        <v>7540</v>
      </c>
      <c r="G588">
        <v>25885.096000000005</v>
      </c>
      <c r="H588" t="s">
        <v>29</v>
      </c>
      <c r="K588">
        <v>33425.095999999998</v>
      </c>
      <c r="L588">
        <v>33425.096000000005</v>
      </c>
      <c r="M588" t="b">
        <f t="shared" si="18"/>
        <v>1</v>
      </c>
      <c r="N588" t="b">
        <f t="shared" si="19"/>
        <v>1</v>
      </c>
    </row>
    <row r="589" spans="1:14" x14ac:dyDescent="0.35">
      <c r="A589">
        <v>2485</v>
      </c>
      <c r="B589">
        <v>875</v>
      </c>
      <c r="C589">
        <v>39101.75</v>
      </c>
      <c r="D589">
        <f>SUM(F589:H589)</f>
        <v>5306.35</v>
      </c>
      <c r="E589" t="s">
        <v>24</v>
      </c>
      <c r="F589">
        <v>5306.35</v>
      </c>
      <c r="G589" t="s">
        <v>29</v>
      </c>
      <c r="H589" t="s">
        <v>29</v>
      </c>
      <c r="K589">
        <v>5306.35</v>
      </c>
      <c r="L589">
        <v>5306.35</v>
      </c>
      <c r="M589" t="b">
        <f t="shared" si="18"/>
        <v>1</v>
      </c>
      <c r="N589" t="b">
        <f t="shared" si="19"/>
        <v>1</v>
      </c>
    </row>
    <row r="590" spans="1:14" x14ac:dyDescent="0.35">
      <c r="A590">
        <v>2487</v>
      </c>
      <c r="B590">
        <v>806</v>
      </c>
      <c r="C590">
        <v>104050.17</v>
      </c>
      <c r="D590">
        <f>SUM(F590:H590)</f>
        <v>29052.067999999999</v>
      </c>
      <c r="E590" t="s">
        <v>25</v>
      </c>
      <c r="F590">
        <v>7540</v>
      </c>
      <c r="G590">
        <v>21512.067999999999</v>
      </c>
      <c r="H590" t="s">
        <v>29</v>
      </c>
      <c r="K590">
        <v>29052.067999999999</v>
      </c>
      <c r="L590">
        <v>29052.067999999999</v>
      </c>
      <c r="M590" t="b">
        <f t="shared" si="18"/>
        <v>1</v>
      </c>
      <c r="N590" t="b">
        <f t="shared" si="19"/>
        <v>1</v>
      </c>
    </row>
    <row r="591" spans="1:14" x14ac:dyDescent="0.35">
      <c r="A591">
        <v>2491</v>
      </c>
      <c r="B591">
        <v>885</v>
      </c>
      <c r="C591">
        <v>176030.99</v>
      </c>
      <c r="D591">
        <f>SUM(F591:H591)</f>
        <v>60388.945500000002</v>
      </c>
      <c r="E591" t="s">
        <v>23</v>
      </c>
      <c r="F591">
        <v>7540</v>
      </c>
      <c r="G591">
        <v>29948</v>
      </c>
      <c r="H591">
        <v>22900.945499999998</v>
      </c>
      <c r="K591">
        <v>60388.945500000002</v>
      </c>
      <c r="L591">
        <v>60388.945500000002</v>
      </c>
      <c r="M591" t="b">
        <f t="shared" si="18"/>
        <v>1</v>
      </c>
      <c r="N591" t="b">
        <f t="shared" si="19"/>
        <v>1</v>
      </c>
    </row>
    <row r="592" spans="1:14" x14ac:dyDescent="0.35">
      <c r="A592">
        <v>2492</v>
      </c>
      <c r="B592">
        <v>863</v>
      </c>
      <c r="C592">
        <v>20907.939999999999</v>
      </c>
      <c r="D592">
        <f>SUM(F592:H592)</f>
        <v>1667.5879999999997</v>
      </c>
      <c r="E592" t="s">
        <v>24</v>
      </c>
      <c r="F592">
        <v>1667.5879999999997</v>
      </c>
      <c r="G592" t="s">
        <v>29</v>
      </c>
      <c r="H592" t="s">
        <v>29</v>
      </c>
      <c r="K592">
        <v>1667.588</v>
      </c>
      <c r="L592">
        <v>1667.5879999999997</v>
      </c>
      <c r="M592" t="b">
        <f t="shared" si="18"/>
        <v>1</v>
      </c>
      <c r="N592" t="b">
        <f t="shared" si="19"/>
        <v>1</v>
      </c>
    </row>
    <row r="593" spans="1:14" x14ac:dyDescent="0.35">
      <c r="A593">
        <v>2499</v>
      </c>
      <c r="B593">
        <v>735</v>
      </c>
      <c r="C593">
        <v>37835.14</v>
      </c>
      <c r="D593">
        <f>SUM(F593:H593)</f>
        <v>5053.0280000000002</v>
      </c>
      <c r="E593" t="s">
        <v>24</v>
      </c>
      <c r="F593">
        <v>5053.0280000000002</v>
      </c>
      <c r="G593" t="s">
        <v>29</v>
      </c>
      <c r="H593" t="s">
        <v>29</v>
      </c>
      <c r="K593">
        <v>5053.0280000000002</v>
      </c>
      <c r="L593">
        <v>5053.0280000000002</v>
      </c>
      <c r="M593" t="b">
        <f t="shared" si="18"/>
        <v>1</v>
      </c>
      <c r="N593" t="b">
        <f t="shared" si="19"/>
        <v>1</v>
      </c>
    </row>
    <row r="594" spans="1:14" x14ac:dyDescent="0.35">
      <c r="A594">
        <v>2500</v>
      </c>
      <c r="B594">
        <v>961</v>
      </c>
      <c r="C594">
        <v>178007.76000000004</v>
      </c>
      <c r="D594">
        <f>SUM(F594:H594)</f>
        <v>61278.492000000013</v>
      </c>
      <c r="E594" t="s">
        <v>23</v>
      </c>
      <c r="F594">
        <v>7540</v>
      </c>
      <c r="G594">
        <v>29948</v>
      </c>
      <c r="H594">
        <v>23790.492000000017</v>
      </c>
      <c r="K594">
        <v>61278.491999999998</v>
      </c>
      <c r="L594">
        <v>61278.492000000013</v>
      </c>
      <c r="M594" t="b">
        <f t="shared" si="18"/>
        <v>1</v>
      </c>
      <c r="N594" t="b">
        <f t="shared" si="19"/>
        <v>1</v>
      </c>
    </row>
    <row r="595" spans="1:14" x14ac:dyDescent="0.35">
      <c r="A595">
        <v>2501</v>
      </c>
      <c r="B595">
        <v>193</v>
      </c>
      <c r="C595">
        <v>118973.34</v>
      </c>
      <c r="D595">
        <f>SUM(F595:H595)</f>
        <v>35021.335999999996</v>
      </c>
      <c r="E595" t="s">
        <v>25</v>
      </c>
      <c r="F595">
        <v>7540</v>
      </c>
      <c r="G595">
        <v>27481.335999999999</v>
      </c>
      <c r="H595" t="s">
        <v>29</v>
      </c>
      <c r="K595">
        <v>35021.336000000003</v>
      </c>
      <c r="L595">
        <v>35021.335999999996</v>
      </c>
      <c r="M595" t="b">
        <f t="shared" si="18"/>
        <v>1</v>
      </c>
      <c r="N595" t="b">
        <f t="shared" si="19"/>
        <v>1</v>
      </c>
    </row>
    <row r="596" spans="1:14" x14ac:dyDescent="0.35">
      <c r="A596">
        <v>2503</v>
      </c>
      <c r="B596">
        <v>945</v>
      </c>
      <c r="C596">
        <v>80262.709999999992</v>
      </c>
      <c r="D596">
        <f>SUM(F596:H596)</f>
        <v>19537.083999999995</v>
      </c>
      <c r="E596" t="s">
        <v>25</v>
      </c>
      <c r="F596">
        <v>7540</v>
      </c>
      <c r="G596">
        <v>11997.083999999997</v>
      </c>
      <c r="H596" t="s">
        <v>29</v>
      </c>
      <c r="K596">
        <v>19537.083999999999</v>
      </c>
      <c r="L596">
        <v>19537.083999999995</v>
      </c>
      <c r="M596" t="b">
        <f t="shared" si="18"/>
        <v>1</v>
      </c>
      <c r="N596" t="b">
        <f t="shared" si="19"/>
        <v>1</v>
      </c>
    </row>
    <row r="597" spans="1:14" x14ac:dyDescent="0.35">
      <c r="A597">
        <v>2504</v>
      </c>
      <c r="B597">
        <v>503</v>
      </c>
      <c r="C597">
        <v>60319.91</v>
      </c>
      <c r="D597">
        <f>SUM(F597:H597)</f>
        <v>11559.964000000002</v>
      </c>
      <c r="E597" t="s">
        <v>25</v>
      </c>
      <c r="F597">
        <v>7540</v>
      </c>
      <c r="G597">
        <v>4019.9640000000018</v>
      </c>
      <c r="H597" t="s">
        <v>29</v>
      </c>
      <c r="K597">
        <v>11559.964</v>
      </c>
      <c r="L597">
        <v>11559.964000000002</v>
      </c>
      <c r="M597" t="b">
        <f t="shared" si="18"/>
        <v>1</v>
      </c>
      <c r="N597" t="b">
        <f t="shared" si="19"/>
        <v>1</v>
      </c>
    </row>
    <row r="598" spans="1:14" x14ac:dyDescent="0.35">
      <c r="A598">
        <v>2505</v>
      </c>
      <c r="B598">
        <v>993</v>
      </c>
      <c r="C598">
        <v>155941.21000000002</v>
      </c>
      <c r="D598">
        <f>SUM(F598:H598)</f>
        <v>51348.544500000011</v>
      </c>
      <c r="E598" t="s">
        <v>23</v>
      </c>
      <c r="F598">
        <v>7540</v>
      </c>
      <c r="G598">
        <v>29948</v>
      </c>
      <c r="H598">
        <v>13860.544500000009</v>
      </c>
      <c r="K598">
        <v>51348.544500000004</v>
      </c>
      <c r="L598">
        <v>51348.544500000011</v>
      </c>
      <c r="M598" t="b">
        <f t="shared" si="18"/>
        <v>1</v>
      </c>
      <c r="N598" t="b">
        <f t="shared" si="19"/>
        <v>1</v>
      </c>
    </row>
    <row r="599" spans="1:14" x14ac:dyDescent="0.35">
      <c r="A599">
        <v>2507</v>
      </c>
      <c r="B599">
        <v>341</v>
      </c>
      <c r="C599">
        <v>184697.4</v>
      </c>
      <c r="D599">
        <f>SUM(F599:H599)</f>
        <v>64288.83</v>
      </c>
      <c r="E599" t="s">
        <v>23</v>
      </c>
      <c r="F599">
        <v>7540</v>
      </c>
      <c r="G599">
        <v>29948</v>
      </c>
      <c r="H599">
        <v>26800.829999999998</v>
      </c>
      <c r="K599">
        <v>64288.83</v>
      </c>
      <c r="L599">
        <v>64288.83</v>
      </c>
      <c r="M599" t="b">
        <f t="shared" si="18"/>
        <v>1</v>
      </c>
      <c r="N599" t="b">
        <f t="shared" si="19"/>
        <v>1</v>
      </c>
    </row>
    <row r="600" spans="1:14" x14ac:dyDescent="0.35">
      <c r="A600">
        <v>2510</v>
      </c>
      <c r="B600">
        <v>396</v>
      </c>
      <c r="C600">
        <v>72943.67</v>
      </c>
      <c r="D600">
        <f>SUM(F600:H600)</f>
        <v>16609.468000000001</v>
      </c>
      <c r="E600" t="s">
        <v>25</v>
      </c>
      <c r="F600">
        <v>7540</v>
      </c>
      <c r="G600">
        <v>9069.4679999999989</v>
      </c>
      <c r="H600" t="s">
        <v>29</v>
      </c>
      <c r="K600">
        <v>16609.468000000001</v>
      </c>
      <c r="L600">
        <v>16609.468000000001</v>
      </c>
      <c r="M600" t="b">
        <f t="shared" si="18"/>
        <v>1</v>
      </c>
      <c r="N600" t="b">
        <f t="shared" si="19"/>
        <v>1</v>
      </c>
    </row>
    <row r="601" spans="1:14" x14ac:dyDescent="0.35">
      <c r="A601">
        <v>2511</v>
      </c>
      <c r="B601">
        <v>367</v>
      </c>
      <c r="C601">
        <v>129088.54</v>
      </c>
      <c r="D601">
        <f>SUM(F601:H601)</f>
        <v>39264.842999999993</v>
      </c>
      <c r="E601" t="s">
        <v>23</v>
      </c>
      <c r="F601">
        <v>7540</v>
      </c>
      <c r="G601">
        <v>29948</v>
      </c>
      <c r="H601">
        <v>1776.8429999999971</v>
      </c>
      <c r="K601">
        <v>39264.843000000001</v>
      </c>
      <c r="L601">
        <v>39264.842999999993</v>
      </c>
      <c r="M601" t="b">
        <f t="shared" si="18"/>
        <v>1</v>
      </c>
      <c r="N601" t="b">
        <f t="shared" si="19"/>
        <v>1</v>
      </c>
    </row>
    <row r="602" spans="1:14" x14ac:dyDescent="0.35">
      <c r="A602">
        <v>2512</v>
      </c>
      <c r="B602">
        <v>13</v>
      </c>
      <c r="C602">
        <v>169286.01</v>
      </c>
      <c r="D602">
        <f>SUM(F602:H602)</f>
        <v>57353.704500000007</v>
      </c>
      <c r="E602" t="s">
        <v>23</v>
      </c>
      <c r="F602">
        <v>7540</v>
      </c>
      <c r="G602">
        <v>29948</v>
      </c>
      <c r="H602">
        <v>19865.704500000003</v>
      </c>
      <c r="K602">
        <v>57353.7045</v>
      </c>
      <c r="L602">
        <v>57353.704500000007</v>
      </c>
      <c r="M602" t="b">
        <f t="shared" si="18"/>
        <v>1</v>
      </c>
      <c r="N602" t="b">
        <f t="shared" si="19"/>
        <v>1</v>
      </c>
    </row>
    <row r="603" spans="1:14" x14ac:dyDescent="0.35">
      <c r="A603">
        <v>2516</v>
      </c>
      <c r="B603">
        <v>313</v>
      </c>
      <c r="C603">
        <v>186297.09999999998</v>
      </c>
      <c r="D603">
        <f>SUM(F603:H603)</f>
        <v>65008.694999999992</v>
      </c>
      <c r="E603" t="s">
        <v>23</v>
      </c>
      <c r="F603">
        <v>7540</v>
      </c>
      <c r="G603">
        <v>29948</v>
      </c>
      <c r="H603">
        <v>27520.694999999989</v>
      </c>
      <c r="K603">
        <v>65008.695</v>
      </c>
      <c r="L603">
        <v>65008.694999999992</v>
      </c>
      <c r="M603" t="b">
        <f t="shared" si="18"/>
        <v>1</v>
      </c>
      <c r="N603" t="b">
        <f t="shared" si="19"/>
        <v>1</v>
      </c>
    </row>
    <row r="604" spans="1:14" x14ac:dyDescent="0.35">
      <c r="A604">
        <v>2521</v>
      </c>
      <c r="B604">
        <v>669</v>
      </c>
      <c r="C604">
        <v>150540.37</v>
      </c>
      <c r="D604">
        <f>SUM(F604:H604)</f>
        <v>48918.166499999999</v>
      </c>
      <c r="E604" t="s">
        <v>23</v>
      </c>
      <c r="F604">
        <v>7540</v>
      </c>
      <c r="G604">
        <v>29948</v>
      </c>
      <c r="H604">
        <v>11430.166499999998</v>
      </c>
      <c r="K604">
        <v>48918.166499999999</v>
      </c>
      <c r="L604">
        <v>48918.166499999999</v>
      </c>
      <c r="M604" t="b">
        <f t="shared" si="18"/>
        <v>1</v>
      </c>
      <c r="N604" t="b">
        <f t="shared" si="19"/>
        <v>1</v>
      </c>
    </row>
    <row r="605" spans="1:14" x14ac:dyDescent="0.35">
      <c r="A605">
        <v>2522</v>
      </c>
      <c r="B605">
        <v>179</v>
      </c>
      <c r="C605">
        <v>72169.039999999994</v>
      </c>
      <c r="D605">
        <f>SUM(F605:H605)</f>
        <v>16299.615999999998</v>
      </c>
      <c r="E605" t="s">
        <v>25</v>
      </c>
      <c r="F605">
        <v>7540</v>
      </c>
      <c r="G605">
        <v>8759.6159999999982</v>
      </c>
      <c r="H605" t="s">
        <v>29</v>
      </c>
      <c r="K605">
        <v>16299.616</v>
      </c>
      <c r="L605">
        <v>16299.615999999998</v>
      </c>
      <c r="M605" t="b">
        <f t="shared" si="18"/>
        <v>1</v>
      </c>
      <c r="N605" t="b">
        <f t="shared" si="19"/>
        <v>1</v>
      </c>
    </row>
    <row r="606" spans="1:14" x14ac:dyDescent="0.35">
      <c r="A606">
        <v>2525</v>
      </c>
      <c r="B606">
        <v>530</v>
      </c>
      <c r="C606">
        <v>138347.5</v>
      </c>
      <c r="D606">
        <f>SUM(F606:H606)</f>
        <v>43431.375</v>
      </c>
      <c r="E606" t="s">
        <v>23</v>
      </c>
      <c r="F606">
        <v>7540</v>
      </c>
      <c r="G606">
        <v>29948</v>
      </c>
      <c r="H606">
        <v>5943.375</v>
      </c>
      <c r="K606">
        <v>43431.375</v>
      </c>
      <c r="L606">
        <v>43431.375</v>
      </c>
      <c r="M606" t="b">
        <f t="shared" si="18"/>
        <v>1</v>
      </c>
      <c r="N606" t="b">
        <f t="shared" si="19"/>
        <v>1</v>
      </c>
    </row>
    <row r="607" spans="1:14" x14ac:dyDescent="0.35">
      <c r="A607">
        <v>2526</v>
      </c>
      <c r="B607">
        <v>889</v>
      </c>
      <c r="C607">
        <v>198680.49000000002</v>
      </c>
      <c r="D607">
        <f>SUM(F607:H607)</f>
        <v>70581.22050000001</v>
      </c>
      <c r="E607" t="s">
        <v>23</v>
      </c>
      <c r="F607">
        <v>7540</v>
      </c>
      <c r="G607">
        <v>29948</v>
      </c>
      <c r="H607">
        <v>33093.22050000001</v>
      </c>
      <c r="K607">
        <v>70581.220499999996</v>
      </c>
      <c r="L607">
        <v>70581.22050000001</v>
      </c>
      <c r="M607" t="b">
        <f t="shared" si="18"/>
        <v>1</v>
      </c>
      <c r="N607" t="b">
        <f t="shared" si="19"/>
        <v>1</v>
      </c>
    </row>
    <row r="608" spans="1:14" x14ac:dyDescent="0.35">
      <c r="A608">
        <v>2528</v>
      </c>
      <c r="B608">
        <v>896</v>
      </c>
      <c r="C608">
        <v>195524.23</v>
      </c>
      <c r="D608">
        <f>SUM(F608:H608)</f>
        <v>69160.9035</v>
      </c>
      <c r="E608" t="s">
        <v>23</v>
      </c>
      <c r="F608">
        <v>7540</v>
      </c>
      <c r="G608">
        <v>29948</v>
      </c>
      <c r="H608">
        <v>31672.903500000004</v>
      </c>
      <c r="K608">
        <v>69160.9035</v>
      </c>
      <c r="L608">
        <v>69160.9035</v>
      </c>
      <c r="M608" t="b">
        <f t="shared" si="18"/>
        <v>1</v>
      </c>
      <c r="N608" t="b">
        <f t="shared" si="19"/>
        <v>1</v>
      </c>
    </row>
    <row r="609" spans="1:14" x14ac:dyDescent="0.35">
      <c r="A609">
        <v>2532</v>
      </c>
      <c r="B609">
        <v>624</v>
      </c>
      <c r="C609">
        <v>67997.989999999991</v>
      </c>
      <c r="D609">
        <f>SUM(F609:H609)</f>
        <v>14631.195999999996</v>
      </c>
      <c r="E609" t="s">
        <v>25</v>
      </c>
      <c r="F609">
        <v>7540</v>
      </c>
      <c r="G609">
        <v>7091.1959999999963</v>
      </c>
      <c r="H609" t="s">
        <v>29</v>
      </c>
      <c r="K609">
        <v>14631.196</v>
      </c>
      <c r="L609">
        <v>14631.195999999996</v>
      </c>
      <c r="M609" t="b">
        <f t="shared" si="18"/>
        <v>1</v>
      </c>
      <c r="N609" t="b">
        <f t="shared" si="19"/>
        <v>1</v>
      </c>
    </row>
    <row r="610" spans="1:14" x14ac:dyDescent="0.35">
      <c r="A610">
        <v>2533</v>
      </c>
      <c r="B610">
        <v>746</v>
      </c>
      <c r="C610">
        <v>51302.86</v>
      </c>
      <c r="D610">
        <f>SUM(F610:H610)</f>
        <v>7953.1440000000002</v>
      </c>
      <c r="E610" t="s">
        <v>25</v>
      </c>
      <c r="F610">
        <v>7540</v>
      </c>
      <c r="G610">
        <v>413.14400000000023</v>
      </c>
      <c r="H610" t="s">
        <v>29</v>
      </c>
      <c r="K610">
        <v>7953.1440000000002</v>
      </c>
      <c r="L610">
        <v>7953.1440000000002</v>
      </c>
      <c r="M610" t="b">
        <f t="shared" si="18"/>
        <v>1</v>
      </c>
      <c r="N610" t="b">
        <f t="shared" si="19"/>
        <v>1</v>
      </c>
    </row>
    <row r="611" spans="1:14" x14ac:dyDescent="0.35">
      <c r="A611">
        <v>2534</v>
      </c>
      <c r="B611">
        <v>202</v>
      </c>
      <c r="C611">
        <v>103519.36</v>
      </c>
      <c r="D611">
        <f>SUM(F611:H611)</f>
        <v>28839.744000000002</v>
      </c>
      <c r="E611" t="s">
        <v>25</v>
      </c>
      <c r="F611">
        <v>7540</v>
      </c>
      <c r="G611">
        <v>21299.744000000002</v>
      </c>
      <c r="H611" t="s">
        <v>29</v>
      </c>
      <c r="K611">
        <v>28839.743999999999</v>
      </c>
      <c r="L611">
        <v>28839.744000000002</v>
      </c>
      <c r="M611" t="b">
        <f t="shared" si="18"/>
        <v>1</v>
      </c>
      <c r="N611" t="b">
        <f t="shared" si="19"/>
        <v>1</v>
      </c>
    </row>
    <row r="612" spans="1:14" x14ac:dyDescent="0.35">
      <c r="A612">
        <v>2536</v>
      </c>
      <c r="B612">
        <v>337</v>
      </c>
      <c r="C612">
        <v>66071.67</v>
      </c>
      <c r="D612">
        <f>SUM(F612:H612)</f>
        <v>13860.668</v>
      </c>
      <c r="E612" t="s">
        <v>25</v>
      </c>
      <c r="F612">
        <v>7540</v>
      </c>
      <c r="G612">
        <v>6320.6679999999997</v>
      </c>
      <c r="H612" t="s">
        <v>29</v>
      </c>
      <c r="K612">
        <v>13860.668</v>
      </c>
      <c r="L612">
        <v>13860.668</v>
      </c>
      <c r="M612" t="b">
        <f t="shared" si="18"/>
        <v>1</v>
      </c>
      <c r="N612" t="b">
        <f t="shared" si="19"/>
        <v>1</v>
      </c>
    </row>
    <row r="613" spans="1:14" x14ac:dyDescent="0.35">
      <c r="A613">
        <v>2539</v>
      </c>
      <c r="B613">
        <v>300</v>
      </c>
      <c r="C613">
        <v>72234.459999999992</v>
      </c>
      <c r="D613">
        <f>SUM(F613:H613)</f>
        <v>16325.783999999998</v>
      </c>
      <c r="E613" t="s">
        <v>25</v>
      </c>
      <c r="F613">
        <v>7540</v>
      </c>
      <c r="G613">
        <v>8785.7839999999978</v>
      </c>
      <c r="H613" t="s">
        <v>29</v>
      </c>
      <c r="K613">
        <v>16325.784</v>
      </c>
      <c r="L613">
        <v>16325.783999999998</v>
      </c>
      <c r="M613" t="b">
        <f t="shared" si="18"/>
        <v>1</v>
      </c>
      <c r="N613" t="b">
        <f t="shared" si="19"/>
        <v>1</v>
      </c>
    </row>
    <row r="614" spans="1:14" x14ac:dyDescent="0.35">
      <c r="A614">
        <v>2541</v>
      </c>
      <c r="B614">
        <v>989</v>
      </c>
      <c r="C614">
        <v>87243.359999999986</v>
      </c>
      <c r="D614">
        <f>SUM(F614:H614)</f>
        <v>22329.343999999997</v>
      </c>
      <c r="E614" t="s">
        <v>25</v>
      </c>
      <c r="F614">
        <v>7540</v>
      </c>
      <c r="G614">
        <v>14789.343999999996</v>
      </c>
      <c r="H614" t="s">
        <v>29</v>
      </c>
      <c r="K614">
        <v>22329.344000000001</v>
      </c>
      <c r="L614">
        <v>22329.343999999997</v>
      </c>
      <c r="M614" t="b">
        <f t="shared" si="18"/>
        <v>1</v>
      </c>
      <c r="N614" t="b">
        <f t="shared" si="19"/>
        <v>1</v>
      </c>
    </row>
    <row r="615" spans="1:14" x14ac:dyDescent="0.35">
      <c r="A615">
        <v>2543</v>
      </c>
      <c r="B615">
        <v>379</v>
      </c>
      <c r="C615">
        <v>55746.91</v>
      </c>
      <c r="D615">
        <f>SUM(F615:H615)</f>
        <v>9730.764000000001</v>
      </c>
      <c r="E615" t="s">
        <v>25</v>
      </c>
      <c r="F615">
        <v>7540</v>
      </c>
      <c r="G615">
        <v>2190.7640000000015</v>
      </c>
      <c r="H615" t="s">
        <v>29</v>
      </c>
      <c r="K615">
        <v>9730.7639999999992</v>
      </c>
      <c r="L615">
        <v>9730.764000000001</v>
      </c>
      <c r="M615" t="b">
        <f t="shared" si="18"/>
        <v>1</v>
      </c>
      <c r="N615" t="b">
        <f t="shared" si="19"/>
        <v>1</v>
      </c>
    </row>
    <row r="616" spans="1:14" x14ac:dyDescent="0.35">
      <c r="A616">
        <v>2545</v>
      </c>
      <c r="B616">
        <v>335</v>
      </c>
      <c r="C616">
        <v>166690.49</v>
      </c>
      <c r="D616">
        <f>SUM(F616:H616)</f>
        <v>56185.720499999996</v>
      </c>
      <c r="E616" t="s">
        <v>23</v>
      </c>
      <c r="F616">
        <v>7540</v>
      </c>
      <c r="G616">
        <v>29948</v>
      </c>
      <c r="H616">
        <v>18697.720499999996</v>
      </c>
      <c r="K616">
        <v>56185.720500000003</v>
      </c>
      <c r="L616">
        <v>56185.720499999996</v>
      </c>
      <c r="M616" t="b">
        <f t="shared" si="18"/>
        <v>1</v>
      </c>
      <c r="N616" t="b">
        <f t="shared" si="19"/>
        <v>1</v>
      </c>
    </row>
    <row r="617" spans="1:14" x14ac:dyDescent="0.35">
      <c r="A617">
        <v>2549</v>
      </c>
      <c r="B617">
        <v>940</v>
      </c>
      <c r="C617">
        <v>99909.299999999988</v>
      </c>
      <c r="D617">
        <f>SUM(F617:H617)</f>
        <v>27395.719999999998</v>
      </c>
      <c r="E617" t="s">
        <v>25</v>
      </c>
      <c r="F617">
        <v>7540</v>
      </c>
      <c r="G617">
        <v>19855.719999999998</v>
      </c>
      <c r="H617" t="s">
        <v>29</v>
      </c>
      <c r="K617">
        <v>27395.72</v>
      </c>
      <c r="L617">
        <v>27395.719999999998</v>
      </c>
      <c r="M617" t="b">
        <f t="shared" si="18"/>
        <v>1</v>
      </c>
      <c r="N617" t="b">
        <f t="shared" si="19"/>
        <v>1</v>
      </c>
    </row>
    <row r="618" spans="1:14" x14ac:dyDescent="0.35">
      <c r="A618">
        <v>2551</v>
      </c>
      <c r="B618">
        <v>74</v>
      </c>
      <c r="C618">
        <v>97607.73</v>
      </c>
      <c r="D618">
        <f>SUM(F618:H618)</f>
        <v>26475.092000000001</v>
      </c>
      <c r="E618" t="s">
        <v>25</v>
      </c>
      <c r="F618">
        <v>7540</v>
      </c>
      <c r="G618">
        <v>18935.092000000001</v>
      </c>
      <c r="H618" t="s">
        <v>29</v>
      </c>
      <c r="K618">
        <v>26475.092000000001</v>
      </c>
      <c r="L618">
        <v>26475.092000000001</v>
      </c>
      <c r="M618" t="b">
        <f t="shared" si="18"/>
        <v>1</v>
      </c>
      <c r="N618" t="b">
        <f t="shared" si="19"/>
        <v>1</v>
      </c>
    </row>
    <row r="619" spans="1:14" x14ac:dyDescent="0.35">
      <c r="A619">
        <v>2554</v>
      </c>
      <c r="B619">
        <v>895</v>
      </c>
      <c r="C619">
        <v>156030.24</v>
      </c>
      <c r="D619">
        <f>SUM(F619:H619)</f>
        <v>51388.607999999993</v>
      </c>
      <c r="E619" t="s">
        <v>23</v>
      </c>
      <c r="F619">
        <v>7540</v>
      </c>
      <c r="G619">
        <v>29948</v>
      </c>
      <c r="H619">
        <v>13900.607999999997</v>
      </c>
      <c r="K619">
        <v>51388.608</v>
      </c>
      <c r="L619">
        <v>51388.607999999993</v>
      </c>
      <c r="M619" t="b">
        <f t="shared" si="18"/>
        <v>1</v>
      </c>
      <c r="N619" t="b">
        <f t="shared" si="19"/>
        <v>1</v>
      </c>
    </row>
    <row r="620" spans="1:14" x14ac:dyDescent="0.35">
      <c r="A620">
        <v>2557</v>
      </c>
      <c r="B620">
        <v>369</v>
      </c>
      <c r="C620">
        <v>58851.320000000007</v>
      </c>
      <c r="D620">
        <f>SUM(F620:H620)</f>
        <v>10972.528000000002</v>
      </c>
      <c r="E620" t="s">
        <v>25</v>
      </c>
      <c r="F620">
        <v>7540</v>
      </c>
      <c r="G620">
        <v>3432.528000000003</v>
      </c>
      <c r="H620" t="s">
        <v>29</v>
      </c>
      <c r="K620">
        <v>10972.528</v>
      </c>
      <c r="L620">
        <v>10972.528000000002</v>
      </c>
      <c r="M620" t="b">
        <f t="shared" si="18"/>
        <v>1</v>
      </c>
      <c r="N620" t="b">
        <f t="shared" si="19"/>
        <v>1</v>
      </c>
    </row>
    <row r="621" spans="1:14" x14ac:dyDescent="0.35">
      <c r="A621">
        <v>2559</v>
      </c>
      <c r="B621">
        <v>924</v>
      </c>
      <c r="C621">
        <v>22795.86</v>
      </c>
      <c r="D621">
        <f>SUM(F621:H621)</f>
        <v>2045.1720000000003</v>
      </c>
      <c r="E621" t="s">
        <v>24</v>
      </c>
      <c r="F621">
        <v>2045.1720000000003</v>
      </c>
      <c r="G621" t="s">
        <v>29</v>
      </c>
      <c r="H621" t="s">
        <v>29</v>
      </c>
      <c r="K621">
        <v>2045.172</v>
      </c>
      <c r="L621">
        <v>2045.1720000000003</v>
      </c>
      <c r="M621" t="b">
        <f t="shared" si="18"/>
        <v>1</v>
      </c>
      <c r="N621" t="b">
        <f t="shared" si="19"/>
        <v>1</v>
      </c>
    </row>
    <row r="622" spans="1:14" x14ac:dyDescent="0.35">
      <c r="A622">
        <v>2560</v>
      </c>
      <c r="B622">
        <v>687</v>
      </c>
      <c r="C622">
        <v>152650.84999999998</v>
      </c>
      <c r="D622">
        <f>SUM(F622:H622)</f>
        <v>49867.882499999992</v>
      </c>
      <c r="E622" t="s">
        <v>23</v>
      </c>
      <c r="F622">
        <v>7540</v>
      </c>
      <c r="G622">
        <v>29948</v>
      </c>
      <c r="H622">
        <v>12379.882499999991</v>
      </c>
      <c r="K622">
        <v>49867.8825</v>
      </c>
      <c r="L622">
        <v>49867.882499999992</v>
      </c>
      <c r="M622" t="b">
        <f t="shared" si="18"/>
        <v>1</v>
      </c>
      <c r="N622" t="b">
        <f t="shared" si="19"/>
        <v>1</v>
      </c>
    </row>
    <row r="623" spans="1:14" x14ac:dyDescent="0.35">
      <c r="A623">
        <v>2563</v>
      </c>
      <c r="B623">
        <v>668</v>
      </c>
      <c r="C623">
        <v>54538.119999999995</v>
      </c>
      <c r="D623">
        <f>SUM(F623:H623)</f>
        <v>9247.2479999999978</v>
      </c>
      <c r="E623" t="s">
        <v>25</v>
      </c>
      <c r="F623">
        <v>7540</v>
      </c>
      <c r="G623">
        <v>1707.2479999999982</v>
      </c>
      <c r="H623" t="s">
        <v>29</v>
      </c>
      <c r="K623">
        <v>9247.2479999999996</v>
      </c>
      <c r="L623">
        <v>9247.2479999999978</v>
      </c>
      <c r="M623" t="b">
        <f t="shared" si="18"/>
        <v>1</v>
      </c>
      <c r="N623" t="b">
        <f t="shared" si="19"/>
        <v>1</v>
      </c>
    </row>
    <row r="624" spans="1:14" x14ac:dyDescent="0.35">
      <c r="A624">
        <v>2567</v>
      </c>
      <c r="B624">
        <v>992</v>
      </c>
      <c r="C624">
        <v>28948.18</v>
      </c>
      <c r="D624">
        <f>SUM(F624:H624)</f>
        <v>3275.6360000000004</v>
      </c>
      <c r="E624" t="s">
        <v>24</v>
      </c>
      <c r="F624">
        <v>3275.6360000000004</v>
      </c>
      <c r="G624" t="s">
        <v>29</v>
      </c>
      <c r="H624" t="s">
        <v>29</v>
      </c>
      <c r="K624">
        <v>3275.636</v>
      </c>
      <c r="L624">
        <v>3275.6360000000004</v>
      </c>
      <c r="M624" t="b">
        <f t="shared" si="18"/>
        <v>1</v>
      </c>
      <c r="N624" t="b">
        <f t="shared" si="19"/>
        <v>1</v>
      </c>
    </row>
    <row r="625" spans="1:14" x14ac:dyDescent="0.35">
      <c r="A625">
        <v>2569</v>
      </c>
      <c r="B625">
        <v>765</v>
      </c>
      <c r="C625">
        <v>184253.07999999996</v>
      </c>
      <c r="D625">
        <f>SUM(F625:H625)</f>
        <v>64088.885999999984</v>
      </c>
      <c r="E625" t="s">
        <v>23</v>
      </c>
      <c r="F625">
        <v>7540</v>
      </c>
      <c r="G625">
        <v>29948</v>
      </c>
      <c r="H625">
        <v>26600.88599999998</v>
      </c>
      <c r="K625">
        <v>64088.885999999999</v>
      </c>
      <c r="L625">
        <v>64088.885999999984</v>
      </c>
      <c r="M625" t="b">
        <f t="shared" si="18"/>
        <v>1</v>
      </c>
      <c r="N625" t="b">
        <f t="shared" si="19"/>
        <v>1</v>
      </c>
    </row>
    <row r="626" spans="1:14" x14ac:dyDescent="0.35">
      <c r="A626">
        <v>2570</v>
      </c>
      <c r="B626">
        <v>347</v>
      </c>
      <c r="C626">
        <v>115100.88000000003</v>
      </c>
      <c r="D626">
        <f>SUM(F626:H626)</f>
        <v>33472.352000000014</v>
      </c>
      <c r="E626" t="s">
        <v>25</v>
      </c>
      <c r="F626">
        <v>7540</v>
      </c>
      <c r="G626">
        <v>25932.352000000014</v>
      </c>
      <c r="H626" t="s">
        <v>29</v>
      </c>
      <c r="K626">
        <v>33472.351999999999</v>
      </c>
      <c r="L626">
        <v>33472.352000000014</v>
      </c>
      <c r="M626" t="b">
        <f t="shared" si="18"/>
        <v>1</v>
      </c>
      <c r="N626" t="b">
        <f t="shared" si="19"/>
        <v>1</v>
      </c>
    </row>
    <row r="627" spans="1:14" x14ac:dyDescent="0.35">
      <c r="A627">
        <v>2572</v>
      </c>
      <c r="B627">
        <v>808</v>
      </c>
      <c r="C627">
        <v>65746.44</v>
      </c>
      <c r="D627">
        <f>SUM(F627:H627)</f>
        <v>13730.576000000001</v>
      </c>
      <c r="E627" t="s">
        <v>25</v>
      </c>
      <c r="F627">
        <v>7540</v>
      </c>
      <c r="G627">
        <v>6190.5760000000009</v>
      </c>
      <c r="H627" t="s">
        <v>29</v>
      </c>
      <c r="K627">
        <v>13730.575999999999</v>
      </c>
      <c r="L627">
        <v>13730.576000000001</v>
      </c>
      <c r="M627" t="b">
        <f t="shared" si="18"/>
        <v>1</v>
      </c>
      <c r="N627" t="b">
        <f t="shared" si="19"/>
        <v>1</v>
      </c>
    </row>
    <row r="628" spans="1:14" x14ac:dyDescent="0.35">
      <c r="A628">
        <v>2573</v>
      </c>
      <c r="B628">
        <v>905</v>
      </c>
      <c r="C628">
        <v>188862.14000000004</v>
      </c>
      <c r="D628">
        <f>SUM(F628:H628)</f>
        <v>66162.963000000018</v>
      </c>
      <c r="E628" t="s">
        <v>23</v>
      </c>
      <c r="F628">
        <v>7540</v>
      </c>
      <c r="G628">
        <v>29948</v>
      </c>
      <c r="H628">
        <v>28674.963000000022</v>
      </c>
      <c r="K628">
        <v>66162.963000000003</v>
      </c>
      <c r="L628">
        <v>66162.963000000018</v>
      </c>
      <c r="M628" t="b">
        <f t="shared" si="18"/>
        <v>1</v>
      </c>
      <c r="N628" t="b">
        <f t="shared" si="19"/>
        <v>1</v>
      </c>
    </row>
    <row r="629" spans="1:14" x14ac:dyDescent="0.35">
      <c r="A629">
        <v>2575</v>
      </c>
      <c r="B629">
        <v>165</v>
      </c>
      <c r="C629">
        <v>175045.19</v>
      </c>
      <c r="D629">
        <f>SUM(F629:H629)</f>
        <v>59945.335500000001</v>
      </c>
      <c r="E629" t="s">
        <v>23</v>
      </c>
      <c r="F629">
        <v>7540</v>
      </c>
      <c r="G629">
        <v>29948</v>
      </c>
      <c r="H629">
        <v>22457.335500000001</v>
      </c>
      <c r="K629">
        <v>59945.335500000001</v>
      </c>
      <c r="L629">
        <v>59945.335500000001</v>
      </c>
      <c r="M629" t="b">
        <f t="shared" si="18"/>
        <v>1</v>
      </c>
      <c r="N629" t="b">
        <f t="shared" si="19"/>
        <v>1</v>
      </c>
    </row>
    <row r="630" spans="1:14" x14ac:dyDescent="0.35">
      <c r="A630">
        <v>2577</v>
      </c>
      <c r="B630">
        <v>825</v>
      </c>
      <c r="C630">
        <v>120523.47</v>
      </c>
      <c r="D630">
        <f>SUM(F630:H630)</f>
        <v>35641.388000000006</v>
      </c>
      <c r="E630" t="s">
        <v>25</v>
      </c>
      <c r="F630">
        <v>7540</v>
      </c>
      <c r="G630">
        <v>28101.388000000003</v>
      </c>
      <c r="H630" t="s">
        <v>29</v>
      </c>
      <c r="K630">
        <v>35641.387999999999</v>
      </c>
      <c r="L630">
        <v>35641.388000000006</v>
      </c>
      <c r="M630" t="b">
        <f t="shared" si="18"/>
        <v>1</v>
      </c>
      <c r="N630" t="b">
        <f t="shared" si="19"/>
        <v>1</v>
      </c>
    </row>
    <row r="631" spans="1:14" x14ac:dyDescent="0.35">
      <c r="A631">
        <v>2580</v>
      </c>
      <c r="B631">
        <v>678</v>
      </c>
      <c r="C631">
        <v>134993.49</v>
      </c>
      <c r="D631">
        <f>SUM(F631:H631)</f>
        <v>41922.070499999994</v>
      </c>
      <c r="E631" t="s">
        <v>23</v>
      </c>
      <c r="F631">
        <v>7540</v>
      </c>
      <c r="G631">
        <v>29948</v>
      </c>
      <c r="H631">
        <v>4434.0704999999962</v>
      </c>
      <c r="K631">
        <v>41922.070500000002</v>
      </c>
      <c r="L631">
        <v>41922.070499999994</v>
      </c>
      <c r="M631" t="b">
        <f t="shared" si="18"/>
        <v>1</v>
      </c>
      <c r="N631" t="b">
        <f t="shared" si="19"/>
        <v>1</v>
      </c>
    </row>
    <row r="632" spans="1:14" x14ac:dyDescent="0.35">
      <c r="A632">
        <v>2582</v>
      </c>
      <c r="B632">
        <v>997</v>
      </c>
      <c r="C632">
        <v>71088.710000000006</v>
      </c>
      <c r="D632">
        <f>SUM(F632:H632)</f>
        <v>15867.484000000002</v>
      </c>
      <c r="E632" t="s">
        <v>25</v>
      </c>
      <c r="F632">
        <v>7540</v>
      </c>
      <c r="G632">
        <v>8327.4840000000022</v>
      </c>
      <c r="H632" t="s">
        <v>29</v>
      </c>
      <c r="K632">
        <v>15867.484</v>
      </c>
      <c r="L632">
        <v>15867.484000000002</v>
      </c>
      <c r="M632" t="b">
        <f t="shared" si="18"/>
        <v>1</v>
      </c>
      <c r="N632" t="b">
        <f t="shared" si="19"/>
        <v>1</v>
      </c>
    </row>
    <row r="633" spans="1:14" x14ac:dyDescent="0.35">
      <c r="A633">
        <v>2583</v>
      </c>
      <c r="B633">
        <v>696</v>
      </c>
      <c r="C633">
        <v>124095.73000000001</v>
      </c>
      <c r="D633">
        <f>SUM(F633:H633)</f>
        <v>37070.292000000001</v>
      </c>
      <c r="E633" t="s">
        <v>25</v>
      </c>
      <c r="F633">
        <v>7540</v>
      </c>
      <c r="G633">
        <v>29530.292000000005</v>
      </c>
      <c r="H633" t="s">
        <v>29</v>
      </c>
      <c r="K633">
        <v>37070.292000000001</v>
      </c>
      <c r="L633">
        <v>37070.292000000001</v>
      </c>
      <c r="M633" t="b">
        <f t="shared" si="18"/>
        <v>1</v>
      </c>
      <c r="N633" t="b">
        <f t="shared" si="19"/>
        <v>1</v>
      </c>
    </row>
    <row r="634" spans="1:14" x14ac:dyDescent="0.35">
      <c r="A634">
        <v>2584</v>
      </c>
      <c r="B634">
        <v>732</v>
      </c>
      <c r="C634">
        <v>108754.33</v>
      </c>
      <c r="D634">
        <f>SUM(F634:H634)</f>
        <v>30933.732000000004</v>
      </c>
      <c r="E634" t="s">
        <v>25</v>
      </c>
      <c r="F634">
        <v>7540</v>
      </c>
      <c r="G634">
        <v>23393.732000000004</v>
      </c>
      <c r="H634" t="s">
        <v>29</v>
      </c>
      <c r="K634">
        <v>30933.732</v>
      </c>
      <c r="L634">
        <v>30933.732000000004</v>
      </c>
      <c r="M634" t="b">
        <f t="shared" si="18"/>
        <v>1</v>
      </c>
      <c r="N634" t="b">
        <f t="shared" si="19"/>
        <v>1</v>
      </c>
    </row>
    <row r="635" spans="1:14" x14ac:dyDescent="0.35">
      <c r="A635">
        <v>2585</v>
      </c>
      <c r="B635">
        <v>39</v>
      </c>
      <c r="C635">
        <v>139724.53999999998</v>
      </c>
      <c r="D635">
        <f>SUM(F635:H635)</f>
        <v>44051.042999999991</v>
      </c>
      <c r="E635" t="s">
        <v>23</v>
      </c>
      <c r="F635">
        <v>7540</v>
      </c>
      <c r="G635">
        <v>29948</v>
      </c>
      <c r="H635">
        <v>6563.0429999999906</v>
      </c>
      <c r="K635">
        <v>44051.042999999998</v>
      </c>
      <c r="L635">
        <v>44051.042999999991</v>
      </c>
      <c r="M635" t="b">
        <f t="shared" si="18"/>
        <v>1</v>
      </c>
      <c r="N635" t="b">
        <f t="shared" si="19"/>
        <v>1</v>
      </c>
    </row>
    <row r="636" spans="1:14" x14ac:dyDescent="0.35">
      <c r="A636">
        <v>2588</v>
      </c>
      <c r="B636">
        <v>266</v>
      </c>
      <c r="C636">
        <v>46942.81</v>
      </c>
      <c r="D636">
        <f>SUM(F636:H636)</f>
        <v>6874.5619999999999</v>
      </c>
      <c r="E636" t="s">
        <v>24</v>
      </c>
      <c r="F636">
        <v>6874.5619999999999</v>
      </c>
      <c r="G636" t="s">
        <v>29</v>
      </c>
      <c r="H636" t="s">
        <v>29</v>
      </c>
      <c r="K636">
        <v>6874.5619999999999</v>
      </c>
      <c r="L636">
        <v>6874.5619999999999</v>
      </c>
      <c r="M636" t="b">
        <f t="shared" si="18"/>
        <v>1</v>
      </c>
      <c r="N636" t="b">
        <f t="shared" si="19"/>
        <v>1</v>
      </c>
    </row>
    <row r="637" spans="1:14" x14ac:dyDescent="0.35">
      <c r="A637">
        <v>2590</v>
      </c>
      <c r="B637">
        <v>454</v>
      </c>
      <c r="C637">
        <v>153940.68000000002</v>
      </c>
      <c r="D637">
        <f>SUM(F637:H637)</f>
        <v>50448.306000000011</v>
      </c>
      <c r="E637" t="s">
        <v>23</v>
      </c>
      <c r="F637">
        <v>7540</v>
      </c>
      <c r="G637">
        <v>29948</v>
      </c>
      <c r="H637">
        <v>12960.30600000001</v>
      </c>
      <c r="K637">
        <v>50448.305999999997</v>
      </c>
      <c r="L637">
        <v>50448.306000000011</v>
      </c>
      <c r="M637" t="b">
        <f t="shared" si="18"/>
        <v>1</v>
      </c>
      <c r="N637" t="b">
        <f t="shared" si="19"/>
        <v>1</v>
      </c>
    </row>
    <row r="638" spans="1:14" x14ac:dyDescent="0.35">
      <c r="A638">
        <v>2592</v>
      </c>
      <c r="B638">
        <v>723</v>
      </c>
      <c r="C638">
        <v>152512.30999999997</v>
      </c>
      <c r="D638">
        <f>SUM(F638:H638)</f>
        <v>49805.539499999984</v>
      </c>
      <c r="E638" t="s">
        <v>23</v>
      </c>
      <c r="F638">
        <v>7540</v>
      </c>
      <c r="G638">
        <v>29948</v>
      </c>
      <c r="H638">
        <v>12317.539499999986</v>
      </c>
      <c r="K638">
        <v>49805.539499999999</v>
      </c>
      <c r="L638">
        <v>49805.539499999984</v>
      </c>
      <c r="M638" t="b">
        <f t="shared" si="18"/>
        <v>1</v>
      </c>
      <c r="N638" t="b">
        <f t="shared" si="19"/>
        <v>1</v>
      </c>
    </row>
    <row r="639" spans="1:14" x14ac:dyDescent="0.35">
      <c r="A639">
        <v>2594</v>
      </c>
      <c r="B639">
        <v>195</v>
      </c>
      <c r="C639">
        <v>95556.62</v>
      </c>
      <c r="D639">
        <f>SUM(F639:H639)</f>
        <v>25654.647999999997</v>
      </c>
      <c r="E639" t="s">
        <v>25</v>
      </c>
      <c r="F639">
        <v>7540</v>
      </c>
      <c r="G639">
        <v>18114.647999999997</v>
      </c>
      <c r="H639" t="s">
        <v>29</v>
      </c>
      <c r="K639">
        <v>25654.648000000001</v>
      </c>
      <c r="L639">
        <v>25654.647999999997</v>
      </c>
      <c r="M639" t="b">
        <f t="shared" si="18"/>
        <v>1</v>
      </c>
      <c r="N639" t="b">
        <f t="shared" si="19"/>
        <v>1</v>
      </c>
    </row>
    <row r="640" spans="1:14" x14ac:dyDescent="0.35">
      <c r="A640">
        <v>2595</v>
      </c>
      <c r="B640">
        <v>712</v>
      </c>
      <c r="C640">
        <v>179070.84000000003</v>
      </c>
      <c r="D640">
        <f>SUM(F640:H640)</f>
        <v>61756.878000000012</v>
      </c>
      <c r="E640" t="s">
        <v>23</v>
      </c>
      <c r="F640">
        <v>7540</v>
      </c>
      <c r="G640">
        <v>29948</v>
      </c>
      <c r="H640">
        <v>24268.878000000012</v>
      </c>
      <c r="K640">
        <v>61756.877999999997</v>
      </c>
      <c r="L640">
        <v>61756.878000000012</v>
      </c>
      <c r="M640" t="b">
        <f t="shared" si="18"/>
        <v>1</v>
      </c>
      <c r="N640" t="b">
        <f t="shared" si="19"/>
        <v>1</v>
      </c>
    </row>
    <row r="641" spans="1:14" x14ac:dyDescent="0.35">
      <c r="A641">
        <v>2598</v>
      </c>
      <c r="B641">
        <v>890</v>
      </c>
      <c r="C641">
        <v>98968.430000000008</v>
      </c>
      <c r="D641">
        <f>SUM(F641:H641)</f>
        <v>27019.372000000003</v>
      </c>
      <c r="E641" t="s">
        <v>25</v>
      </c>
      <c r="F641">
        <v>7540</v>
      </c>
      <c r="G641">
        <v>19479.372000000003</v>
      </c>
      <c r="H641" t="s">
        <v>29</v>
      </c>
      <c r="K641">
        <v>27019.371999999999</v>
      </c>
      <c r="L641">
        <v>27019.372000000003</v>
      </c>
      <c r="M641" t="b">
        <f t="shared" si="18"/>
        <v>1</v>
      </c>
      <c r="N641" t="b">
        <f t="shared" si="19"/>
        <v>1</v>
      </c>
    </row>
    <row r="642" spans="1:14" x14ac:dyDescent="0.35">
      <c r="A642">
        <v>2600</v>
      </c>
      <c r="B642">
        <v>187</v>
      </c>
      <c r="C642">
        <v>13196.250000000002</v>
      </c>
      <c r="D642">
        <f>SUM(F642:H642)</f>
        <v>125.25000000000037</v>
      </c>
      <c r="E642" t="s">
        <v>24</v>
      </c>
      <c r="F642">
        <v>125.25000000000037</v>
      </c>
      <c r="G642" t="s">
        <v>29</v>
      </c>
      <c r="H642" t="s">
        <v>29</v>
      </c>
      <c r="K642">
        <v>125.25</v>
      </c>
      <c r="L642">
        <v>125.25000000000037</v>
      </c>
      <c r="M642" t="b">
        <f t="shared" si="18"/>
        <v>1</v>
      </c>
      <c r="N642" t="b">
        <f t="shared" si="19"/>
        <v>1</v>
      </c>
    </row>
    <row r="643" spans="1:14" x14ac:dyDescent="0.35">
      <c r="A643">
        <v>2602</v>
      </c>
      <c r="B643">
        <v>568</v>
      </c>
      <c r="C643">
        <v>26803.78</v>
      </c>
      <c r="D643">
        <f>SUM(F643:H643)</f>
        <v>2846.7559999999999</v>
      </c>
      <c r="E643" t="s">
        <v>24</v>
      </c>
      <c r="F643">
        <v>2846.7559999999999</v>
      </c>
      <c r="G643" t="s">
        <v>29</v>
      </c>
      <c r="H643" t="s">
        <v>29</v>
      </c>
      <c r="K643">
        <v>2846.7559999999999</v>
      </c>
      <c r="L643">
        <v>2846.7559999999999</v>
      </c>
      <c r="M643" t="b">
        <f t="shared" ref="M643:M706" si="20">K643=D643</f>
        <v>1</v>
      </c>
      <c r="N643" t="b">
        <f t="shared" ref="N643:N706" si="21">K643=L643</f>
        <v>1</v>
      </c>
    </row>
    <row r="644" spans="1:14" x14ac:dyDescent="0.35">
      <c r="A644">
        <v>2606</v>
      </c>
      <c r="B644">
        <v>736</v>
      </c>
      <c r="C644">
        <v>39217.74</v>
      </c>
      <c r="D644">
        <f>SUM(F644:H644)</f>
        <v>5329.5479999999998</v>
      </c>
      <c r="E644" t="s">
        <v>24</v>
      </c>
      <c r="F644">
        <v>5329.5479999999998</v>
      </c>
      <c r="G644" t="s">
        <v>29</v>
      </c>
      <c r="H644" t="s">
        <v>29</v>
      </c>
      <c r="K644">
        <v>5329.5479999999998</v>
      </c>
      <c r="L644">
        <v>5329.5479999999998</v>
      </c>
      <c r="M644" t="b">
        <f t="shared" si="20"/>
        <v>1</v>
      </c>
      <c r="N644" t="b">
        <f t="shared" si="21"/>
        <v>1</v>
      </c>
    </row>
    <row r="645" spans="1:14" x14ac:dyDescent="0.35">
      <c r="A645">
        <v>2608</v>
      </c>
      <c r="B645">
        <v>427</v>
      </c>
      <c r="C645">
        <v>112420.63999999998</v>
      </c>
      <c r="D645">
        <f>SUM(F645:H645)</f>
        <v>32400.255999999994</v>
      </c>
      <c r="E645" t="s">
        <v>25</v>
      </c>
      <c r="F645">
        <v>7540</v>
      </c>
      <c r="G645">
        <v>24860.255999999994</v>
      </c>
      <c r="H645" t="s">
        <v>29</v>
      </c>
      <c r="K645">
        <v>32400.256000000001</v>
      </c>
      <c r="L645">
        <v>32400.255999999994</v>
      </c>
      <c r="M645" t="b">
        <f t="shared" si="20"/>
        <v>1</v>
      </c>
      <c r="N645" t="b">
        <f t="shared" si="21"/>
        <v>1</v>
      </c>
    </row>
    <row r="646" spans="1:14" x14ac:dyDescent="0.35">
      <c r="A646">
        <v>2611</v>
      </c>
      <c r="B646">
        <v>512</v>
      </c>
      <c r="C646">
        <v>50656.319999999992</v>
      </c>
      <c r="D646">
        <f>SUM(F646:H646)</f>
        <v>7694.5279999999966</v>
      </c>
      <c r="E646" t="s">
        <v>25</v>
      </c>
      <c r="F646">
        <v>7540</v>
      </c>
      <c r="G646">
        <v>154.52799999999698</v>
      </c>
      <c r="H646" t="s">
        <v>29</v>
      </c>
      <c r="K646">
        <v>7694.5280000000002</v>
      </c>
      <c r="L646">
        <v>7694.5279999999966</v>
      </c>
      <c r="M646" t="b">
        <f t="shared" si="20"/>
        <v>1</v>
      </c>
      <c r="N646" t="b">
        <f t="shared" si="21"/>
        <v>1</v>
      </c>
    </row>
    <row r="647" spans="1:14" x14ac:dyDescent="0.35">
      <c r="A647">
        <v>2615</v>
      </c>
      <c r="B647">
        <v>777</v>
      </c>
      <c r="C647">
        <v>71241.64</v>
      </c>
      <c r="D647">
        <f>SUM(F647:H647)</f>
        <v>15928.656000000001</v>
      </c>
      <c r="E647" t="s">
        <v>25</v>
      </c>
      <c r="F647">
        <v>7540</v>
      </c>
      <c r="G647">
        <v>8388.6560000000009</v>
      </c>
      <c r="H647" t="s">
        <v>29</v>
      </c>
      <c r="K647">
        <v>15928.656000000001</v>
      </c>
      <c r="L647">
        <v>15928.656000000001</v>
      </c>
      <c r="M647" t="b">
        <f t="shared" si="20"/>
        <v>1</v>
      </c>
      <c r="N647" t="b">
        <f t="shared" si="21"/>
        <v>1</v>
      </c>
    </row>
    <row r="648" spans="1:14" x14ac:dyDescent="0.35">
      <c r="A648">
        <v>2617</v>
      </c>
      <c r="B648">
        <v>642</v>
      </c>
      <c r="C648">
        <v>98406.210000000021</v>
      </c>
      <c r="D648">
        <f>SUM(F648:H648)</f>
        <v>26794.484000000008</v>
      </c>
      <c r="E648" t="s">
        <v>25</v>
      </c>
      <c r="F648">
        <v>7540</v>
      </c>
      <c r="G648">
        <v>19254.484000000008</v>
      </c>
      <c r="H648" t="s">
        <v>29</v>
      </c>
      <c r="K648">
        <v>26794.484</v>
      </c>
      <c r="L648">
        <v>26794.484000000008</v>
      </c>
      <c r="M648" t="b">
        <f t="shared" si="20"/>
        <v>1</v>
      </c>
      <c r="N648" t="b">
        <f t="shared" si="21"/>
        <v>1</v>
      </c>
    </row>
    <row r="649" spans="1:14" x14ac:dyDescent="0.35">
      <c r="A649">
        <v>2618</v>
      </c>
      <c r="B649">
        <v>137</v>
      </c>
      <c r="C649">
        <v>37977.540000000008</v>
      </c>
      <c r="D649">
        <f>SUM(F649:H649)</f>
        <v>5081.5080000000016</v>
      </c>
      <c r="E649" t="s">
        <v>24</v>
      </c>
      <c r="F649">
        <v>5081.5080000000016</v>
      </c>
      <c r="G649" t="s">
        <v>29</v>
      </c>
      <c r="H649" t="s">
        <v>29</v>
      </c>
      <c r="K649">
        <v>5081.5079999999998</v>
      </c>
      <c r="L649">
        <v>5081.5080000000016</v>
      </c>
      <c r="M649" t="b">
        <f t="shared" si="20"/>
        <v>1</v>
      </c>
      <c r="N649" t="b">
        <f t="shared" si="21"/>
        <v>1</v>
      </c>
    </row>
    <row r="650" spans="1:14" x14ac:dyDescent="0.35">
      <c r="A650">
        <v>2620</v>
      </c>
      <c r="B650">
        <v>981</v>
      </c>
      <c r="C650">
        <v>15281.05</v>
      </c>
      <c r="D650">
        <f>SUM(F650:H650)</f>
        <v>542.20999999999992</v>
      </c>
      <c r="E650" t="s">
        <v>24</v>
      </c>
      <c r="F650">
        <v>542.20999999999992</v>
      </c>
      <c r="G650" t="s">
        <v>29</v>
      </c>
      <c r="H650" t="s">
        <v>29</v>
      </c>
      <c r="K650">
        <v>542.21</v>
      </c>
      <c r="L650">
        <v>542.20999999999992</v>
      </c>
      <c r="M650" t="b">
        <f t="shared" si="20"/>
        <v>1</v>
      </c>
      <c r="N650" t="b">
        <f t="shared" si="21"/>
        <v>1</v>
      </c>
    </row>
    <row r="651" spans="1:14" x14ac:dyDescent="0.35">
      <c r="A651">
        <v>2623</v>
      </c>
      <c r="B651">
        <v>352</v>
      </c>
      <c r="C651">
        <v>183764.26999999996</v>
      </c>
      <c r="D651">
        <f>SUM(F651:H651)</f>
        <v>63868.921499999982</v>
      </c>
      <c r="E651" t="s">
        <v>23</v>
      </c>
      <c r="F651">
        <v>7540</v>
      </c>
      <c r="G651">
        <v>29948</v>
      </c>
      <c r="H651">
        <v>26380.921499999982</v>
      </c>
      <c r="K651">
        <v>63868.921499999997</v>
      </c>
      <c r="L651">
        <v>63868.921499999982</v>
      </c>
      <c r="M651" t="b">
        <f t="shared" si="20"/>
        <v>1</v>
      </c>
      <c r="N651" t="b">
        <f t="shared" si="21"/>
        <v>1</v>
      </c>
    </row>
    <row r="652" spans="1:14" x14ac:dyDescent="0.35">
      <c r="A652">
        <v>2624</v>
      </c>
      <c r="B652">
        <v>149</v>
      </c>
      <c r="C652">
        <v>50238.899999999994</v>
      </c>
      <c r="D652">
        <f>SUM(F652:H652)</f>
        <v>7533.7799999999988</v>
      </c>
      <c r="E652" t="s">
        <v>24</v>
      </c>
      <c r="F652">
        <v>7533.7799999999988</v>
      </c>
      <c r="G652" t="s">
        <v>29</v>
      </c>
      <c r="H652" t="s">
        <v>29</v>
      </c>
      <c r="K652">
        <v>7533.78</v>
      </c>
      <c r="L652">
        <v>7533.7799999999988</v>
      </c>
      <c r="M652" t="b">
        <f t="shared" si="20"/>
        <v>1</v>
      </c>
      <c r="N652" t="b">
        <f t="shared" si="21"/>
        <v>1</v>
      </c>
    </row>
    <row r="653" spans="1:14" x14ac:dyDescent="0.35">
      <c r="A653">
        <v>2625</v>
      </c>
      <c r="B653">
        <v>812</v>
      </c>
      <c r="C653">
        <v>89808.16</v>
      </c>
      <c r="D653">
        <f>SUM(F653:H653)</f>
        <v>23355.264000000003</v>
      </c>
      <c r="E653" t="s">
        <v>25</v>
      </c>
      <c r="F653">
        <v>7540</v>
      </c>
      <c r="G653">
        <v>15815.264000000003</v>
      </c>
      <c r="H653" t="s">
        <v>29</v>
      </c>
      <c r="K653">
        <v>23355.263999999999</v>
      </c>
      <c r="L653">
        <v>23355.264000000003</v>
      </c>
      <c r="M653" t="b">
        <f t="shared" si="20"/>
        <v>1</v>
      </c>
      <c r="N653" t="b">
        <f t="shared" si="21"/>
        <v>1</v>
      </c>
    </row>
    <row r="654" spans="1:14" x14ac:dyDescent="0.35">
      <c r="A654">
        <v>2630</v>
      </c>
      <c r="B654">
        <v>972</v>
      </c>
      <c r="C654">
        <v>34900.620000000003</v>
      </c>
      <c r="D654">
        <f>SUM(F654:H654)</f>
        <v>4466.1240000000007</v>
      </c>
      <c r="E654" t="s">
        <v>24</v>
      </c>
      <c r="F654">
        <v>4466.1240000000007</v>
      </c>
      <c r="G654" t="s">
        <v>29</v>
      </c>
      <c r="H654" t="s">
        <v>29</v>
      </c>
      <c r="K654">
        <v>4466.1239999999998</v>
      </c>
      <c r="L654">
        <v>4466.1240000000007</v>
      </c>
      <c r="M654" t="b">
        <f t="shared" si="20"/>
        <v>1</v>
      </c>
      <c r="N654" t="b">
        <f t="shared" si="21"/>
        <v>1</v>
      </c>
    </row>
    <row r="655" spans="1:14" x14ac:dyDescent="0.35">
      <c r="A655">
        <v>2634</v>
      </c>
      <c r="B655">
        <v>980</v>
      </c>
      <c r="C655">
        <v>97989.88</v>
      </c>
      <c r="D655">
        <f>SUM(F655:H655)</f>
        <v>26627.952000000001</v>
      </c>
      <c r="E655" t="s">
        <v>25</v>
      </c>
      <c r="F655">
        <v>7540</v>
      </c>
      <c r="G655">
        <v>19087.952000000001</v>
      </c>
      <c r="H655" t="s">
        <v>29</v>
      </c>
      <c r="K655">
        <v>26627.952000000001</v>
      </c>
      <c r="L655">
        <v>26627.952000000001</v>
      </c>
      <c r="M655" t="b">
        <f t="shared" si="20"/>
        <v>1</v>
      </c>
      <c r="N655" t="b">
        <f t="shared" si="21"/>
        <v>1</v>
      </c>
    </row>
    <row r="656" spans="1:14" x14ac:dyDescent="0.35">
      <c r="A656">
        <v>2635</v>
      </c>
      <c r="B656">
        <v>966</v>
      </c>
      <c r="C656">
        <v>131460.16000000003</v>
      </c>
      <c r="D656">
        <f>SUM(F656:H656)</f>
        <v>40332.072000000015</v>
      </c>
      <c r="E656" t="s">
        <v>23</v>
      </c>
      <c r="F656">
        <v>7540</v>
      </c>
      <c r="G656">
        <v>29948</v>
      </c>
      <c r="H656">
        <v>2844.0720000000147</v>
      </c>
      <c r="K656">
        <v>40332.072</v>
      </c>
      <c r="L656">
        <v>40332.072000000015</v>
      </c>
      <c r="M656" t="b">
        <f t="shared" si="20"/>
        <v>1</v>
      </c>
      <c r="N656" t="b">
        <f t="shared" si="21"/>
        <v>1</v>
      </c>
    </row>
    <row r="657" spans="1:14" x14ac:dyDescent="0.35">
      <c r="A657">
        <v>2636</v>
      </c>
      <c r="B657">
        <v>518</v>
      </c>
      <c r="C657">
        <v>171012.77</v>
      </c>
      <c r="D657">
        <f>SUM(F657:H657)</f>
        <v>58130.746499999994</v>
      </c>
      <c r="E657" t="s">
        <v>23</v>
      </c>
      <c r="F657">
        <v>7540</v>
      </c>
      <c r="G657">
        <v>29948</v>
      </c>
      <c r="H657">
        <v>20642.746499999997</v>
      </c>
      <c r="K657">
        <v>58130.746500000001</v>
      </c>
      <c r="L657">
        <v>58130.746499999994</v>
      </c>
      <c r="M657" t="b">
        <f t="shared" si="20"/>
        <v>1</v>
      </c>
      <c r="N657" t="b">
        <f t="shared" si="21"/>
        <v>1</v>
      </c>
    </row>
    <row r="658" spans="1:14" x14ac:dyDescent="0.35">
      <c r="A658">
        <v>2638</v>
      </c>
      <c r="B658">
        <v>873</v>
      </c>
      <c r="C658">
        <v>136290.17000000001</v>
      </c>
      <c r="D658">
        <f>SUM(F658:H658)</f>
        <v>42505.576500000003</v>
      </c>
      <c r="E658" t="s">
        <v>23</v>
      </c>
      <c r="F658">
        <v>7540</v>
      </c>
      <c r="G658">
        <v>29948</v>
      </c>
      <c r="H658">
        <v>5017.5765000000056</v>
      </c>
      <c r="K658">
        <v>42505.576500000003</v>
      </c>
      <c r="L658">
        <v>42505.576500000003</v>
      </c>
      <c r="M658" t="b">
        <f t="shared" si="20"/>
        <v>1</v>
      </c>
      <c r="N658" t="b">
        <f t="shared" si="21"/>
        <v>1</v>
      </c>
    </row>
    <row r="659" spans="1:14" x14ac:dyDescent="0.35">
      <c r="A659">
        <v>2641</v>
      </c>
      <c r="B659">
        <v>614</v>
      </c>
      <c r="C659">
        <v>113523.73000000003</v>
      </c>
      <c r="D659">
        <f>SUM(F659:H659)</f>
        <v>32841.492000000013</v>
      </c>
      <c r="E659" t="s">
        <v>25</v>
      </c>
      <c r="F659">
        <v>7540</v>
      </c>
      <c r="G659">
        <v>25301.492000000013</v>
      </c>
      <c r="H659" t="s">
        <v>29</v>
      </c>
      <c r="K659">
        <v>32841.491999999998</v>
      </c>
      <c r="L659">
        <v>32841.492000000013</v>
      </c>
      <c r="M659" t="b">
        <f t="shared" si="20"/>
        <v>1</v>
      </c>
      <c r="N659" t="b">
        <f t="shared" si="21"/>
        <v>1</v>
      </c>
    </row>
    <row r="660" spans="1:14" x14ac:dyDescent="0.35">
      <c r="A660">
        <v>2647</v>
      </c>
      <c r="B660">
        <v>786</v>
      </c>
      <c r="C660">
        <v>123668.85</v>
      </c>
      <c r="D660">
        <f>SUM(F660:H660)</f>
        <v>36899.540000000008</v>
      </c>
      <c r="E660" t="s">
        <v>25</v>
      </c>
      <c r="F660">
        <v>7540</v>
      </c>
      <c r="G660">
        <v>29359.540000000005</v>
      </c>
      <c r="H660" t="s">
        <v>29</v>
      </c>
      <c r="K660">
        <v>36899.54</v>
      </c>
      <c r="L660">
        <v>36899.540000000008</v>
      </c>
      <c r="M660" t="b">
        <f t="shared" si="20"/>
        <v>1</v>
      </c>
      <c r="N660" t="b">
        <f t="shared" si="21"/>
        <v>1</v>
      </c>
    </row>
    <row r="661" spans="1:14" x14ac:dyDescent="0.35">
      <c r="A661">
        <v>2655</v>
      </c>
      <c r="B661">
        <v>128</v>
      </c>
      <c r="C661">
        <v>141049.33000000002</v>
      </c>
      <c r="D661">
        <f>SUM(F661:H661)</f>
        <v>44647.198500000006</v>
      </c>
      <c r="E661" t="s">
        <v>23</v>
      </c>
      <c r="F661">
        <v>7540</v>
      </c>
      <c r="G661">
        <v>29948</v>
      </c>
      <c r="H661">
        <v>7159.1985000000077</v>
      </c>
      <c r="K661">
        <v>44647.198499999999</v>
      </c>
      <c r="L661">
        <v>44647.198500000006</v>
      </c>
      <c r="M661" t="b">
        <f t="shared" si="20"/>
        <v>1</v>
      </c>
      <c r="N661" t="b">
        <f t="shared" si="21"/>
        <v>1</v>
      </c>
    </row>
    <row r="662" spans="1:14" x14ac:dyDescent="0.35">
      <c r="A662">
        <v>2657</v>
      </c>
      <c r="B662">
        <v>627</v>
      </c>
      <c r="C662">
        <v>71079.409999999989</v>
      </c>
      <c r="D662">
        <f>SUM(F662:H662)</f>
        <v>15863.763999999996</v>
      </c>
      <c r="E662" t="s">
        <v>25</v>
      </c>
      <c r="F662">
        <v>7540</v>
      </c>
      <c r="G662">
        <v>8323.7639999999956</v>
      </c>
      <c r="H662" t="s">
        <v>29</v>
      </c>
      <c r="K662">
        <v>15863.763999999999</v>
      </c>
      <c r="L662">
        <v>15863.763999999996</v>
      </c>
      <c r="M662" t="b">
        <f t="shared" si="20"/>
        <v>1</v>
      </c>
      <c r="N662" t="b">
        <f t="shared" si="21"/>
        <v>1</v>
      </c>
    </row>
    <row r="663" spans="1:14" x14ac:dyDescent="0.35">
      <c r="A663">
        <v>2658</v>
      </c>
      <c r="B663">
        <v>354</v>
      </c>
      <c r="C663">
        <v>49755.53</v>
      </c>
      <c r="D663">
        <f>SUM(F663:H663)</f>
        <v>7437.1059999999998</v>
      </c>
      <c r="E663" t="s">
        <v>24</v>
      </c>
      <c r="F663">
        <v>7437.1059999999998</v>
      </c>
      <c r="G663" t="s">
        <v>29</v>
      </c>
      <c r="H663" t="s">
        <v>29</v>
      </c>
      <c r="K663">
        <v>7437.1059999999998</v>
      </c>
      <c r="L663">
        <v>7437.1059999999998</v>
      </c>
      <c r="M663" t="b">
        <f t="shared" si="20"/>
        <v>1</v>
      </c>
      <c r="N663" t="b">
        <f t="shared" si="21"/>
        <v>1</v>
      </c>
    </row>
    <row r="664" spans="1:14" x14ac:dyDescent="0.35">
      <c r="A664">
        <v>2660</v>
      </c>
      <c r="B664">
        <v>698</v>
      </c>
      <c r="C664">
        <v>116967.84999999998</v>
      </c>
      <c r="D664">
        <f>SUM(F664:H664)</f>
        <v>34219.139999999992</v>
      </c>
      <c r="E664" t="s">
        <v>25</v>
      </c>
      <c r="F664">
        <v>7540</v>
      </c>
      <c r="G664">
        <v>26679.139999999992</v>
      </c>
      <c r="H664" t="s">
        <v>29</v>
      </c>
      <c r="K664">
        <v>34219.14</v>
      </c>
      <c r="L664">
        <v>34219.139999999992</v>
      </c>
      <c r="M664" t="b">
        <f t="shared" si="20"/>
        <v>1</v>
      </c>
      <c r="N664" t="b">
        <f t="shared" si="21"/>
        <v>1</v>
      </c>
    </row>
    <row r="665" spans="1:14" x14ac:dyDescent="0.35">
      <c r="A665">
        <v>2661</v>
      </c>
      <c r="B665">
        <v>768</v>
      </c>
      <c r="C665">
        <v>142647.06999999998</v>
      </c>
      <c r="D665">
        <f>SUM(F665:H665)</f>
        <v>45366.181499999992</v>
      </c>
      <c r="E665" t="s">
        <v>23</v>
      </c>
      <c r="F665">
        <v>7540</v>
      </c>
      <c r="G665">
        <v>29948</v>
      </c>
      <c r="H665">
        <v>7878.1814999999906</v>
      </c>
      <c r="K665">
        <v>45366.181499999999</v>
      </c>
      <c r="L665">
        <v>45366.181499999992</v>
      </c>
      <c r="M665" t="b">
        <f t="shared" si="20"/>
        <v>1</v>
      </c>
      <c r="N665" t="b">
        <f t="shared" si="21"/>
        <v>1</v>
      </c>
    </row>
    <row r="666" spans="1:14" x14ac:dyDescent="0.35">
      <c r="A666">
        <v>2662</v>
      </c>
      <c r="B666">
        <v>213</v>
      </c>
      <c r="C666">
        <v>14667.609999999999</v>
      </c>
      <c r="D666">
        <f>SUM(F666:H666)</f>
        <v>419.52199999999976</v>
      </c>
      <c r="E666" t="s">
        <v>24</v>
      </c>
      <c r="F666">
        <v>419.52199999999976</v>
      </c>
      <c r="G666" t="s">
        <v>29</v>
      </c>
      <c r="H666" t="s">
        <v>29</v>
      </c>
      <c r="K666">
        <v>419.52199999999999</v>
      </c>
      <c r="L666">
        <v>419.52199999999976</v>
      </c>
      <c r="M666" t="b">
        <f t="shared" si="20"/>
        <v>1</v>
      </c>
      <c r="N666" t="b">
        <f t="shared" si="21"/>
        <v>1</v>
      </c>
    </row>
    <row r="667" spans="1:14" x14ac:dyDescent="0.35">
      <c r="A667">
        <v>2663</v>
      </c>
      <c r="B667">
        <v>133</v>
      </c>
      <c r="C667">
        <v>42330.27</v>
      </c>
      <c r="D667">
        <f>SUM(F667:H667)</f>
        <v>5952.0540000000001</v>
      </c>
      <c r="E667" t="s">
        <v>24</v>
      </c>
      <c r="F667">
        <v>5952.0540000000001</v>
      </c>
      <c r="G667" t="s">
        <v>29</v>
      </c>
      <c r="H667" t="s">
        <v>29</v>
      </c>
      <c r="K667">
        <v>5952.0540000000001</v>
      </c>
      <c r="L667">
        <v>5952.0540000000001</v>
      </c>
      <c r="M667" t="b">
        <f t="shared" si="20"/>
        <v>1</v>
      </c>
      <c r="N667" t="b">
        <f t="shared" si="21"/>
        <v>1</v>
      </c>
    </row>
    <row r="668" spans="1:14" x14ac:dyDescent="0.35">
      <c r="A668">
        <v>2676</v>
      </c>
      <c r="B668">
        <v>381</v>
      </c>
      <c r="C668">
        <v>147932.43</v>
      </c>
      <c r="D668">
        <f>SUM(F668:H668)</f>
        <v>47744.593499999995</v>
      </c>
      <c r="E668" t="s">
        <v>23</v>
      </c>
      <c r="F668">
        <v>7540</v>
      </c>
      <c r="G668">
        <v>29948</v>
      </c>
      <c r="H668">
        <v>10256.593499999997</v>
      </c>
      <c r="K668">
        <v>47744.593500000003</v>
      </c>
      <c r="L668">
        <v>47744.593499999995</v>
      </c>
      <c r="M668" t="b">
        <f t="shared" si="20"/>
        <v>1</v>
      </c>
      <c r="N668" t="b">
        <f t="shared" si="21"/>
        <v>1</v>
      </c>
    </row>
    <row r="669" spans="1:14" x14ac:dyDescent="0.35">
      <c r="A669">
        <v>2677</v>
      </c>
      <c r="B669">
        <v>371</v>
      </c>
      <c r="C669">
        <v>122114.21</v>
      </c>
      <c r="D669">
        <f>SUM(F669:H669)</f>
        <v>36277.684000000008</v>
      </c>
      <c r="E669" t="s">
        <v>25</v>
      </c>
      <c r="F669">
        <v>7540</v>
      </c>
      <c r="G669">
        <v>28737.684000000005</v>
      </c>
      <c r="H669" t="s">
        <v>29</v>
      </c>
      <c r="K669">
        <v>36277.684000000001</v>
      </c>
      <c r="L669">
        <v>36277.684000000008</v>
      </c>
      <c r="M669" t="b">
        <f t="shared" si="20"/>
        <v>1</v>
      </c>
      <c r="N669" t="b">
        <f t="shared" si="21"/>
        <v>1</v>
      </c>
    </row>
    <row r="670" spans="1:14" x14ac:dyDescent="0.35">
      <c r="A670">
        <v>2679</v>
      </c>
      <c r="B670">
        <v>84</v>
      </c>
      <c r="C670">
        <v>19836.039999999997</v>
      </c>
      <c r="D670">
        <f>SUM(F670:H670)</f>
        <v>1453.2079999999996</v>
      </c>
      <c r="E670" t="s">
        <v>24</v>
      </c>
      <c r="F670">
        <v>1453.2079999999996</v>
      </c>
      <c r="G670" t="s">
        <v>29</v>
      </c>
      <c r="H670" t="s">
        <v>29</v>
      </c>
      <c r="K670">
        <v>1453.2080000000001</v>
      </c>
      <c r="L670">
        <v>1453.2079999999996</v>
      </c>
      <c r="M670" t="b">
        <f t="shared" si="20"/>
        <v>1</v>
      </c>
      <c r="N670" t="b">
        <f t="shared" si="21"/>
        <v>1</v>
      </c>
    </row>
    <row r="671" spans="1:14" x14ac:dyDescent="0.35">
      <c r="A671">
        <v>2681</v>
      </c>
      <c r="B671">
        <v>565</v>
      </c>
      <c r="C671">
        <v>109269.95999999999</v>
      </c>
      <c r="D671">
        <f>SUM(F671:H671)</f>
        <v>31139.983999999997</v>
      </c>
      <c r="E671" t="s">
        <v>25</v>
      </c>
      <c r="F671">
        <v>7540</v>
      </c>
      <c r="G671">
        <v>23599.983999999997</v>
      </c>
      <c r="H671" t="s">
        <v>29</v>
      </c>
      <c r="K671">
        <v>31139.984</v>
      </c>
      <c r="L671">
        <v>31139.983999999997</v>
      </c>
      <c r="M671" t="b">
        <f t="shared" si="20"/>
        <v>1</v>
      </c>
      <c r="N671" t="b">
        <f t="shared" si="21"/>
        <v>1</v>
      </c>
    </row>
    <row r="672" spans="1:14" x14ac:dyDescent="0.35">
      <c r="A672">
        <v>2683</v>
      </c>
      <c r="B672">
        <v>182</v>
      </c>
      <c r="C672">
        <v>70400.14</v>
      </c>
      <c r="D672">
        <f>SUM(F672:H672)</f>
        <v>15592.056</v>
      </c>
      <c r="E672" t="s">
        <v>25</v>
      </c>
      <c r="F672">
        <v>7540</v>
      </c>
      <c r="G672">
        <v>8052.0560000000005</v>
      </c>
      <c r="H672" t="s">
        <v>29</v>
      </c>
      <c r="K672">
        <v>15592.056</v>
      </c>
      <c r="L672">
        <v>15592.056</v>
      </c>
      <c r="M672" t="b">
        <f t="shared" si="20"/>
        <v>1</v>
      </c>
      <c r="N672" t="b">
        <f t="shared" si="21"/>
        <v>1</v>
      </c>
    </row>
    <row r="673" spans="1:14" x14ac:dyDescent="0.35">
      <c r="A673">
        <v>2685</v>
      </c>
      <c r="B673">
        <v>110</v>
      </c>
      <c r="C673">
        <v>147286.67000000001</v>
      </c>
      <c r="D673">
        <f>SUM(F673:H673)</f>
        <v>47454.001500000006</v>
      </c>
      <c r="E673" t="s">
        <v>23</v>
      </c>
      <c r="F673">
        <v>7540</v>
      </c>
      <c r="G673">
        <v>29948</v>
      </c>
      <c r="H673">
        <v>9966.0015000000058</v>
      </c>
      <c r="K673">
        <v>47454.001499999998</v>
      </c>
      <c r="L673">
        <v>47454.001500000006</v>
      </c>
      <c r="M673" t="b">
        <f t="shared" si="20"/>
        <v>1</v>
      </c>
      <c r="N673" t="b">
        <f t="shared" si="21"/>
        <v>1</v>
      </c>
    </row>
    <row r="674" spans="1:14" x14ac:dyDescent="0.35">
      <c r="A674">
        <v>2687</v>
      </c>
      <c r="B674">
        <v>281</v>
      </c>
      <c r="C674">
        <v>48326.17</v>
      </c>
      <c r="D674">
        <f>SUM(F674:H674)</f>
        <v>7151.2340000000004</v>
      </c>
      <c r="E674" t="s">
        <v>24</v>
      </c>
      <c r="F674">
        <v>7151.2340000000004</v>
      </c>
      <c r="G674" t="s">
        <v>29</v>
      </c>
      <c r="H674" t="s">
        <v>29</v>
      </c>
      <c r="K674">
        <v>7151.2340000000004</v>
      </c>
      <c r="L674">
        <v>7151.2340000000004</v>
      </c>
      <c r="M674" t="b">
        <f t="shared" si="20"/>
        <v>1</v>
      </c>
      <c r="N674" t="b">
        <f t="shared" si="21"/>
        <v>1</v>
      </c>
    </row>
    <row r="675" spans="1:14" x14ac:dyDescent="0.35">
      <c r="A675">
        <v>2688</v>
      </c>
      <c r="B675">
        <v>928</v>
      </c>
      <c r="C675">
        <v>42605.82</v>
      </c>
      <c r="D675">
        <f>SUM(F675:H675)</f>
        <v>6007.1640000000007</v>
      </c>
      <c r="E675" t="s">
        <v>24</v>
      </c>
      <c r="F675">
        <v>6007.1640000000007</v>
      </c>
      <c r="G675" t="s">
        <v>29</v>
      </c>
      <c r="H675" t="s">
        <v>29</v>
      </c>
      <c r="K675">
        <v>6007.1639999999998</v>
      </c>
      <c r="L675">
        <v>6007.1640000000007</v>
      </c>
      <c r="M675" t="b">
        <f t="shared" si="20"/>
        <v>1</v>
      </c>
      <c r="N675" t="b">
        <f t="shared" si="21"/>
        <v>1</v>
      </c>
    </row>
    <row r="676" spans="1:14" x14ac:dyDescent="0.35">
      <c r="A676">
        <v>2689</v>
      </c>
      <c r="B676">
        <v>439</v>
      </c>
      <c r="C676">
        <v>131073.12</v>
      </c>
      <c r="D676">
        <f>SUM(F676:H676)</f>
        <v>40157.903999999995</v>
      </c>
      <c r="E676" t="s">
        <v>23</v>
      </c>
      <c r="F676">
        <v>7540</v>
      </c>
      <c r="G676">
        <v>29948</v>
      </c>
      <c r="H676">
        <v>2669.9039999999982</v>
      </c>
      <c r="K676">
        <v>40157.904000000002</v>
      </c>
      <c r="L676">
        <v>40157.903999999995</v>
      </c>
      <c r="M676" t="b">
        <f t="shared" si="20"/>
        <v>1</v>
      </c>
      <c r="N676" t="b">
        <f t="shared" si="21"/>
        <v>1</v>
      </c>
    </row>
    <row r="677" spans="1:14" x14ac:dyDescent="0.35">
      <c r="A677">
        <v>2690</v>
      </c>
      <c r="B677">
        <v>96</v>
      </c>
      <c r="C677">
        <v>90803.830000000016</v>
      </c>
      <c r="D677">
        <f>SUM(F677:H677)</f>
        <v>23753.532000000007</v>
      </c>
      <c r="E677" t="s">
        <v>25</v>
      </c>
      <c r="F677">
        <v>7540</v>
      </c>
      <c r="G677">
        <v>16213.532000000007</v>
      </c>
      <c r="H677" t="s">
        <v>29</v>
      </c>
      <c r="K677">
        <v>23753.531999999999</v>
      </c>
      <c r="L677">
        <v>23753.532000000007</v>
      </c>
      <c r="M677" t="b">
        <f t="shared" si="20"/>
        <v>1</v>
      </c>
      <c r="N677" t="b">
        <f t="shared" si="21"/>
        <v>1</v>
      </c>
    </row>
    <row r="678" spans="1:14" x14ac:dyDescent="0.35">
      <c r="A678">
        <v>2695</v>
      </c>
      <c r="B678">
        <v>612</v>
      </c>
      <c r="C678">
        <v>38587.379999999997</v>
      </c>
      <c r="D678">
        <f>SUM(F678:H678)</f>
        <v>5203.4759999999997</v>
      </c>
      <c r="E678" t="s">
        <v>24</v>
      </c>
      <c r="F678">
        <v>5203.4759999999997</v>
      </c>
      <c r="G678" t="s">
        <v>29</v>
      </c>
      <c r="H678" t="s">
        <v>29</v>
      </c>
      <c r="K678">
        <v>5203.4759999999997</v>
      </c>
      <c r="L678">
        <v>5203.4759999999997</v>
      </c>
      <c r="M678" t="b">
        <f t="shared" si="20"/>
        <v>1</v>
      </c>
      <c r="N678" t="b">
        <f t="shared" si="21"/>
        <v>1</v>
      </c>
    </row>
    <row r="679" spans="1:14" x14ac:dyDescent="0.35">
      <c r="A679">
        <v>2696</v>
      </c>
      <c r="B679">
        <v>243</v>
      </c>
      <c r="C679">
        <v>91179.409999999989</v>
      </c>
      <c r="D679">
        <f>SUM(F679:H679)</f>
        <v>23903.763999999996</v>
      </c>
      <c r="E679" t="s">
        <v>25</v>
      </c>
      <c r="F679">
        <v>7540</v>
      </c>
      <c r="G679">
        <v>16363.763999999996</v>
      </c>
      <c r="H679" t="s">
        <v>29</v>
      </c>
      <c r="K679">
        <v>23903.763999999999</v>
      </c>
      <c r="L679">
        <v>23903.763999999996</v>
      </c>
      <c r="M679" t="b">
        <f t="shared" si="20"/>
        <v>1</v>
      </c>
      <c r="N679" t="b">
        <f t="shared" si="21"/>
        <v>1</v>
      </c>
    </row>
    <row r="680" spans="1:14" x14ac:dyDescent="0.35">
      <c r="A680">
        <v>2698</v>
      </c>
      <c r="B680">
        <v>800</v>
      </c>
      <c r="C680">
        <v>77247.680000000008</v>
      </c>
      <c r="D680">
        <f>SUM(F680:H680)</f>
        <v>18331.072000000004</v>
      </c>
      <c r="E680" t="s">
        <v>25</v>
      </c>
      <c r="F680">
        <v>7540</v>
      </c>
      <c r="G680">
        <v>10791.072000000004</v>
      </c>
      <c r="H680" t="s">
        <v>29</v>
      </c>
      <c r="K680">
        <v>18331.072</v>
      </c>
      <c r="L680">
        <v>18331.072000000004</v>
      </c>
      <c r="M680" t="b">
        <f t="shared" si="20"/>
        <v>1</v>
      </c>
      <c r="N680" t="b">
        <f t="shared" si="21"/>
        <v>1</v>
      </c>
    </row>
    <row r="681" spans="1:14" x14ac:dyDescent="0.35">
      <c r="A681">
        <v>2701</v>
      </c>
      <c r="B681">
        <v>771</v>
      </c>
      <c r="C681">
        <v>132078.78999999998</v>
      </c>
      <c r="D681">
        <f>SUM(F681:H681)</f>
        <v>40610.455499999989</v>
      </c>
      <c r="E681" t="s">
        <v>23</v>
      </c>
      <c r="F681">
        <v>7540</v>
      </c>
      <c r="G681">
        <v>29948</v>
      </c>
      <c r="H681">
        <v>3122.4554999999905</v>
      </c>
      <c r="K681">
        <v>40610.455499999996</v>
      </c>
      <c r="L681">
        <v>40610.455499999989</v>
      </c>
      <c r="M681" t="b">
        <f t="shared" si="20"/>
        <v>1</v>
      </c>
      <c r="N681" t="b">
        <f t="shared" si="21"/>
        <v>1</v>
      </c>
    </row>
    <row r="682" spans="1:14" x14ac:dyDescent="0.35">
      <c r="A682">
        <v>2702</v>
      </c>
      <c r="B682">
        <v>793</v>
      </c>
      <c r="C682">
        <v>81670.409999999989</v>
      </c>
      <c r="D682">
        <f>SUM(F682:H682)</f>
        <v>20100.163999999997</v>
      </c>
      <c r="E682" t="s">
        <v>25</v>
      </c>
      <c r="F682">
        <v>7540</v>
      </c>
      <c r="G682">
        <v>12560.163999999997</v>
      </c>
      <c r="H682" t="s">
        <v>29</v>
      </c>
      <c r="K682">
        <v>20100.164000000001</v>
      </c>
      <c r="L682">
        <v>20100.163999999997</v>
      </c>
      <c r="M682" t="b">
        <f t="shared" si="20"/>
        <v>1</v>
      </c>
      <c r="N682" t="b">
        <f t="shared" si="21"/>
        <v>1</v>
      </c>
    </row>
    <row r="683" spans="1:14" x14ac:dyDescent="0.35">
      <c r="A683">
        <v>2703</v>
      </c>
      <c r="B683">
        <v>289</v>
      </c>
      <c r="C683">
        <v>137928.06</v>
      </c>
      <c r="D683">
        <f>SUM(F683:H683)</f>
        <v>43242.627</v>
      </c>
      <c r="E683" t="s">
        <v>23</v>
      </c>
      <c r="F683">
        <v>7540</v>
      </c>
      <c r="G683">
        <v>29948</v>
      </c>
      <c r="H683">
        <v>5754.6269999999995</v>
      </c>
      <c r="K683">
        <v>43242.627</v>
      </c>
      <c r="L683">
        <v>43242.627</v>
      </c>
      <c r="M683" t="b">
        <f t="shared" si="20"/>
        <v>1</v>
      </c>
      <c r="N683" t="b">
        <f t="shared" si="21"/>
        <v>1</v>
      </c>
    </row>
    <row r="684" spans="1:14" x14ac:dyDescent="0.35">
      <c r="A684">
        <v>2706</v>
      </c>
      <c r="B684">
        <v>177</v>
      </c>
      <c r="C684">
        <v>43505.640000000007</v>
      </c>
      <c r="D684">
        <f>SUM(F684:H684)</f>
        <v>6187.1280000000015</v>
      </c>
      <c r="E684" t="s">
        <v>24</v>
      </c>
      <c r="F684">
        <v>6187.1280000000015</v>
      </c>
      <c r="G684" t="s">
        <v>29</v>
      </c>
      <c r="H684" t="s">
        <v>29</v>
      </c>
      <c r="K684">
        <v>6187.1279999999997</v>
      </c>
      <c r="L684">
        <v>6187.1280000000015</v>
      </c>
      <c r="M684" t="b">
        <f t="shared" si="20"/>
        <v>1</v>
      </c>
      <c r="N684" t="b">
        <f t="shared" si="21"/>
        <v>1</v>
      </c>
    </row>
    <row r="685" spans="1:14" x14ac:dyDescent="0.35">
      <c r="A685">
        <v>2708</v>
      </c>
      <c r="B685">
        <v>315</v>
      </c>
      <c r="C685">
        <v>101896</v>
      </c>
      <c r="D685">
        <f>SUM(F685:H685)</f>
        <v>28190.400000000001</v>
      </c>
      <c r="E685" t="s">
        <v>25</v>
      </c>
      <c r="F685">
        <v>7540</v>
      </c>
      <c r="G685">
        <v>20650.400000000001</v>
      </c>
      <c r="H685" t="s">
        <v>29</v>
      </c>
      <c r="K685">
        <v>28190.400000000001</v>
      </c>
      <c r="L685">
        <v>28190.400000000001</v>
      </c>
      <c r="M685" t="b">
        <f t="shared" si="20"/>
        <v>1</v>
      </c>
      <c r="N685" t="b">
        <f t="shared" si="21"/>
        <v>1</v>
      </c>
    </row>
    <row r="686" spans="1:14" x14ac:dyDescent="0.35">
      <c r="A686">
        <v>2711</v>
      </c>
      <c r="B686">
        <v>902</v>
      </c>
      <c r="C686">
        <v>172748.38</v>
      </c>
      <c r="D686">
        <f>SUM(F686:H686)</f>
        <v>58911.771000000008</v>
      </c>
      <c r="E686" t="s">
        <v>23</v>
      </c>
      <c r="F686">
        <v>7540</v>
      </c>
      <c r="G686">
        <v>29948</v>
      </c>
      <c r="H686">
        <v>21423.771000000004</v>
      </c>
      <c r="K686">
        <v>58911.771000000001</v>
      </c>
      <c r="L686">
        <v>58911.771000000008</v>
      </c>
      <c r="M686" t="b">
        <f t="shared" si="20"/>
        <v>1</v>
      </c>
      <c r="N686" t="b">
        <f t="shared" si="21"/>
        <v>1</v>
      </c>
    </row>
    <row r="687" spans="1:14" x14ac:dyDescent="0.35">
      <c r="A687">
        <v>2712</v>
      </c>
      <c r="B687">
        <v>540</v>
      </c>
      <c r="C687">
        <v>90373.73000000001</v>
      </c>
      <c r="D687">
        <f>SUM(F687:H687)</f>
        <v>23581.492000000006</v>
      </c>
      <c r="E687" t="s">
        <v>25</v>
      </c>
      <c r="F687">
        <v>7540</v>
      </c>
      <c r="G687">
        <v>16041.492000000006</v>
      </c>
      <c r="H687" t="s">
        <v>29</v>
      </c>
      <c r="K687">
        <v>23581.491999999998</v>
      </c>
      <c r="L687">
        <v>23581.492000000006</v>
      </c>
      <c r="M687" t="b">
        <f t="shared" si="20"/>
        <v>1</v>
      </c>
      <c r="N687" t="b">
        <f t="shared" si="21"/>
        <v>1</v>
      </c>
    </row>
    <row r="688" spans="1:14" x14ac:dyDescent="0.35">
      <c r="A688">
        <v>2714</v>
      </c>
      <c r="B688">
        <v>590</v>
      </c>
      <c r="C688">
        <v>149629.82</v>
      </c>
      <c r="D688">
        <f>SUM(F688:H688)</f>
        <v>48508.419000000002</v>
      </c>
      <c r="E688" t="s">
        <v>23</v>
      </c>
      <c r="F688">
        <v>7540</v>
      </c>
      <c r="G688">
        <v>29948</v>
      </c>
      <c r="H688">
        <v>11020.419000000004</v>
      </c>
      <c r="K688">
        <v>48508.419000000002</v>
      </c>
      <c r="L688">
        <v>48508.419000000002</v>
      </c>
      <c r="M688" t="b">
        <f t="shared" si="20"/>
        <v>1</v>
      </c>
      <c r="N688" t="b">
        <f t="shared" si="21"/>
        <v>1</v>
      </c>
    </row>
    <row r="689" spans="1:14" x14ac:dyDescent="0.35">
      <c r="A689">
        <v>2717</v>
      </c>
      <c r="B689">
        <v>912</v>
      </c>
      <c r="C689">
        <v>36431.649999999994</v>
      </c>
      <c r="D689">
        <f>SUM(F689:H689)</f>
        <v>4772.329999999999</v>
      </c>
      <c r="E689" t="s">
        <v>24</v>
      </c>
      <c r="F689">
        <v>4772.329999999999</v>
      </c>
      <c r="G689" t="s">
        <v>29</v>
      </c>
      <c r="H689" t="s">
        <v>29</v>
      </c>
      <c r="K689">
        <v>4772.33</v>
      </c>
      <c r="L689">
        <v>4772.329999999999</v>
      </c>
      <c r="M689" t="b">
        <f t="shared" si="20"/>
        <v>1</v>
      </c>
      <c r="N689" t="b">
        <f t="shared" si="21"/>
        <v>1</v>
      </c>
    </row>
    <row r="690" spans="1:14" x14ac:dyDescent="0.35">
      <c r="A690">
        <v>2721</v>
      </c>
      <c r="B690">
        <v>478</v>
      </c>
      <c r="C690">
        <v>45792.08</v>
      </c>
      <c r="D690">
        <f>SUM(F690:H690)</f>
        <v>6644.4160000000011</v>
      </c>
      <c r="E690" t="s">
        <v>24</v>
      </c>
      <c r="F690">
        <v>6644.4160000000011</v>
      </c>
      <c r="G690" t="s">
        <v>29</v>
      </c>
      <c r="H690" t="s">
        <v>29</v>
      </c>
      <c r="K690">
        <v>6644.4160000000002</v>
      </c>
      <c r="L690">
        <v>6644.4160000000011</v>
      </c>
      <c r="M690" t="b">
        <f t="shared" si="20"/>
        <v>1</v>
      </c>
      <c r="N690" t="b">
        <f t="shared" si="21"/>
        <v>1</v>
      </c>
    </row>
    <row r="691" spans="1:14" x14ac:dyDescent="0.35">
      <c r="A691">
        <v>2722</v>
      </c>
      <c r="B691">
        <v>453</v>
      </c>
      <c r="C691">
        <v>48495.319999999992</v>
      </c>
      <c r="D691">
        <f>SUM(F691:H691)</f>
        <v>7185.0639999999985</v>
      </c>
      <c r="E691" t="s">
        <v>24</v>
      </c>
      <c r="F691">
        <v>7185.0639999999985</v>
      </c>
      <c r="G691" t="s">
        <v>29</v>
      </c>
      <c r="H691" t="s">
        <v>29</v>
      </c>
      <c r="K691">
        <v>7185.0640000000003</v>
      </c>
      <c r="L691">
        <v>7185.0639999999985</v>
      </c>
      <c r="M691" t="b">
        <f t="shared" si="20"/>
        <v>1</v>
      </c>
      <c r="N691" t="b">
        <f t="shared" si="21"/>
        <v>1</v>
      </c>
    </row>
    <row r="692" spans="1:14" x14ac:dyDescent="0.35">
      <c r="A692">
        <v>2723</v>
      </c>
      <c r="B692">
        <v>296</v>
      </c>
      <c r="C692">
        <v>12858.810000000001</v>
      </c>
      <c r="D692">
        <f>SUM(F692:H692)</f>
        <v>57.762000000000263</v>
      </c>
      <c r="E692" t="s">
        <v>24</v>
      </c>
      <c r="F692">
        <v>57.762000000000263</v>
      </c>
      <c r="G692" t="s">
        <v>29</v>
      </c>
      <c r="H692" t="s">
        <v>29</v>
      </c>
      <c r="K692">
        <v>57.762</v>
      </c>
      <c r="L692">
        <v>57.762000000000263</v>
      </c>
      <c r="M692" t="b">
        <f t="shared" si="20"/>
        <v>0</v>
      </c>
      <c r="N692" t="b">
        <f t="shared" si="21"/>
        <v>0</v>
      </c>
    </row>
    <row r="693" spans="1:14" x14ac:dyDescent="0.35">
      <c r="A693">
        <v>2724</v>
      </c>
      <c r="B693">
        <v>443</v>
      </c>
      <c r="C693">
        <v>40735.280000000006</v>
      </c>
      <c r="D693">
        <f>SUM(F693:H693)</f>
        <v>5633.0560000000014</v>
      </c>
      <c r="E693" t="s">
        <v>24</v>
      </c>
      <c r="F693">
        <v>5633.0560000000014</v>
      </c>
      <c r="G693" t="s">
        <v>29</v>
      </c>
      <c r="H693" t="s">
        <v>29</v>
      </c>
      <c r="K693">
        <v>5633.0559999999996</v>
      </c>
      <c r="L693">
        <v>5633.0560000000014</v>
      </c>
      <c r="M693" t="b">
        <f t="shared" si="20"/>
        <v>1</v>
      </c>
      <c r="N693" t="b">
        <f t="shared" si="21"/>
        <v>1</v>
      </c>
    </row>
    <row r="694" spans="1:14" x14ac:dyDescent="0.35">
      <c r="A694">
        <v>2725</v>
      </c>
      <c r="B694">
        <v>468</v>
      </c>
      <c r="C694">
        <v>70169.2</v>
      </c>
      <c r="D694">
        <f>SUM(F694:H694)</f>
        <v>15499.68</v>
      </c>
      <c r="E694" t="s">
        <v>25</v>
      </c>
      <c r="F694">
        <v>7540</v>
      </c>
      <c r="G694">
        <v>7959.6799999999994</v>
      </c>
      <c r="H694" t="s">
        <v>29</v>
      </c>
      <c r="K694">
        <v>15499.68</v>
      </c>
      <c r="L694">
        <v>15499.68</v>
      </c>
      <c r="M694" t="b">
        <f t="shared" si="20"/>
        <v>1</v>
      </c>
      <c r="N694" t="b">
        <f t="shared" si="21"/>
        <v>1</v>
      </c>
    </row>
    <row r="695" spans="1:14" x14ac:dyDescent="0.35">
      <c r="A695">
        <v>2726</v>
      </c>
      <c r="B695">
        <v>275</v>
      </c>
      <c r="C695">
        <v>125684.94</v>
      </c>
      <c r="D695">
        <f>SUM(F695:H695)</f>
        <v>37733.222999999998</v>
      </c>
      <c r="E695" t="s">
        <v>23</v>
      </c>
      <c r="F695">
        <v>7540</v>
      </c>
      <c r="G695">
        <v>29948</v>
      </c>
      <c r="H695">
        <v>245.22300000000106</v>
      </c>
      <c r="K695">
        <v>37733.222999999998</v>
      </c>
      <c r="L695">
        <v>37733.222999999998</v>
      </c>
      <c r="M695" t="b">
        <f t="shared" si="20"/>
        <v>1</v>
      </c>
      <c r="N695" t="b">
        <f t="shared" si="21"/>
        <v>1</v>
      </c>
    </row>
    <row r="696" spans="1:14" x14ac:dyDescent="0.35">
      <c r="A696">
        <v>2727</v>
      </c>
      <c r="B696">
        <v>977</v>
      </c>
      <c r="C696">
        <v>56358.100000000006</v>
      </c>
      <c r="D696">
        <f>SUM(F696:H696)</f>
        <v>9975.2400000000016</v>
      </c>
      <c r="E696" t="s">
        <v>25</v>
      </c>
      <c r="F696">
        <v>7540</v>
      </c>
      <c r="G696">
        <v>2435.2400000000025</v>
      </c>
      <c r="H696" t="s">
        <v>29</v>
      </c>
      <c r="K696">
        <v>9975.24</v>
      </c>
      <c r="L696">
        <v>9975.2400000000016</v>
      </c>
      <c r="M696" t="b">
        <f t="shared" si="20"/>
        <v>1</v>
      </c>
      <c r="N696" t="b">
        <f t="shared" si="21"/>
        <v>1</v>
      </c>
    </row>
    <row r="697" spans="1:14" x14ac:dyDescent="0.35">
      <c r="A697">
        <v>2730</v>
      </c>
      <c r="B697">
        <v>167</v>
      </c>
      <c r="C697">
        <v>40322.339999999997</v>
      </c>
      <c r="D697">
        <f>SUM(F697:H697)</f>
        <v>5550.4679999999998</v>
      </c>
      <c r="E697" t="s">
        <v>24</v>
      </c>
      <c r="F697">
        <v>5550.4679999999998</v>
      </c>
      <c r="G697" t="s">
        <v>29</v>
      </c>
      <c r="H697" t="s">
        <v>29</v>
      </c>
      <c r="K697">
        <v>5550.4679999999998</v>
      </c>
      <c r="L697">
        <v>5550.4679999999998</v>
      </c>
      <c r="M697" t="b">
        <f t="shared" si="20"/>
        <v>1</v>
      </c>
      <c r="N697" t="b">
        <f t="shared" si="21"/>
        <v>1</v>
      </c>
    </row>
    <row r="698" spans="1:14" x14ac:dyDescent="0.35">
      <c r="A698">
        <v>2732</v>
      </c>
      <c r="B698">
        <v>25</v>
      </c>
      <c r="C698">
        <v>133151.58000000002</v>
      </c>
      <c r="D698">
        <f>SUM(F698:H698)</f>
        <v>41093.21100000001</v>
      </c>
      <c r="E698" t="s">
        <v>23</v>
      </c>
      <c r="F698">
        <v>7540</v>
      </c>
      <c r="G698">
        <v>29948</v>
      </c>
      <c r="H698">
        <v>3605.2110000000075</v>
      </c>
      <c r="K698">
        <v>41093.211000000003</v>
      </c>
      <c r="L698">
        <v>41093.21100000001</v>
      </c>
      <c r="M698" t="b">
        <f t="shared" si="20"/>
        <v>1</v>
      </c>
      <c r="N698" t="b">
        <f t="shared" si="21"/>
        <v>1</v>
      </c>
    </row>
    <row r="699" spans="1:14" x14ac:dyDescent="0.35">
      <c r="A699">
        <v>2737</v>
      </c>
      <c r="B699">
        <v>170</v>
      </c>
      <c r="C699">
        <v>19695.05</v>
      </c>
      <c r="D699">
        <f>SUM(F699:H699)</f>
        <v>1425.01</v>
      </c>
      <c r="E699" t="s">
        <v>24</v>
      </c>
      <c r="F699">
        <v>1425.01</v>
      </c>
      <c r="G699" t="s">
        <v>29</v>
      </c>
      <c r="H699" t="s">
        <v>29</v>
      </c>
      <c r="K699">
        <v>1425.01</v>
      </c>
      <c r="L699">
        <v>1425.01</v>
      </c>
      <c r="M699" t="b">
        <f t="shared" si="20"/>
        <v>1</v>
      </c>
      <c r="N699" t="b">
        <f t="shared" si="21"/>
        <v>1</v>
      </c>
    </row>
    <row r="700" spans="1:14" x14ac:dyDescent="0.35">
      <c r="A700">
        <v>2738</v>
      </c>
      <c r="B700">
        <v>709</v>
      </c>
      <c r="C700">
        <v>171191.12</v>
      </c>
      <c r="D700">
        <f>SUM(F700:H700)</f>
        <v>58211.004000000001</v>
      </c>
      <c r="E700" t="s">
        <v>23</v>
      </c>
      <c r="F700">
        <v>7540</v>
      </c>
      <c r="G700">
        <v>29948</v>
      </c>
      <c r="H700">
        <v>20723.003999999997</v>
      </c>
      <c r="K700">
        <v>58211.004000000001</v>
      </c>
      <c r="L700">
        <v>58211.004000000001</v>
      </c>
      <c r="M700" t="b">
        <f t="shared" si="20"/>
        <v>1</v>
      </c>
      <c r="N700" t="b">
        <f t="shared" si="21"/>
        <v>1</v>
      </c>
    </row>
    <row r="701" spans="1:14" x14ac:dyDescent="0.35">
      <c r="A701">
        <v>2744</v>
      </c>
      <c r="B701">
        <v>888</v>
      </c>
      <c r="C701">
        <v>38606.009999999995</v>
      </c>
      <c r="D701">
        <f>SUM(F701:H701)</f>
        <v>5207.2019999999993</v>
      </c>
      <c r="E701" t="s">
        <v>24</v>
      </c>
      <c r="F701">
        <v>5207.2019999999993</v>
      </c>
      <c r="G701" t="s">
        <v>29</v>
      </c>
      <c r="H701" t="s">
        <v>29</v>
      </c>
      <c r="K701">
        <v>5207.2020000000002</v>
      </c>
      <c r="L701">
        <v>5207.2019999999993</v>
      </c>
      <c r="M701" t="b">
        <f t="shared" si="20"/>
        <v>1</v>
      </c>
      <c r="N701" t="b">
        <f t="shared" si="21"/>
        <v>1</v>
      </c>
    </row>
    <row r="702" spans="1:14" x14ac:dyDescent="0.35">
      <c r="A702">
        <v>2745</v>
      </c>
      <c r="B702">
        <v>700</v>
      </c>
      <c r="C702">
        <v>36363.230000000003</v>
      </c>
      <c r="D702">
        <f>SUM(F702:H702)</f>
        <v>4758.6460000000006</v>
      </c>
      <c r="E702" t="s">
        <v>24</v>
      </c>
      <c r="F702">
        <v>4758.6460000000006</v>
      </c>
      <c r="G702" t="s">
        <v>29</v>
      </c>
      <c r="H702" t="s">
        <v>29</v>
      </c>
      <c r="K702">
        <v>4758.6459999999997</v>
      </c>
      <c r="L702">
        <v>4758.6460000000006</v>
      </c>
      <c r="M702" t="b">
        <f t="shared" si="20"/>
        <v>1</v>
      </c>
      <c r="N702" t="b">
        <f t="shared" si="21"/>
        <v>1</v>
      </c>
    </row>
    <row r="703" spans="1:14" x14ac:dyDescent="0.35">
      <c r="A703">
        <v>2746</v>
      </c>
      <c r="B703">
        <v>247</v>
      </c>
      <c r="C703">
        <v>128042.56</v>
      </c>
      <c r="D703">
        <f>SUM(F703:H703)</f>
        <v>38794.152000000002</v>
      </c>
      <c r="E703" t="s">
        <v>23</v>
      </c>
      <c r="F703">
        <v>7540</v>
      </c>
      <c r="G703">
        <v>29948</v>
      </c>
      <c r="H703">
        <v>1306.1519999999989</v>
      </c>
      <c r="K703">
        <v>38794.152000000002</v>
      </c>
      <c r="L703">
        <v>38794.152000000002</v>
      </c>
      <c r="M703" t="b">
        <f t="shared" si="20"/>
        <v>1</v>
      </c>
      <c r="N703" t="b">
        <f t="shared" si="21"/>
        <v>1</v>
      </c>
    </row>
    <row r="704" spans="1:14" x14ac:dyDescent="0.35">
      <c r="A704">
        <v>2747</v>
      </c>
      <c r="B704">
        <v>34</v>
      </c>
      <c r="C704">
        <v>173601.1</v>
      </c>
      <c r="D704">
        <f>SUM(F704:H704)</f>
        <v>59295.495000000003</v>
      </c>
      <c r="E704" t="s">
        <v>23</v>
      </c>
      <c r="F704">
        <v>7540</v>
      </c>
      <c r="G704">
        <v>29948</v>
      </c>
      <c r="H704">
        <v>21807.495000000003</v>
      </c>
      <c r="K704">
        <v>59295.495000000003</v>
      </c>
      <c r="L704">
        <v>59295.495000000003</v>
      </c>
      <c r="M704" t="b">
        <f t="shared" si="20"/>
        <v>1</v>
      </c>
      <c r="N704" t="b">
        <f t="shared" si="21"/>
        <v>1</v>
      </c>
    </row>
    <row r="705" spans="1:14" x14ac:dyDescent="0.35">
      <c r="A705">
        <v>2748</v>
      </c>
      <c r="B705">
        <v>845</v>
      </c>
      <c r="C705">
        <v>27109.1</v>
      </c>
      <c r="D705">
        <f>SUM(F705:H705)</f>
        <v>2907.8199999999997</v>
      </c>
      <c r="E705" t="s">
        <v>24</v>
      </c>
      <c r="F705">
        <v>2907.8199999999997</v>
      </c>
      <c r="G705" t="s">
        <v>29</v>
      </c>
      <c r="H705" t="s">
        <v>29</v>
      </c>
      <c r="K705">
        <v>2907.82</v>
      </c>
      <c r="L705">
        <v>2907.8199999999997</v>
      </c>
      <c r="M705" t="b">
        <f t="shared" si="20"/>
        <v>1</v>
      </c>
      <c r="N705" t="b">
        <f t="shared" si="21"/>
        <v>1</v>
      </c>
    </row>
    <row r="706" spans="1:14" x14ac:dyDescent="0.35">
      <c r="A706">
        <v>2749</v>
      </c>
      <c r="B706">
        <v>563</v>
      </c>
      <c r="C706">
        <v>99825.949999999983</v>
      </c>
      <c r="D706">
        <f>SUM(F706:H706)</f>
        <v>27362.379999999994</v>
      </c>
      <c r="E706" t="s">
        <v>25</v>
      </c>
      <c r="F706">
        <v>7540</v>
      </c>
      <c r="G706">
        <v>19822.379999999994</v>
      </c>
      <c r="H706" t="s">
        <v>29</v>
      </c>
      <c r="K706">
        <v>27362.38</v>
      </c>
      <c r="L706">
        <v>27362.379999999994</v>
      </c>
      <c r="M706" t="b">
        <f t="shared" si="20"/>
        <v>1</v>
      </c>
      <c r="N706" t="b">
        <f t="shared" si="21"/>
        <v>1</v>
      </c>
    </row>
    <row r="707" spans="1:14" x14ac:dyDescent="0.35">
      <c r="A707">
        <v>2752</v>
      </c>
      <c r="B707">
        <v>573</v>
      </c>
      <c r="C707">
        <v>12903.840000000002</v>
      </c>
      <c r="D707">
        <f>SUM(F707:H707)</f>
        <v>66.768000000000399</v>
      </c>
      <c r="E707" t="s">
        <v>24</v>
      </c>
      <c r="F707">
        <v>66.768000000000399</v>
      </c>
      <c r="G707" t="s">
        <v>29</v>
      </c>
      <c r="H707" t="s">
        <v>29</v>
      </c>
      <c r="K707">
        <v>66.768000000000001</v>
      </c>
      <c r="L707">
        <v>66.768000000000399</v>
      </c>
      <c r="M707" t="b">
        <f t="shared" ref="M707:M770" si="22">K707=D707</f>
        <v>0</v>
      </c>
      <c r="N707" t="b">
        <f t="shared" ref="N707:N770" si="23">K707=L707</f>
        <v>0</v>
      </c>
    </row>
    <row r="708" spans="1:14" x14ac:dyDescent="0.35">
      <c r="A708">
        <v>2754</v>
      </c>
      <c r="B708">
        <v>707</v>
      </c>
      <c r="C708">
        <v>18022.980000000003</v>
      </c>
      <c r="D708">
        <f>SUM(F708:H708)</f>
        <v>1090.5960000000007</v>
      </c>
      <c r="E708" t="s">
        <v>24</v>
      </c>
      <c r="F708">
        <v>1090.5960000000007</v>
      </c>
      <c r="G708" t="s">
        <v>29</v>
      </c>
      <c r="H708" t="s">
        <v>29</v>
      </c>
      <c r="K708">
        <v>1090.596</v>
      </c>
      <c r="L708">
        <v>1090.5960000000007</v>
      </c>
      <c r="M708" t="b">
        <f t="shared" si="22"/>
        <v>1</v>
      </c>
      <c r="N708" t="b">
        <f t="shared" si="23"/>
        <v>1</v>
      </c>
    </row>
    <row r="709" spans="1:14" x14ac:dyDescent="0.35">
      <c r="A709">
        <v>2755</v>
      </c>
      <c r="B709">
        <v>971</v>
      </c>
      <c r="C709">
        <v>85530.329999999987</v>
      </c>
      <c r="D709">
        <f>SUM(F709:H709)</f>
        <v>21644.131999999998</v>
      </c>
      <c r="E709" t="s">
        <v>25</v>
      </c>
      <c r="F709">
        <v>7540</v>
      </c>
      <c r="G709">
        <v>14104.131999999996</v>
      </c>
      <c r="H709" t="s">
        <v>29</v>
      </c>
      <c r="K709">
        <v>21644.132000000001</v>
      </c>
      <c r="L709">
        <v>21644.131999999998</v>
      </c>
      <c r="M709" t="b">
        <f t="shared" si="22"/>
        <v>1</v>
      </c>
      <c r="N709" t="b">
        <f t="shared" si="23"/>
        <v>1</v>
      </c>
    </row>
    <row r="710" spans="1:14" x14ac:dyDescent="0.35">
      <c r="A710">
        <v>2759</v>
      </c>
      <c r="B710">
        <v>104</v>
      </c>
      <c r="C710">
        <v>55327.990000000013</v>
      </c>
      <c r="D710">
        <f>SUM(F710:H710)</f>
        <v>9563.1960000000054</v>
      </c>
      <c r="E710" t="s">
        <v>25</v>
      </c>
      <c r="F710">
        <v>7540</v>
      </c>
      <c r="G710">
        <v>2023.1960000000051</v>
      </c>
      <c r="H710" t="s">
        <v>29</v>
      </c>
      <c r="K710">
        <v>9563.1959999999999</v>
      </c>
      <c r="L710">
        <v>9563.1960000000054</v>
      </c>
      <c r="M710" t="b">
        <f t="shared" si="22"/>
        <v>0</v>
      </c>
      <c r="N710" t="b">
        <f t="shared" si="23"/>
        <v>0</v>
      </c>
    </row>
    <row r="711" spans="1:14" x14ac:dyDescent="0.35">
      <c r="A711">
        <v>2760</v>
      </c>
      <c r="B711">
        <v>754</v>
      </c>
      <c r="C711">
        <v>103621.62000000001</v>
      </c>
      <c r="D711">
        <f>SUM(F711:H711)</f>
        <v>28880.648000000005</v>
      </c>
      <c r="E711" t="s">
        <v>25</v>
      </c>
      <c r="F711">
        <v>7540</v>
      </c>
      <c r="G711">
        <v>21340.648000000005</v>
      </c>
      <c r="H711" t="s">
        <v>29</v>
      </c>
      <c r="K711">
        <v>28880.648000000001</v>
      </c>
      <c r="L711">
        <v>28880.648000000005</v>
      </c>
      <c r="M711" t="b">
        <f t="shared" si="22"/>
        <v>1</v>
      </c>
      <c r="N711" t="b">
        <f t="shared" si="23"/>
        <v>1</v>
      </c>
    </row>
    <row r="712" spans="1:14" x14ac:dyDescent="0.35">
      <c r="A712">
        <v>2766</v>
      </c>
      <c r="B712">
        <v>653</v>
      </c>
      <c r="C712">
        <v>188978.37000000002</v>
      </c>
      <c r="D712">
        <f>SUM(F712:H712)</f>
        <v>66215.266500000012</v>
      </c>
      <c r="E712" t="s">
        <v>23</v>
      </c>
      <c r="F712">
        <v>7540</v>
      </c>
      <c r="G712">
        <v>29948</v>
      </c>
      <c r="H712">
        <v>28727.266500000012</v>
      </c>
      <c r="K712">
        <v>66215.266499999998</v>
      </c>
      <c r="L712">
        <v>66215.266500000012</v>
      </c>
      <c r="M712" t="b">
        <f t="shared" si="22"/>
        <v>1</v>
      </c>
      <c r="N712" t="b">
        <f t="shared" si="23"/>
        <v>1</v>
      </c>
    </row>
    <row r="713" spans="1:14" x14ac:dyDescent="0.35">
      <c r="A713">
        <v>2772</v>
      </c>
      <c r="B713">
        <v>947</v>
      </c>
      <c r="C713">
        <v>145248.97999999998</v>
      </c>
      <c r="D713">
        <f>SUM(F713:H713)</f>
        <v>46537.04099999999</v>
      </c>
      <c r="E713" t="s">
        <v>23</v>
      </c>
      <c r="F713">
        <v>7540</v>
      </c>
      <c r="G713">
        <v>29948</v>
      </c>
      <c r="H713">
        <v>9049.040999999992</v>
      </c>
      <c r="K713">
        <v>46537.040999999997</v>
      </c>
      <c r="L713">
        <v>46537.04099999999</v>
      </c>
      <c r="M713" t="b">
        <f t="shared" si="22"/>
        <v>1</v>
      </c>
      <c r="N713" t="b">
        <f t="shared" si="23"/>
        <v>1</v>
      </c>
    </row>
    <row r="714" spans="1:14" x14ac:dyDescent="0.35">
      <c r="A714">
        <v>2778</v>
      </c>
      <c r="B714">
        <v>480</v>
      </c>
      <c r="C714">
        <v>103264.02</v>
      </c>
      <c r="D714">
        <f>SUM(F714:H714)</f>
        <v>28737.608000000004</v>
      </c>
      <c r="E714" t="s">
        <v>25</v>
      </c>
      <c r="F714">
        <v>7540</v>
      </c>
      <c r="G714">
        <v>21197.608000000004</v>
      </c>
      <c r="H714" t="s">
        <v>29</v>
      </c>
      <c r="K714">
        <v>28737.608</v>
      </c>
      <c r="L714">
        <v>28737.608000000004</v>
      </c>
      <c r="M714" t="b">
        <f t="shared" si="22"/>
        <v>1</v>
      </c>
      <c r="N714" t="b">
        <f t="shared" si="23"/>
        <v>1</v>
      </c>
    </row>
    <row r="715" spans="1:14" x14ac:dyDescent="0.35">
      <c r="A715">
        <v>2785</v>
      </c>
      <c r="B715">
        <v>164</v>
      </c>
      <c r="C715">
        <v>169515.61</v>
      </c>
      <c r="D715">
        <f>SUM(F715:H715)</f>
        <v>57457.0245</v>
      </c>
      <c r="E715" t="s">
        <v>23</v>
      </c>
      <c r="F715">
        <v>7540</v>
      </c>
      <c r="G715">
        <v>29948</v>
      </c>
      <c r="H715">
        <v>19969.024499999996</v>
      </c>
      <c r="K715">
        <v>57457.0245</v>
      </c>
      <c r="L715">
        <v>57457.0245</v>
      </c>
      <c r="M715" t="b">
        <f t="shared" si="22"/>
        <v>1</v>
      </c>
      <c r="N715" t="b">
        <f t="shared" si="23"/>
        <v>1</v>
      </c>
    </row>
    <row r="716" spans="1:14" x14ac:dyDescent="0.35">
      <c r="A716">
        <v>2788</v>
      </c>
      <c r="B716">
        <v>807</v>
      </c>
      <c r="C716">
        <v>111774.06</v>
      </c>
      <c r="D716">
        <f>SUM(F716:H716)</f>
        <v>32141.624</v>
      </c>
      <c r="E716" t="s">
        <v>25</v>
      </c>
      <c r="F716">
        <v>7540</v>
      </c>
      <c r="G716">
        <v>24601.624</v>
      </c>
      <c r="H716" t="s">
        <v>29</v>
      </c>
      <c r="K716">
        <v>32141.624</v>
      </c>
      <c r="L716">
        <v>32141.624</v>
      </c>
      <c r="M716" t="b">
        <f t="shared" si="22"/>
        <v>1</v>
      </c>
      <c r="N716" t="b">
        <f t="shared" si="23"/>
        <v>1</v>
      </c>
    </row>
    <row r="717" spans="1:14" x14ac:dyDescent="0.35">
      <c r="A717">
        <v>2794</v>
      </c>
      <c r="B717">
        <v>402</v>
      </c>
      <c r="C717">
        <v>59587.119999999995</v>
      </c>
      <c r="D717">
        <f>SUM(F717:H717)</f>
        <v>11266.847999999998</v>
      </c>
      <c r="E717" t="s">
        <v>25</v>
      </c>
      <c r="F717">
        <v>7540</v>
      </c>
      <c r="G717">
        <v>3726.8479999999981</v>
      </c>
      <c r="H717" t="s">
        <v>29</v>
      </c>
      <c r="K717">
        <v>11266.848</v>
      </c>
      <c r="L717">
        <v>11266.847999999998</v>
      </c>
      <c r="M717" t="b">
        <f t="shared" si="22"/>
        <v>1</v>
      </c>
      <c r="N717" t="b">
        <f t="shared" si="23"/>
        <v>1</v>
      </c>
    </row>
    <row r="718" spans="1:14" x14ac:dyDescent="0.35">
      <c r="A718">
        <v>2796</v>
      </c>
      <c r="B718">
        <v>146</v>
      </c>
      <c r="C718">
        <v>165834.61999999997</v>
      </c>
      <c r="D718">
        <f>SUM(F718:H718)</f>
        <v>55800.578999999983</v>
      </c>
      <c r="E718" t="s">
        <v>23</v>
      </c>
      <c r="F718">
        <v>7540</v>
      </c>
      <c r="G718">
        <v>29948</v>
      </c>
      <c r="H718">
        <v>18312.578999999987</v>
      </c>
      <c r="K718">
        <v>55800.578999999998</v>
      </c>
      <c r="L718">
        <v>55800.578999999983</v>
      </c>
      <c r="M718" t="b">
        <f t="shared" si="22"/>
        <v>1</v>
      </c>
      <c r="N718" t="b">
        <f t="shared" si="23"/>
        <v>1</v>
      </c>
    </row>
    <row r="719" spans="1:14" x14ac:dyDescent="0.35">
      <c r="A719">
        <v>2798</v>
      </c>
      <c r="B719">
        <v>264</v>
      </c>
      <c r="C719">
        <v>34368.04</v>
      </c>
      <c r="D719">
        <f>SUM(F719:H719)</f>
        <v>4359.6080000000002</v>
      </c>
      <c r="E719" t="s">
        <v>24</v>
      </c>
      <c r="F719">
        <v>4359.6080000000002</v>
      </c>
      <c r="G719" t="s">
        <v>29</v>
      </c>
      <c r="H719" t="s">
        <v>29</v>
      </c>
      <c r="K719">
        <v>4359.6080000000002</v>
      </c>
      <c r="L719">
        <v>4359.6080000000002</v>
      </c>
      <c r="M719" t="b">
        <f t="shared" si="22"/>
        <v>1</v>
      </c>
      <c r="N719" t="b">
        <f t="shared" si="23"/>
        <v>1</v>
      </c>
    </row>
    <row r="720" spans="1:14" x14ac:dyDescent="0.35">
      <c r="A720">
        <v>2800</v>
      </c>
      <c r="B720">
        <v>479</v>
      </c>
      <c r="C720">
        <v>184998.81999999998</v>
      </c>
      <c r="D720">
        <f>SUM(F720:H720)</f>
        <v>64424.46899999999</v>
      </c>
      <c r="E720" t="s">
        <v>23</v>
      </c>
      <c r="F720">
        <v>7540</v>
      </c>
      <c r="G720">
        <v>29948</v>
      </c>
      <c r="H720">
        <v>26936.46899999999</v>
      </c>
      <c r="K720">
        <v>64424.468999999997</v>
      </c>
      <c r="L720">
        <v>64424.46899999999</v>
      </c>
      <c r="M720" t="b">
        <f t="shared" si="22"/>
        <v>1</v>
      </c>
      <c r="N720" t="b">
        <f t="shared" si="23"/>
        <v>1</v>
      </c>
    </row>
    <row r="721" spans="1:14" x14ac:dyDescent="0.35">
      <c r="A721">
        <v>2801</v>
      </c>
      <c r="B721">
        <v>183</v>
      </c>
      <c r="C721">
        <v>111983.66000000002</v>
      </c>
      <c r="D721">
        <f>SUM(F721:H721)</f>
        <v>32225.464000000007</v>
      </c>
      <c r="E721" t="s">
        <v>25</v>
      </c>
      <c r="F721">
        <v>7540</v>
      </c>
      <c r="G721">
        <v>24685.464000000007</v>
      </c>
      <c r="H721" t="s">
        <v>29</v>
      </c>
      <c r="K721">
        <v>32225.464</v>
      </c>
      <c r="L721">
        <v>32225.464000000007</v>
      </c>
      <c r="M721" t="b">
        <f t="shared" si="22"/>
        <v>1</v>
      </c>
      <c r="N721" t="b">
        <f t="shared" si="23"/>
        <v>1</v>
      </c>
    </row>
    <row r="722" spans="1:14" x14ac:dyDescent="0.35">
      <c r="A722">
        <v>2802</v>
      </c>
      <c r="B722">
        <v>544</v>
      </c>
      <c r="C722">
        <v>77115.37000000001</v>
      </c>
      <c r="D722">
        <f>SUM(F722:H722)</f>
        <v>18278.148000000005</v>
      </c>
      <c r="E722" t="s">
        <v>25</v>
      </c>
      <c r="F722">
        <v>7540</v>
      </c>
      <c r="G722">
        <v>10738.148000000005</v>
      </c>
      <c r="H722" t="s">
        <v>29</v>
      </c>
      <c r="K722">
        <v>18278.148000000001</v>
      </c>
      <c r="L722">
        <v>18278.148000000005</v>
      </c>
      <c r="M722" t="b">
        <f t="shared" si="22"/>
        <v>1</v>
      </c>
      <c r="N722" t="b">
        <f t="shared" si="23"/>
        <v>1</v>
      </c>
    </row>
    <row r="723" spans="1:14" x14ac:dyDescent="0.35">
      <c r="A723">
        <v>2803</v>
      </c>
      <c r="B723">
        <v>852</v>
      </c>
      <c r="C723">
        <v>116481.20999999999</v>
      </c>
      <c r="D723">
        <f>SUM(F723:H723)</f>
        <v>34024.483999999997</v>
      </c>
      <c r="E723" t="s">
        <v>25</v>
      </c>
      <c r="F723">
        <v>7540</v>
      </c>
      <c r="G723">
        <v>26484.483999999997</v>
      </c>
      <c r="H723" t="s">
        <v>29</v>
      </c>
      <c r="K723">
        <v>34024.483999999997</v>
      </c>
      <c r="L723">
        <v>34024.483999999997</v>
      </c>
      <c r="M723" t="b">
        <f t="shared" si="22"/>
        <v>1</v>
      </c>
      <c r="N723" t="b">
        <f t="shared" si="23"/>
        <v>1</v>
      </c>
    </row>
    <row r="724" spans="1:14" x14ac:dyDescent="0.35">
      <c r="A724">
        <v>2807</v>
      </c>
      <c r="B724">
        <v>221</v>
      </c>
      <c r="C724">
        <v>99038.829999999987</v>
      </c>
      <c r="D724">
        <f>SUM(F724:H724)</f>
        <v>27047.531999999996</v>
      </c>
      <c r="E724" t="s">
        <v>25</v>
      </c>
      <c r="F724">
        <v>7540</v>
      </c>
      <c r="G724">
        <v>19507.531999999996</v>
      </c>
      <c r="H724" t="s">
        <v>29</v>
      </c>
      <c r="K724">
        <v>27047.531999999999</v>
      </c>
      <c r="L724">
        <v>27047.531999999996</v>
      </c>
      <c r="M724" t="b">
        <f t="shared" si="22"/>
        <v>1</v>
      </c>
      <c r="N724" t="b">
        <f t="shared" si="23"/>
        <v>1</v>
      </c>
    </row>
    <row r="725" spans="1:14" x14ac:dyDescent="0.35">
      <c r="A725">
        <v>2808</v>
      </c>
      <c r="B725">
        <v>787</v>
      </c>
      <c r="C725">
        <v>144453.07</v>
      </c>
      <c r="D725">
        <f>SUM(F725:H725)</f>
        <v>46178.881500000003</v>
      </c>
      <c r="E725" t="s">
        <v>23</v>
      </c>
      <c r="F725">
        <v>7540</v>
      </c>
      <c r="G725">
        <v>29948</v>
      </c>
      <c r="H725">
        <v>8690.8815000000031</v>
      </c>
      <c r="K725">
        <v>46178.881500000003</v>
      </c>
      <c r="L725">
        <v>46178.881500000003</v>
      </c>
      <c r="M725" t="b">
        <f t="shared" si="22"/>
        <v>1</v>
      </c>
      <c r="N725" t="b">
        <f t="shared" si="23"/>
        <v>1</v>
      </c>
    </row>
    <row r="726" spans="1:14" x14ac:dyDescent="0.35">
      <c r="A726">
        <v>2810</v>
      </c>
      <c r="B726">
        <v>5</v>
      </c>
      <c r="C726">
        <v>52118.42</v>
      </c>
      <c r="D726">
        <f>SUM(F726:H726)</f>
        <v>8279.3679999999986</v>
      </c>
      <c r="E726" t="s">
        <v>25</v>
      </c>
      <c r="F726">
        <v>7540</v>
      </c>
      <c r="G726">
        <v>739.36799999999937</v>
      </c>
      <c r="H726" t="s">
        <v>29</v>
      </c>
      <c r="K726">
        <v>8279.3680000000004</v>
      </c>
      <c r="L726">
        <v>8279.3679999999986</v>
      </c>
      <c r="M726" t="b">
        <f t="shared" si="22"/>
        <v>1</v>
      </c>
      <c r="N726" t="b">
        <f t="shared" si="23"/>
        <v>1</v>
      </c>
    </row>
    <row r="727" spans="1:14" x14ac:dyDescent="0.35">
      <c r="A727">
        <v>2815</v>
      </c>
      <c r="B727">
        <v>507</v>
      </c>
      <c r="C727">
        <v>16182.94</v>
      </c>
      <c r="D727">
        <f>SUM(F727:H727)</f>
        <v>722.58800000000019</v>
      </c>
      <c r="E727" t="s">
        <v>24</v>
      </c>
      <c r="F727">
        <v>722.58800000000019</v>
      </c>
      <c r="G727" t="s">
        <v>29</v>
      </c>
      <c r="H727" t="s">
        <v>29</v>
      </c>
      <c r="K727">
        <v>722.58799999999997</v>
      </c>
      <c r="L727">
        <v>722.58800000000019</v>
      </c>
      <c r="M727" t="b">
        <f t="shared" si="22"/>
        <v>1</v>
      </c>
      <c r="N727" t="b">
        <f t="shared" si="23"/>
        <v>1</v>
      </c>
    </row>
    <row r="728" spans="1:14" x14ac:dyDescent="0.35">
      <c r="A728">
        <v>2817</v>
      </c>
      <c r="B728">
        <v>215</v>
      </c>
      <c r="C728">
        <v>126422.78999999998</v>
      </c>
      <c r="D728">
        <f>SUM(F728:H728)</f>
        <v>38065.255499999992</v>
      </c>
      <c r="E728" t="s">
        <v>23</v>
      </c>
      <c r="F728">
        <v>7540</v>
      </c>
      <c r="G728">
        <v>29948</v>
      </c>
      <c r="H728">
        <v>577.25549999999055</v>
      </c>
      <c r="K728">
        <v>38065.255499999999</v>
      </c>
      <c r="L728">
        <v>38065.255499999992</v>
      </c>
      <c r="M728" t="b">
        <f t="shared" si="22"/>
        <v>1</v>
      </c>
      <c r="N728" t="b">
        <f t="shared" si="23"/>
        <v>1</v>
      </c>
    </row>
    <row r="729" spans="1:14" x14ac:dyDescent="0.35">
      <c r="A729">
        <v>2818</v>
      </c>
      <c r="B729">
        <v>482</v>
      </c>
      <c r="C729">
        <v>81660.62999999999</v>
      </c>
      <c r="D729">
        <f>SUM(F729:H729)</f>
        <v>20096.251999999997</v>
      </c>
      <c r="E729" t="s">
        <v>25</v>
      </c>
      <c r="F729">
        <v>7540</v>
      </c>
      <c r="G729">
        <v>12556.251999999997</v>
      </c>
      <c r="H729" t="s">
        <v>29</v>
      </c>
      <c r="K729">
        <v>20096.252</v>
      </c>
      <c r="L729">
        <v>20096.251999999997</v>
      </c>
      <c r="M729" t="b">
        <f t="shared" si="22"/>
        <v>1</v>
      </c>
      <c r="N729" t="b">
        <f t="shared" si="23"/>
        <v>1</v>
      </c>
    </row>
    <row r="730" spans="1:14" x14ac:dyDescent="0.35">
      <c r="A730">
        <v>2820</v>
      </c>
      <c r="B730">
        <v>639</v>
      </c>
      <c r="C730">
        <v>27443.78</v>
      </c>
      <c r="D730">
        <f>SUM(F730:H730)</f>
        <v>2974.7559999999999</v>
      </c>
      <c r="E730" t="s">
        <v>24</v>
      </c>
      <c r="F730">
        <v>2974.7559999999999</v>
      </c>
      <c r="G730" t="s">
        <v>29</v>
      </c>
      <c r="H730" t="s">
        <v>29</v>
      </c>
      <c r="K730">
        <v>2974.7559999999999</v>
      </c>
      <c r="L730">
        <v>2974.7559999999999</v>
      </c>
      <c r="M730" t="b">
        <f t="shared" si="22"/>
        <v>1</v>
      </c>
      <c r="N730" t="b">
        <f t="shared" si="23"/>
        <v>1</v>
      </c>
    </row>
    <row r="731" spans="1:14" x14ac:dyDescent="0.35">
      <c r="A731">
        <v>2825</v>
      </c>
      <c r="B731">
        <v>939</v>
      </c>
      <c r="C731">
        <v>162554.15999999997</v>
      </c>
      <c r="D731">
        <f>SUM(F731:H731)</f>
        <v>54324.371999999988</v>
      </c>
      <c r="E731" t="s">
        <v>23</v>
      </c>
      <c r="F731">
        <v>7540</v>
      </c>
      <c r="G731">
        <v>29948</v>
      </c>
      <c r="H731">
        <v>16836.371999999988</v>
      </c>
      <c r="K731">
        <v>54324.372000000003</v>
      </c>
      <c r="L731">
        <v>54324.371999999988</v>
      </c>
      <c r="M731" t="b">
        <f t="shared" si="22"/>
        <v>1</v>
      </c>
      <c r="N731" t="b">
        <f t="shared" si="23"/>
        <v>1</v>
      </c>
    </row>
    <row r="732" spans="1:14" x14ac:dyDescent="0.35">
      <c r="A732">
        <v>2829</v>
      </c>
      <c r="B732">
        <v>844</v>
      </c>
      <c r="C732">
        <v>118354.38999999998</v>
      </c>
      <c r="D732">
        <f>SUM(F732:H732)</f>
        <v>34773.755999999994</v>
      </c>
      <c r="E732" t="s">
        <v>25</v>
      </c>
      <c r="F732">
        <v>7540</v>
      </c>
      <c r="G732">
        <v>27233.755999999994</v>
      </c>
      <c r="H732" t="s">
        <v>29</v>
      </c>
      <c r="K732">
        <v>34773.756000000001</v>
      </c>
      <c r="L732">
        <v>34773.755999999994</v>
      </c>
      <c r="M732" t="b">
        <f t="shared" si="22"/>
        <v>1</v>
      </c>
      <c r="N732" t="b">
        <f t="shared" si="23"/>
        <v>1</v>
      </c>
    </row>
    <row r="733" spans="1:14" x14ac:dyDescent="0.35">
      <c r="A733">
        <v>2834</v>
      </c>
      <c r="B733">
        <v>745</v>
      </c>
      <c r="C733">
        <v>130696.87000000001</v>
      </c>
      <c r="D733">
        <f>SUM(F733:H733)</f>
        <v>39988.591500000002</v>
      </c>
      <c r="E733" t="s">
        <v>23</v>
      </c>
      <c r="F733">
        <v>7540</v>
      </c>
      <c r="G733">
        <v>29948</v>
      </c>
      <c r="H733">
        <v>2500.5915000000045</v>
      </c>
      <c r="K733">
        <v>39988.591500000002</v>
      </c>
      <c r="L733">
        <v>39988.591500000002</v>
      </c>
      <c r="M733" t="b">
        <f t="shared" si="22"/>
        <v>1</v>
      </c>
      <c r="N733" t="b">
        <f t="shared" si="23"/>
        <v>1</v>
      </c>
    </row>
    <row r="734" spans="1:14" x14ac:dyDescent="0.35">
      <c r="A734">
        <v>2835</v>
      </c>
      <c r="B734">
        <v>426</v>
      </c>
      <c r="C734">
        <v>51035.41</v>
      </c>
      <c r="D734">
        <f>SUM(F734:H734)</f>
        <v>7846.1640000000016</v>
      </c>
      <c r="E734" t="s">
        <v>25</v>
      </c>
      <c r="F734">
        <v>7540</v>
      </c>
      <c r="G734">
        <v>306.16400000000141</v>
      </c>
      <c r="H734" t="s">
        <v>29</v>
      </c>
      <c r="K734">
        <v>7846.1639999999998</v>
      </c>
      <c r="L734">
        <v>7846.1640000000016</v>
      </c>
      <c r="M734" t="b">
        <f t="shared" si="22"/>
        <v>1</v>
      </c>
      <c r="N734" t="b">
        <f t="shared" si="23"/>
        <v>1</v>
      </c>
    </row>
    <row r="735" spans="1:14" x14ac:dyDescent="0.35">
      <c r="A735">
        <v>2836</v>
      </c>
      <c r="B735">
        <v>615</v>
      </c>
      <c r="C735">
        <v>135456.18</v>
      </c>
      <c r="D735">
        <f>SUM(F735:H735)</f>
        <v>42130.280999999995</v>
      </c>
      <c r="E735" t="s">
        <v>23</v>
      </c>
      <c r="F735">
        <v>7540</v>
      </c>
      <c r="G735">
        <v>29948</v>
      </c>
      <c r="H735">
        <v>4642.2809999999972</v>
      </c>
      <c r="K735">
        <v>42130.281000000003</v>
      </c>
      <c r="L735">
        <v>42130.280999999995</v>
      </c>
      <c r="M735" t="b">
        <f t="shared" si="22"/>
        <v>1</v>
      </c>
      <c r="N735" t="b">
        <f t="shared" si="23"/>
        <v>1</v>
      </c>
    </row>
    <row r="736" spans="1:14" x14ac:dyDescent="0.35">
      <c r="A736">
        <v>2840</v>
      </c>
      <c r="B736">
        <v>629</v>
      </c>
      <c r="C736">
        <v>133503.16</v>
      </c>
      <c r="D736">
        <f>SUM(F736:H736)</f>
        <v>41251.421999999999</v>
      </c>
      <c r="E736" t="s">
        <v>23</v>
      </c>
      <c r="F736">
        <v>7540</v>
      </c>
      <c r="G736">
        <v>29948</v>
      </c>
      <c r="H736">
        <v>3763.4220000000018</v>
      </c>
      <c r="K736">
        <v>41251.421999999999</v>
      </c>
      <c r="L736">
        <v>41251.421999999999</v>
      </c>
      <c r="M736" t="b">
        <f t="shared" si="22"/>
        <v>1</v>
      </c>
      <c r="N736" t="b">
        <f t="shared" si="23"/>
        <v>1</v>
      </c>
    </row>
    <row r="737" spans="1:14" x14ac:dyDescent="0.35">
      <c r="A737">
        <v>2842</v>
      </c>
      <c r="B737">
        <v>553</v>
      </c>
      <c r="C737">
        <v>79266.36</v>
      </c>
      <c r="D737">
        <f>SUM(F737:H737)</f>
        <v>19138.544000000002</v>
      </c>
      <c r="E737" t="s">
        <v>25</v>
      </c>
      <c r="F737">
        <v>7540</v>
      </c>
      <c r="G737">
        <v>11598.544000000002</v>
      </c>
      <c r="H737" t="s">
        <v>29</v>
      </c>
      <c r="K737">
        <v>19138.544000000002</v>
      </c>
      <c r="L737">
        <v>19138.544000000002</v>
      </c>
      <c r="M737" t="b">
        <f t="shared" si="22"/>
        <v>1</v>
      </c>
      <c r="N737" t="b">
        <f t="shared" si="23"/>
        <v>1</v>
      </c>
    </row>
    <row r="738" spans="1:14" x14ac:dyDescent="0.35">
      <c r="A738">
        <v>2844</v>
      </c>
      <c r="B738">
        <v>985</v>
      </c>
      <c r="C738">
        <v>104086.11</v>
      </c>
      <c r="D738">
        <f>SUM(F738:H738)</f>
        <v>29066.444000000003</v>
      </c>
      <c r="E738" t="s">
        <v>25</v>
      </c>
      <c r="F738">
        <v>7540</v>
      </c>
      <c r="G738">
        <v>21526.444000000003</v>
      </c>
      <c r="H738" t="s">
        <v>29</v>
      </c>
      <c r="K738">
        <v>29066.444</v>
      </c>
      <c r="L738">
        <v>29066.444000000003</v>
      </c>
      <c r="M738" t="b">
        <f t="shared" si="22"/>
        <v>1</v>
      </c>
      <c r="N738" t="b">
        <f t="shared" si="23"/>
        <v>1</v>
      </c>
    </row>
    <row r="739" spans="1:14" x14ac:dyDescent="0.35">
      <c r="A739">
        <v>2846</v>
      </c>
      <c r="B739">
        <v>298</v>
      </c>
      <c r="C739">
        <v>168955.51999999996</v>
      </c>
      <c r="D739">
        <f>SUM(F739:H739)</f>
        <v>57204.983999999982</v>
      </c>
      <c r="E739" t="s">
        <v>23</v>
      </c>
      <c r="F739">
        <v>7540</v>
      </c>
      <c r="G739">
        <v>29948</v>
      </c>
      <c r="H739">
        <v>19716.983999999982</v>
      </c>
      <c r="K739">
        <v>57204.983999999997</v>
      </c>
      <c r="L739">
        <v>57204.983999999982</v>
      </c>
      <c r="M739" t="b">
        <f t="shared" si="22"/>
        <v>1</v>
      </c>
      <c r="N739" t="b">
        <f t="shared" si="23"/>
        <v>1</v>
      </c>
    </row>
    <row r="740" spans="1:14" x14ac:dyDescent="0.35">
      <c r="A740">
        <v>2849</v>
      </c>
      <c r="B740">
        <v>965</v>
      </c>
      <c r="C740">
        <v>195669.25000000006</v>
      </c>
      <c r="D740">
        <f>SUM(F740:H740)</f>
        <v>69226.162500000035</v>
      </c>
      <c r="E740" t="s">
        <v>23</v>
      </c>
      <c r="F740">
        <v>7540</v>
      </c>
      <c r="G740">
        <v>29948</v>
      </c>
      <c r="H740">
        <v>31738.162500000028</v>
      </c>
      <c r="K740">
        <v>69226.162500000006</v>
      </c>
      <c r="L740">
        <v>69226.162500000035</v>
      </c>
      <c r="M740" t="b">
        <f t="shared" si="22"/>
        <v>1</v>
      </c>
      <c r="N740" t="b">
        <f t="shared" si="23"/>
        <v>1</v>
      </c>
    </row>
    <row r="741" spans="1:14" x14ac:dyDescent="0.35">
      <c r="A741">
        <v>2853</v>
      </c>
      <c r="B741">
        <v>338</v>
      </c>
      <c r="C741">
        <v>87971.48</v>
      </c>
      <c r="D741">
        <f>SUM(F741:H741)</f>
        <v>22620.591999999997</v>
      </c>
      <c r="E741" t="s">
        <v>25</v>
      </c>
      <c r="F741">
        <v>7540</v>
      </c>
      <c r="G741">
        <v>15080.591999999999</v>
      </c>
      <c r="H741" t="s">
        <v>29</v>
      </c>
      <c r="K741">
        <v>22620.592000000001</v>
      </c>
      <c r="L741">
        <v>22620.591999999997</v>
      </c>
      <c r="M741" t="b">
        <f t="shared" si="22"/>
        <v>1</v>
      </c>
      <c r="N741" t="b">
        <f t="shared" si="23"/>
        <v>1</v>
      </c>
    </row>
    <row r="742" spans="1:14" x14ac:dyDescent="0.35">
      <c r="A742">
        <v>2860</v>
      </c>
      <c r="B742">
        <v>405</v>
      </c>
      <c r="C742">
        <v>183760.22</v>
      </c>
      <c r="D742">
        <f>SUM(F742:H742)</f>
        <v>63867.099000000002</v>
      </c>
      <c r="E742" t="s">
        <v>23</v>
      </c>
      <c r="F742">
        <v>7540</v>
      </c>
      <c r="G742">
        <v>29948</v>
      </c>
      <c r="H742">
        <v>26379.099000000002</v>
      </c>
      <c r="K742">
        <v>63867.099000000002</v>
      </c>
      <c r="L742">
        <v>63867.099000000002</v>
      </c>
      <c r="M742" t="b">
        <f t="shared" si="22"/>
        <v>1</v>
      </c>
      <c r="N742" t="b">
        <f t="shared" si="23"/>
        <v>1</v>
      </c>
    </row>
    <row r="743" spans="1:14" x14ac:dyDescent="0.35">
      <c r="A743">
        <v>2861</v>
      </c>
      <c r="B743">
        <v>764</v>
      </c>
      <c r="C743">
        <v>132402.07</v>
      </c>
      <c r="D743">
        <f>SUM(F743:H743)</f>
        <v>40755.931500000006</v>
      </c>
      <c r="E743" t="s">
        <v>23</v>
      </c>
      <c r="F743">
        <v>7540</v>
      </c>
      <c r="G743">
        <v>29948</v>
      </c>
      <c r="H743">
        <v>3267.9315000000033</v>
      </c>
      <c r="K743">
        <v>40755.931499999999</v>
      </c>
      <c r="L743">
        <v>40755.931500000006</v>
      </c>
      <c r="M743" t="b">
        <f t="shared" si="22"/>
        <v>1</v>
      </c>
      <c r="N743" t="b">
        <f t="shared" si="23"/>
        <v>1</v>
      </c>
    </row>
    <row r="744" spans="1:14" x14ac:dyDescent="0.35">
      <c r="A744">
        <v>2862</v>
      </c>
      <c r="B744">
        <v>903</v>
      </c>
      <c r="C744">
        <v>50447.76</v>
      </c>
      <c r="D744">
        <f>SUM(F744:H744)</f>
        <v>7611.1040000000012</v>
      </c>
      <c r="E744" t="s">
        <v>25</v>
      </c>
      <c r="F744">
        <v>7540</v>
      </c>
      <c r="G744">
        <v>71.104000000000823</v>
      </c>
      <c r="H744" t="s">
        <v>29</v>
      </c>
      <c r="K744">
        <v>7611.1040000000003</v>
      </c>
      <c r="L744">
        <v>7611.1040000000012</v>
      </c>
      <c r="M744" t="b">
        <f t="shared" si="22"/>
        <v>1</v>
      </c>
      <c r="N744" t="b">
        <f t="shared" si="23"/>
        <v>1</v>
      </c>
    </row>
    <row r="745" spans="1:14" x14ac:dyDescent="0.35">
      <c r="A745">
        <v>2870</v>
      </c>
      <c r="B745">
        <v>560</v>
      </c>
      <c r="C745">
        <v>74745.580000000016</v>
      </c>
      <c r="D745">
        <f>SUM(F745:H745)</f>
        <v>17330.232000000007</v>
      </c>
      <c r="E745" t="s">
        <v>25</v>
      </c>
      <c r="F745">
        <v>7540</v>
      </c>
      <c r="G745">
        <v>9790.2320000000072</v>
      </c>
      <c r="H745" t="s">
        <v>29</v>
      </c>
      <c r="K745">
        <v>17330.232</v>
      </c>
      <c r="L745">
        <v>17330.232000000007</v>
      </c>
      <c r="M745" t="b">
        <f t="shared" si="22"/>
        <v>1</v>
      </c>
      <c r="N745" t="b">
        <f t="shared" si="23"/>
        <v>1</v>
      </c>
    </row>
    <row r="746" spans="1:14" x14ac:dyDescent="0.35">
      <c r="A746">
        <v>2871</v>
      </c>
      <c r="B746">
        <v>950</v>
      </c>
      <c r="C746">
        <v>23144.32</v>
      </c>
      <c r="D746">
        <f>SUM(F746:H746)</f>
        <v>2114.864</v>
      </c>
      <c r="E746" t="s">
        <v>24</v>
      </c>
      <c r="F746">
        <v>2114.864</v>
      </c>
      <c r="G746" t="s">
        <v>29</v>
      </c>
      <c r="H746" t="s">
        <v>29</v>
      </c>
      <c r="K746">
        <v>2114.864</v>
      </c>
      <c r="L746">
        <v>2114.864</v>
      </c>
      <c r="M746" t="b">
        <f t="shared" si="22"/>
        <v>1</v>
      </c>
      <c r="N746" t="b">
        <f t="shared" si="23"/>
        <v>1</v>
      </c>
    </row>
    <row r="747" spans="1:14" x14ac:dyDescent="0.35">
      <c r="A747">
        <v>2872</v>
      </c>
      <c r="B747">
        <v>251</v>
      </c>
      <c r="C747">
        <v>116186.54999999999</v>
      </c>
      <c r="D747">
        <f>SUM(F747:H747)</f>
        <v>33906.619999999995</v>
      </c>
      <c r="E747" t="s">
        <v>25</v>
      </c>
      <c r="F747">
        <v>7540</v>
      </c>
      <c r="G747">
        <v>26366.619999999995</v>
      </c>
      <c r="H747" t="s">
        <v>29</v>
      </c>
      <c r="K747">
        <v>33906.620000000003</v>
      </c>
      <c r="L747">
        <v>33906.619999999995</v>
      </c>
      <c r="M747" t="b">
        <f t="shared" si="22"/>
        <v>1</v>
      </c>
      <c r="N747" t="b">
        <f t="shared" si="23"/>
        <v>1</v>
      </c>
    </row>
    <row r="748" spans="1:14" x14ac:dyDescent="0.35">
      <c r="A748">
        <v>2873</v>
      </c>
      <c r="B748">
        <v>554</v>
      </c>
      <c r="C748">
        <v>162927.45000000001</v>
      </c>
      <c r="D748">
        <f>SUM(F748:H748)</f>
        <v>54492.352500000008</v>
      </c>
      <c r="E748" t="s">
        <v>23</v>
      </c>
      <c r="F748">
        <v>7540</v>
      </c>
      <c r="G748">
        <v>29948</v>
      </c>
      <c r="H748">
        <v>17004.352500000005</v>
      </c>
      <c r="K748">
        <v>54492.352500000001</v>
      </c>
      <c r="L748">
        <v>54492.352500000008</v>
      </c>
      <c r="M748" t="b">
        <f t="shared" si="22"/>
        <v>1</v>
      </c>
      <c r="N748" t="b">
        <f t="shared" si="23"/>
        <v>1</v>
      </c>
    </row>
    <row r="749" spans="1:14" x14ac:dyDescent="0.35">
      <c r="A749">
        <v>2874</v>
      </c>
      <c r="B749">
        <v>486</v>
      </c>
      <c r="C749">
        <v>52448.3</v>
      </c>
      <c r="D749">
        <f>SUM(F749:H749)</f>
        <v>8411.3200000000015</v>
      </c>
      <c r="E749" t="s">
        <v>25</v>
      </c>
      <c r="F749">
        <v>7540</v>
      </c>
      <c r="G749">
        <v>871.32000000000119</v>
      </c>
      <c r="H749" t="s">
        <v>29</v>
      </c>
      <c r="K749">
        <v>8411.32</v>
      </c>
      <c r="L749">
        <v>8411.3200000000015</v>
      </c>
      <c r="M749" t="b">
        <f t="shared" si="22"/>
        <v>1</v>
      </c>
      <c r="N749" t="b">
        <f t="shared" si="23"/>
        <v>1</v>
      </c>
    </row>
    <row r="750" spans="1:14" x14ac:dyDescent="0.35">
      <c r="A750">
        <v>2881</v>
      </c>
      <c r="B750">
        <v>576</v>
      </c>
      <c r="C750">
        <v>178822.18999999997</v>
      </c>
      <c r="D750">
        <f>SUM(F750:H750)</f>
        <v>61644.985499999988</v>
      </c>
      <c r="E750" t="s">
        <v>23</v>
      </c>
      <c r="F750">
        <v>7540</v>
      </c>
      <c r="G750">
        <v>29948</v>
      </c>
      <c r="H750">
        <v>24156.985499999988</v>
      </c>
      <c r="K750">
        <v>61644.985500000003</v>
      </c>
      <c r="L750">
        <v>61644.985499999988</v>
      </c>
      <c r="M750" t="b">
        <f t="shared" si="22"/>
        <v>1</v>
      </c>
      <c r="N750" t="b">
        <f t="shared" si="23"/>
        <v>1</v>
      </c>
    </row>
    <row r="751" spans="1:14" x14ac:dyDescent="0.35">
      <c r="A751">
        <v>2884</v>
      </c>
      <c r="B751">
        <v>514</v>
      </c>
      <c r="C751">
        <v>175231.74999999997</v>
      </c>
      <c r="D751">
        <f>SUM(F751:H751)</f>
        <v>60029.287499999991</v>
      </c>
      <c r="E751" t="s">
        <v>23</v>
      </c>
      <c r="F751">
        <v>7540</v>
      </c>
      <c r="G751">
        <v>29948</v>
      </c>
      <c r="H751">
        <v>22541.287499999988</v>
      </c>
      <c r="K751">
        <v>60029.287499999999</v>
      </c>
      <c r="L751">
        <v>60029.287499999991</v>
      </c>
      <c r="M751" t="b">
        <f t="shared" si="22"/>
        <v>1</v>
      </c>
      <c r="N751" t="b">
        <f t="shared" si="23"/>
        <v>1</v>
      </c>
    </row>
    <row r="752" spans="1:14" x14ac:dyDescent="0.35">
      <c r="A752">
        <v>2886</v>
      </c>
      <c r="B752">
        <v>711</v>
      </c>
      <c r="C752">
        <v>93440.22</v>
      </c>
      <c r="D752">
        <f>SUM(F752:H752)</f>
        <v>24808.088</v>
      </c>
      <c r="E752" t="s">
        <v>25</v>
      </c>
      <c r="F752">
        <v>7540</v>
      </c>
      <c r="G752">
        <v>17268.088</v>
      </c>
      <c r="H752" t="s">
        <v>29</v>
      </c>
      <c r="K752">
        <v>24808.088</v>
      </c>
      <c r="L752">
        <v>24808.088</v>
      </c>
      <c r="M752" t="b">
        <f t="shared" si="22"/>
        <v>1</v>
      </c>
      <c r="N752" t="b">
        <f t="shared" si="23"/>
        <v>1</v>
      </c>
    </row>
    <row r="753" spans="1:14" x14ac:dyDescent="0.35">
      <c r="A753">
        <v>2887</v>
      </c>
      <c r="B753">
        <v>901</v>
      </c>
      <c r="C753">
        <v>198133.39</v>
      </c>
      <c r="D753">
        <f>SUM(F753:H753)</f>
        <v>70335.025500000018</v>
      </c>
      <c r="E753" t="s">
        <v>23</v>
      </c>
      <c r="F753">
        <v>7540</v>
      </c>
      <c r="G753">
        <v>29948</v>
      </c>
      <c r="H753">
        <v>32847.025500000011</v>
      </c>
      <c r="K753">
        <v>70335.025500000003</v>
      </c>
      <c r="L753">
        <v>70335.025500000018</v>
      </c>
      <c r="M753" t="b">
        <f t="shared" si="22"/>
        <v>1</v>
      </c>
      <c r="N753" t="b">
        <f t="shared" si="23"/>
        <v>1</v>
      </c>
    </row>
    <row r="754" spans="1:14" x14ac:dyDescent="0.35">
      <c r="A754">
        <v>2891</v>
      </c>
      <c r="B754">
        <v>276</v>
      </c>
      <c r="C754">
        <v>44030.87</v>
      </c>
      <c r="D754">
        <f>SUM(F754:H754)</f>
        <v>6292.1740000000009</v>
      </c>
      <c r="E754" t="s">
        <v>24</v>
      </c>
      <c r="F754">
        <v>6292.1740000000009</v>
      </c>
      <c r="G754" t="s">
        <v>29</v>
      </c>
      <c r="H754" t="s">
        <v>29</v>
      </c>
      <c r="K754">
        <v>6292.174</v>
      </c>
      <c r="L754">
        <v>6292.1740000000009</v>
      </c>
      <c r="M754" t="b">
        <f t="shared" si="22"/>
        <v>1</v>
      </c>
      <c r="N754" t="b">
        <f t="shared" si="23"/>
        <v>1</v>
      </c>
    </row>
    <row r="755" spans="1:14" x14ac:dyDescent="0.35">
      <c r="A755">
        <v>2893</v>
      </c>
      <c r="B755">
        <v>714</v>
      </c>
      <c r="C755">
        <v>149931.57</v>
      </c>
      <c r="D755">
        <f>SUM(F755:H755)</f>
        <v>48644.2065</v>
      </c>
      <c r="E755" t="s">
        <v>23</v>
      </c>
      <c r="F755">
        <v>7540</v>
      </c>
      <c r="G755">
        <v>29948</v>
      </c>
      <c r="H755">
        <v>11156.206500000004</v>
      </c>
      <c r="K755">
        <v>48644.2065</v>
      </c>
      <c r="L755">
        <v>48644.2065</v>
      </c>
      <c r="M755" t="b">
        <f t="shared" si="22"/>
        <v>1</v>
      </c>
      <c r="N755" t="b">
        <f t="shared" si="23"/>
        <v>1</v>
      </c>
    </row>
    <row r="756" spans="1:14" x14ac:dyDescent="0.35">
      <c r="A756">
        <v>2894</v>
      </c>
      <c r="B756">
        <v>469</v>
      </c>
      <c r="C756">
        <v>49770.55999999999</v>
      </c>
      <c r="D756">
        <f>SUM(F756:H756)</f>
        <v>7440.1119999999983</v>
      </c>
      <c r="E756" t="s">
        <v>24</v>
      </c>
      <c r="F756">
        <v>7440.1119999999983</v>
      </c>
      <c r="G756" t="s">
        <v>29</v>
      </c>
      <c r="H756" t="s">
        <v>29</v>
      </c>
      <c r="K756">
        <v>7440.1120000000001</v>
      </c>
      <c r="L756">
        <v>7440.1119999999983</v>
      </c>
      <c r="M756" t="b">
        <f t="shared" si="22"/>
        <v>1</v>
      </c>
      <c r="N756" t="b">
        <f t="shared" si="23"/>
        <v>1</v>
      </c>
    </row>
    <row r="757" spans="1:14" x14ac:dyDescent="0.35">
      <c r="A757">
        <v>2895</v>
      </c>
      <c r="B757">
        <v>587</v>
      </c>
      <c r="C757">
        <v>62270.600000000013</v>
      </c>
      <c r="D757">
        <f>SUM(F757:H757)</f>
        <v>12340.240000000005</v>
      </c>
      <c r="E757" t="s">
        <v>25</v>
      </c>
      <c r="F757">
        <v>7540</v>
      </c>
      <c r="G757">
        <v>4800.2400000000052</v>
      </c>
      <c r="H757" t="s">
        <v>29</v>
      </c>
      <c r="K757">
        <v>12340.24</v>
      </c>
      <c r="L757">
        <v>12340.240000000005</v>
      </c>
      <c r="M757" t="b">
        <f t="shared" si="22"/>
        <v>1</v>
      </c>
      <c r="N757" t="b">
        <f t="shared" si="23"/>
        <v>1</v>
      </c>
    </row>
    <row r="758" spans="1:14" x14ac:dyDescent="0.35">
      <c r="A758">
        <v>2896</v>
      </c>
      <c r="B758">
        <v>957</v>
      </c>
      <c r="C758">
        <v>73804.81</v>
      </c>
      <c r="D758">
        <f>SUM(F758:H758)</f>
        <v>16953.923999999999</v>
      </c>
      <c r="E758" t="s">
        <v>25</v>
      </c>
      <c r="F758">
        <v>7540</v>
      </c>
      <c r="G758">
        <v>9413.9239999999991</v>
      </c>
      <c r="H758" t="s">
        <v>29</v>
      </c>
      <c r="K758">
        <v>16953.923999999999</v>
      </c>
      <c r="L758">
        <v>16953.923999999999</v>
      </c>
      <c r="M758" t="b">
        <f t="shared" si="22"/>
        <v>1</v>
      </c>
      <c r="N758" t="b">
        <f t="shared" si="23"/>
        <v>1</v>
      </c>
    </row>
    <row r="759" spans="1:14" x14ac:dyDescent="0.35">
      <c r="A759">
        <v>2903</v>
      </c>
      <c r="B759">
        <v>210</v>
      </c>
      <c r="C759">
        <v>166387.67000000001</v>
      </c>
      <c r="D759">
        <f>SUM(F759:H759)</f>
        <v>56049.45150000001</v>
      </c>
      <c r="E759" t="s">
        <v>23</v>
      </c>
      <c r="F759">
        <v>7540</v>
      </c>
      <c r="G759">
        <v>29948</v>
      </c>
      <c r="H759">
        <v>18561.451500000006</v>
      </c>
      <c r="K759">
        <v>56049.451500000003</v>
      </c>
      <c r="L759">
        <v>56049.45150000001</v>
      </c>
      <c r="M759" t="b">
        <f t="shared" si="22"/>
        <v>1</v>
      </c>
      <c r="N759" t="b">
        <f t="shared" si="23"/>
        <v>1</v>
      </c>
    </row>
    <row r="760" spans="1:14" x14ac:dyDescent="0.35">
      <c r="A760">
        <v>2908</v>
      </c>
      <c r="B760">
        <v>117</v>
      </c>
      <c r="C760">
        <v>155333.57</v>
      </c>
      <c r="D760">
        <f>SUM(F760:H760)</f>
        <v>51075.106500000002</v>
      </c>
      <c r="E760" t="s">
        <v>23</v>
      </c>
      <c r="F760">
        <v>7540</v>
      </c>
      <c r="G760">
        <v>29948</v>
      </c>
      <c r="H760">
        <v>13587.106500000004</v>
      </c>
      <c r="K760">
        <v>51075.106500000002</v>
      </c>
      <c r="L760">
        <v>51075.106500000002</v>
      </c>
      <c r="M760" t="b">
        <f t="shared" si="22"/>
        <v>1</v>
      </c>
      <c r="N760" t="b">
        <f t="shared" si="23"/>
        <v>1</v>
      </c>
    </row>
    <row r="761" spans="1:14" x14ac:dyDescent="0.35">
      <c r="A761">
        <v>2910</v>
      </c>
      <c r="B761">
        <v>543</v>
      </c>
      <c r="C761">
        <v>70172.649999999994</v>
      </c>
      <c r="D761">
        <f>SUM(F761:H761)</f>
        <v>15501.059999999998</v>
      </c>
      <c r="E761" t="s">
        <v>25</v>
      </c>
      <c r="F761">
        <v>7540</v>
      </c>
      <c r="G761">
        <v>7961.0599999999977</v>
      </c>
      <c r="H761" t="s">
        <v>29</v>
      </c>
      <c r="K761">
        <v>15501.06</v>
      </c>
      <c r="L761">
        <v>15501.059999999998</v>
      </c>
      <c r="M761" t="b">
        <f t="shared" si="22"/>
        <v>1</v>
      </c>
      <c r="N761" t="b">
        <f t="shared" si="23"/>
        <v>1</v>
      </c>
    </row>
    <row r="762" spans="1:14" x14ac:dyDescent="0.35">
      <c r="A762">
        <v>2913</v>
      </c>
      <c r="B762">
        <v>571</v>
      </c>
      <c r="C762">
        <v>86590.489999999991</v>
      </c>
      <c r="D762">
        <f>SUM(F762:H762)</f>
        <v>22068.195999999996</v>
      </c>
      <c r="E762" t="s">
        <v>25</v>
      </c>
      <c r="F762">
        <v>7540</v>
      </c>
      <c r="G762">
        <v>14528.195999999996</v>
      </c>
      <c r="H762" t="s">
        <v>29</v>
      </c>
      <c r="K762">
        <v>22068.196</v>
      </c>
      <c r="L762">
        <v>22068.195999999996</v>
      </c>
      <c r="M762" t="b">
        <f t="shared" si="22"/>
        <v>1</v>
      </c>
      <c r="N762" t="b">
        <f t="shared" si="23"/>
        <v>1</v>
      </c>
    </row>
    <row r="763" spans="1:14" x14ac:dyDescent="0.35">
      <c r="A763">
        <v>2914</v>
      </c>
      <c r="B763">
        <v>964</v>
      </c>
      <c r="C763">
        <v>113760.26999999999</v>
      </c>
      <c r="D763">
        <f>SUM(F763:H763)</f>
        <v>32936.107999999993</v>
      </c>
      <c r="E763" t="s">
        <v>25</v>
      </c>
      <c r="F763">
        <v>7540</v>
      </c>
      <c r="G763">
        <v>25396.107999999997</v>
      </c>
      <c r="H763" t="s">
        <v>29</v>
      </c>
      <c r="K763">
        <v>32936.108</v>
      </c>
      <c r="L763">
        <v>32936.107999999993</v>
      </c>
      <c r="M763" t="b">
        <f t="shared" si="22"/>
        <v>1</v>
      </c>
      <c r="N763" t="b">
        <f t="shared" si="23"/>
        <v>1</v>
      </c>
    </row>
    <row r="764" spans="1:14" x14ac:dyDescent="0.35">
      <c r="A764">
        <v>2917</v>
      </c>
      <c r="B764">
        <v>204</v>
      </c>
      <c r="C764">
        <v>152901.88</v>
      </c>
      <c r="D764">
        <f>SUM(F764:H764)</f>
        <v>49980.846000000005</v>
      </c>
      <c r="E764" t="s">
        <v>23</v>
      </c>
      <c r="F764">
        <v>7540</v>
      </c>
      <c r="G764">
        <v>29948</v>
      </c>
      <c r="H764">
        <v>12492.846000000003</v>
      </c>
      <c r="K764">
        <v>49980.845999999998</v>
      </c>
      <c r="L764">
        <v>49980.846000000005</v>
      </c>
      <c r="M764" t="b">
        <f t="shared" si="22"/>
        <v>1</v>
      </c>
      <c r="N764" t="b">
        <f t="shared" si="23"/>
        <v>1</v>
      </c>
    </row>
    <row r="765" spans="1:14" x14ac:dyDescent="0.35">
      <c r="A765">
        <v>2921</v>
      </c>
      <c r="B765">
        <v>762</v>
      </c>
      <c r="C765">
        <v>103222.25</v>
      </c>
      <c r="D765">
        <f>SUM(F765:H765)</f>
        <v>28720.9</v>
      </c>
      <c r="E765" t="s">
        <v>25</v>
      </c>
      <c r="F765">
        <v>7540</v>
      </c>
      <c r="G765">
        <v>21180.9</v>
      </c>
      <c r="H765" t="s">
        <v>29</v>
      </c>
      <c r="K765">
        <v>28720.9</v>
      </c>
      <c r="L765">
        <v>28720.9</v>
      </c>
      <c r="M765" t="b">
        <f t="shared" si="22"/>
        <v>1</v>
      </c>
      <c r="N765" t="b">
        <f t="shared" si="23"/>
        <v>1</v>
      </c>
    </row>
    <row r="766" spans="1:14" x14ac:dyDescent="0.35">
      <c r="A766">
        <v>2923</v>
      </c>
      <c r="B766">
        <v>380</v>
      </c>
      <c r="C766">
        <v>95676.31</v>
      </c>
      <c r="D766">
        <f>SUM(F766:H766)</f>
        <v>25702.524000000001</v>
      </c>
      <c r="E766" t="s">
        <v>25</v>
      </c>
      <c r="F766">
        <v>7540</v>
      </c>
      <c r="G766">
        <v>18162.524000000001</v>
      </c>
      <c r="H766" t="s">
        <v>29</v>
      </c>
      <c r="K766">
        <v>25702.524000000001</v>
      </c>
      <c r="L766">
        <v>25702.524000000001</v>
      </c>
      <c r="M766" t="b">
        <f t="shared" si="22"/>
        <v>1</v>
      </c>
      <c r="N766" t="b">
        <f t="shared" si="23"/>
        <v>1</v>
      </c>
    </row>
    <row r="767" spans="1:14" x14ac:dyDescent="0.35">
      <c r="A767">
        <v>2926</v>
      </c>
      <c r="B767">
        <v>485</v>
      </c>
      <c r="C767">
        <v>160244.04999999999</v>
      </c>
      <c r="D767">
        <f>SUM(F767:H767)</f>
        <v>53284.822499999995</v>
      </c>
      <c r="E767" t="s">
        <v>23</v>
      </c>
      <c r="F767">
        <v>7540</v>
      </c>
      <c r="G767">
        <v>29948</v>
      </c>
      <c r="H767">
        <v>15796.822499999995</v>
      </c>
      <c r="K767">
        <v>53284.822500000002</v>
      </c>
      <c r="L767">
        <v>53284.822499999995</v>
      </c>
      <c r="M767" t="b">
        <f t="shared" si="22"/>
        <v>1</v>
      </c>
      <c r="N767" t="b">
        <f t="shared" si="23"/>
        <v>1</v>
      </c>
    </row>
    <row r="768" spans="1:14" x14ac:dyDescent="0.35">
      <c r="A768">
        <v>2927</v>
      </c>
      <c r="B768">
        <v>255</v>
      </c>
      <c r="C768">
        <v>125913.84</v>
      </c>
      <c r="D768">
        <f>SUM(F768:H768)</f>
        <v>37836.227999999996</v>
      </c>
      <c r="E768" t="s">
        <v>23</v>
      </c>
      <c r="F768">
        <v>7540</v>
      </c>
      <c r="G768">
        <v>29948</v>
      </c>
      <c r="H768">
        <v>348.22799999999842</v>
      </c>
      <c r="K768">
        <v>37836.228000000003</v>
      </c>
      <c r="L768">
        <v>37836.227999999996</v>
      </c>
      <c r="M768" t="b">
        <f t="shared" si="22"/>
        <v>1</v>
      </c>
      <c r="N768" t="b">
        <f t="shared" si="23"/>
        <v>1</v>
      </c>
    </row>
    <row r="769" spans="1:14" x14ac:dyDescent="0.35">
      <c r="A769">
        <v>2928</v>
      </c>
      <c r="B769">
        <v>706</v>
      </c>
      <c r="C769">
        <v>156023.69</v>
      </c>
      <c r="D769">
        <f>SUM(F769:H769)</f>
        <v>51385.660499999998</v>
      </c>
      <c r="E769" t="s">
        <v>23</v>
      </c>
      <c r="F769">
        <v>7540</v>
      </c>
      <c r="G769">
        <v>29948</v>
      </c>
      <c r="H769">
        <v>13897.660500000002</v>
      </c>
      <c r="K769">
        <v>51385.660499999998</v>
      </c>
      <c r="L769">
        <v>51385.660499999998</v>
      </c>
      <c r="M769" t="b">
        <f t="shared" si="22"/>
        <v>1</v>
      </c>
      <c r="N769" t="b">
        <f t="shared" si="23"/>
        <v>1</v>
      </c>
    </row>
    <row r="770" spans="1:14" x14ac:dyDescent="0.35">
      <c r="A770">
        <v>2930</v>
      </c>
      <c r="B770">
        <v>597</v>
      </c>
      <c r="C770">
        <v>140905.07999999999</v>
      </c>
      <c r="D770">
        <f>SUM(F770:H770)</f>
        <v>44582.285999999993</v>
      </c>
      <c r="E770" t="s">
        <v>23</v>
      </c>
      <c r="F770">
        <v>7540</v>
      </c>
      <c r="G770">
        <v>29948</v>
      </c>
      <c r="H770">
        <v>7094.2859999999946</v>
      </c>
      <c r="K770">
        <v>44582.286</v>
      </c>
      <c r="L770">
        <v>44582.285999999993</v>
      </c>
      <c r="M770" t="b">
        <f t="shared" si="22"/>
        <v>1</v>
      </c>
      <c r="N770" t="b">
        <f t="shared" si="23"/>
        <v>1</v>
      </c>
    </row>
    <row r="771" spans="1:14" x14ac:dyDescent="0.35">
      <c r="A771">
        <v>2931</v>
      </c>
      <c r="B771">
        <v>846</v>
      </c>
      <c r="C771">
        <v>120955.88</v>
      </c>
      <c r="D771">
        <f>SUM(F771:H771)</f>
        <v>35814.351999999999</v>
      </c>
      <c r="E771" t="s">
        <v>25</v>
      </c>
      <c r="F771">
        <v>7540</v>
      </c>
      <c r="G771">
        <v>28274.352000000003</v>
      </c>
      <c r="H771" t="s">
        <v>29</v>
      </c>
      <c r="K771">
        <v>35814.351999999999</v>
      </c>
      <c r="L771">
        <v>35814.351999999999</v>
      </c>
      <c r="M771" t="b">
        <f t="shared" ref="M771:M804" si="24">K771=D771</f>
        <v>1</v>
      </c>
      <c r="N771" t="b">
        <f t="shared" ref="N771:N804" si="25">K771=L771</f>
        <v>1</v>
      </c>
    </row>
    <row r="772" spans="1:14" x14ac:dyDescent="0.35">
      <c r="A772">
        <v>2932</v>
      </c>
      <c r="B772">
        <v>733</v>
      </c>
      <c r="C772">
        <v>82838.36</v>
      </c>
      <c r="D772">
        <f>SUM(F772:H772)</f>
        <v>20567.344000000001</v>
      </c>
      <c r="E772" t="s">
        <v>25</v>
      </c>
      <c r="F772">
        <v>7540</v>
      </c>
      <c r="G772">
        <v>13027.344000000001</v>
      </c>
      <c r="H772" t="s">
        <v>29</v>
      </c>
      <c r="K772">
        <v>20567.344000000001</v>
      </c>
      <c r="L772">
        <v>20567.344000000001</v>
      </c>
      <c r="M772" t="b">
        <f t="shared" si="24"/>
        <v>1</v>
      </c>
      <c r="N772" t="b">
        <f t="shared" si="25"/>
        <v>1</v>
      </c>
    </row>
    <row r="773" spans="1:14" x14ac:dyDescent="0.35">
      <c r="A773">
        <v>2936</v>
      </c>
      <c r="B773">
        <v>804</v>
      </c>
      <c r="C773">
        <v>30954.03</v>
      </c>
      <c r="D773">
        <f>SUM(F773:H773)</f>
        <v>3676.806</v>
      </c>
      <c r="E773" t="s">
        <v>24</v>
      </c>
      <c r="F773">
        <v>3676.806</v>
      </c>
      <c r="G773" t="s">
        <v>29</v>
      </c>
      <c r="H773" t="s">
        <v>29</v>
      </c>
      <c r="K773">
        <v>3676.806</v>
      </c>
      <c r="L773">
        <v>3676.806</v>
      </c>
      <c r="M773" t="b">
        <f t="shared" si="24"/>
        <v>1</v>
      </c>
      <c r="N773" t="b">
        <f t="shared" si="25"/>
        <v>1</v>
      </c>
    </row>
    <row r="774" spans="1:14" x14ac:dyDescent="0.35">
      <c r="A774">
        <v>2938</v>
      </c>
      <c r="B774">
        <v>688</v>
      </c>
      <c r="C774">
        <v>123837.45</v>
      </c>
      <c r="D774">
        <f>SUM(F774:H774)</f>
        <v>36966.979999999996</v>
      </c>
      <c r="E774" t="s">
        <v>25</v>
      </c>
      <c r="F774">
        <v>7540</v>
      </c>
      <c r="G774">
        <v>29426.98</v>
      </c>
      <c r="H774" t="s">
        <v>29</v>
      </c>
      <c r="K774">
        <v>36966.980000000003</v>
      </c>
      <c r="L774">
        <v>36966.979999999996</v>
      </c>
      <c r="M774" t="b">
        <f t="shared" si="24"/>
        <v>1</v>
      </c>
      <c r="N774" t="b">
        <f t="shared" si="25"/>
        <v>1</v>
      </c>
    </row>
    <row r="775" spans="1:14" x14ac:dyDescent="0.35">
      <c r="A775">
        <v>2939</v>
      </c>
      <c r="B775">
        <v>399</v>
      </c>
      <c r="C775">
        <v>151465.38</v>
      </c>
      <c r="D775">
        <f>SUM(F775:H775)</f>
        <v>49334.421000000002</v>
      </c>
      <c r="E775" t="s">
        <v>23</v>
      </c>
      <c r="F775">
        <v>7540</v>
      </c>
      <c r="G775">
        <v>29948</v>
      </c>
      <c r="H775">
        <v>11846.421000000002</v>
      </c>
      <c r="K775">
        <v>49334.421000000002</v>
      </c>
      <c r="L775">
        <v>49334.421000000002</v>
      </c>
      <c r="M775" t="b">
        <f t="shared" si="24"/>
        <v>1</v>
      </c>
      <c r="N775" t="b">
        <f t="shared" si="25"/>
        <v>1</v>
      </c>
    </row>
    <row r="776" spans="1:14" x14ac:dyDescent="0.35">
      <c r="A776">
        <v>2942</v>
      </c>
      <c r="B776">
        <v>894</v>
      </c>
      <c r="C776">
        <v>94543.57</v>
      </c>
      <c r="D776">
        <f>SUM(F776:H776)</f>
        <v>25249.428000000004</v>
      </c>
      <c r="E776" t="s">
        <v>25</v>
      </c>
      <c r="F776">
        <v>7540</v>
      </c>
      <c r="G776">
        <v>17709.428000000004</v>
      </c>
      <c r="H776" t="s">
        <v>29</v>
      </c>
      <c r="K776">
        <v>25249.428</v>
      </c>
      <c r="L776">
        <v>25249.428000000004</v>
      </c>
      <c r="M776" t="b">
        <f t="shared" si="24"/>
        <v>1</v>
      </c>
      <c r="N776" t="b">
        <f t="shared" si="25"/>
        <v>1</v>
      </c>
    </row>
    <row r="777" spans="1:14" x14ac:dyDescent="0.35">
      <c r="A777">
        <v>2943</v>
      </c>
      <c r="B777">
        <v>8</v>
      </c>
      <c r="C777">
        <v>34013.810000000005</v>
      </c>
      <c r="D777">
        <f>SUM(F777:H777)</f>
        <v>4288.7620000000015</v>
      </c>
      <c r="E777" t="s">
        <v>24</v>
      </c>
      <c r="F777">
        <v>4288.7620000000015</v>
      </c>
      <c r="G777" t="s">
        <v>29</v>
      </c>
      <c r="H777" t="s">
        <v>29</v>
      </c>
      <c r="K777">
        <v>4288.7619999999997</v>
      </c>
      <c r="L777">
        <v>4288.7620000000015</v>
      </c>
      <c r="M777" t="b">
        <f t="shared" si="24"/>
        <v>1</v>
      </c>
      <c r="N777" t="b">
        <f t="shared" si="25"/>
        <v>1</v>
      </c>
    </row>
    <row r="778" spans="1:14" x14ac:dyDescent="0.35">
      <c r="A778">
        <v>2946</v>
      </c>
      <c r="B778">
        <v>100</v>
      </c>
      <c r="C778">
        <v>97238.890000000014</v>
      </c>
      <c r="D778">
        <f>SUM(F778:H778)</f>
        <v>26327.556000000008</v>
      </c>
      <c r="E778" t="s">
        <v>25</v>
      </c>
      <c r="F778">
        <v>7540</v>
      </c>
      <c r="G778">
        <v>18787.556000000008</v>
      </c>
      <c r="H778" t="s">
        <v>29</v>
      </c>
      <c r="K778">
        <v>26327.556</v>
      </c>
      <c r="L778">
        <v>26327.556000000008</v>
      </c>
      <c r="M778" t="b">
        <f t="shared" si="24"/>
        <v>1</v>
      </c>
      <c r="N778" t="b">
        <f t="shared" si="25"/>
        <v>1</v>
      </c>
    </row>
    <row r="779" spans="1:14" x14ac:dyDescent="0.35">
      <c r="A779">
        <v>2948</v>
      </c>
      <c r="B779">
        <v>248</v>
      </c>
      <c r="C779">
        <v>22942.47</v>
      </c>
      <c r="D779">
        <f>SUM(F779:H779)</f>
        <v>2074.4940000000001</v>
      </c>
      <c r="E779" t="s">
        <v>24</v>
      </c>
      <c r="F779">
        <v>2074.4940000000001</v>
      </c>
      <c r="G779" t="s">
        <v>29</v>
      </c>
      <c r="H779" t="s">
        <v>29</v>
      </c>
      <c r="K779">
        <v>2074.4940000000001</v>
      </c>
      <c r="L779">
        <v>2074.4940000000001</v>
      </c>
      <c r="M779" t="b">
        <f t="shared" si="24"/>
        <v>1</v>
      </c>
      <c r="N779" t="b">
        <f t="shared" si="25"/>
        <v>1</v>
      </c>
    </row>
    <row r="780" spans="1:14" x14ac:dyDescent="0.35">
      <c r="A780">
        <v>2950</v>
      </c>
      <c r="B780">
        <v>174</v>
      </c>
      <c r="C780">
        <v>99513.22</v>
      </c>
      <c r="D780">
        <f>SUM(F780:H780)</f>
        <v>27237.288</v>
      </c>
      <c r="E780" t="s">
        <v>25</v>
      </c>
      <c r="F780">
        <v>7540</v>
      </c>
      <c r="G780">
        <v>19697.288</v>
      </c>
      <c r="H780" t="s">
        <v>29</v>
      </c>
      <c r="K780">
        <v>27237.288</v>
      </c>
      <c r="L780">
        <v>27237.288</v>
      </c>
      <c r="M780" t="b">
        <f t="shared" si="24"/>
        <v>1</v>
      </c>
      <c r="N780" t="b">
        <f t="shared" si="25"/>
        <v>1</v>
      </c>
    </row>
    <row r="781" spans="1:14" x14ac:dyDescent="0.35">
      <c r="A781">
        <v>2952</v>
      </c>
      <c r="B781">
        <v>382</v>
      </c>
      <c r="C781">
        <v>123985.63999999998</v>
      </c>
      <c r="D781">
        <f>SUM(F781:H781)</f>
        <v>37026.255999999994</v>
      </c>
      <c r="E781" t="s">
        <v>25</v>
      </c>
      <c r="F781">
        <v>7540</v>
      </c>
      <c r="G781">
        <v>29486.255999999994</v>
      </c>
      <c r="H781" t="s">
        <v>29</v>
      </c>
      <c r="K781">
        <v>37026.256000000001</v>
      </c>
      <c r="L781">
        <v>37026.255999999994</v>
      </c>
      <c r="M781" t="b">
        <f t="shared" si="24"/>
        <v>1</v>
      </c>
      <c r="N781" t="b">
        <f t="shared" si="25"/>
        <v>1</v>
      </c>
    </row>
    <row r="782" spans="1:14" x14ac:dyDescent="0.35">
      <c r="A782">
        <v>2953</v>
      </c>
      <c r="B782">
        <v>70</v>
      </c>
      <c r="C782">
        <v>160944.31999999998</v>
      </c>
      <c r="D782">
        <f>SUM(F782:H782)</f>
        <v>53599.943999999989</v>
      </c>
      <c r="E782" t="s">
        <v>23</v>
      </c>
      <c r="F782">
        <v>7540</v>
      </c>
      <c r="G782">
        <v>29948</v>
      </c>
      <c r="H782">
        <v>16111.94399999999</v>
      </c>
      <c r="K782">
        <v>53599.944000000003</v>
      </c>
      <c r="L782">
        <v>53599.943999999989</v>
      </c>
      <c r="M782" t="b">
        <f t="shared" si="24"/>
        <v>1</v>
      </c>
      <c r="N782" t="b">
        <f t="shared" si="25"/>
        <v>1</v>
      </c>
    </row>
    <row r="783" spans="1:14" x14ac:dyDescent="0.35">
      <c r="A783">
        <v>2958</v>
      </c>
      <c r="B783">
        <v>280</v>
      </c>
      <c r="C783">
        <v>114703.48</v>
      </c>
      <c r="D783">
        <f>SUM(F783:H783)</f>
        <v>33313.392</v>
      </c>
      <c r="E783" t="s">
        <v>25</v>
      </c>
      <c r="F783">
        <v>7540</v>
      </c>
      <c r="G783">
        <v>25773.392</v>
      </c>
      <c r="H783" t="s">
        <v>29</v>
      </c>
      <c r="K783">
        <v>33313.392</v>
      </c>
      <c r="L783">
        <v>33313.392</v>
      </c>
      <c r="M783" t="b">
        <f t="shared" si="24"/>
        <v>1</v>
      </c>
      <c r="N783" t="b">
        <f t="shared" si="25"/>
        <v>1</v>
      </c>
    </row>
    <row r="784" spans="1:14" x14ac:dyDescent="0.35">
      <c r="A784">
        <v>2959</v>
      </c>
      <c r="B784">
        <v>995</v>
      </c>
      <c r="C784">
        <v>116412.02000000002</v>
      </c>
      <c r="D784">
        <f>SUM(F784:H784)</f>
        <v>33996.808000000005</v>
      </c>
      <c r="E784" t="s">
        <v>25</v>
      </c>
      <c r="F784">
        <v>7540</v>
      </c>
      <c r="G784">
        <v>26456.808000000008</v>
      </c>
      <c r="H784" t="s">
        <v>29</v>
      </c>
      <c r="K784">
        <v>33996.807999999997</v>
      </c>
      <c r="L784">
        <v>33996.808000000005</v>
      </c>
      <c r="M784" t="b">
        <f t="shared" si="24"/>
        <v>1</v>
      </c>
      <c r="N784" t="b">
        <f t="shared" si="25"/>
        <v>1</v>
      </c>
    </row>
    <row r="785" spans="1:14" x14ac:dyDescent="0.35">
      <c r="A785">
        <v>2960</v>
      </c>
      <c r="B785">
        <v>562</v>
      </c>
      <c r="C785">
        <v>22708.239999999998</v>
      </c>
      <c r="D785">
        <f>SUM(F785:H785)</f>
        <v>2027.6479999999997</v>
      </c>
      <c r="E785" t="s">
        <v>24</v>
      </c>
      <c r="F785">
        <v>2027.6479999999997</v>
      </c>
      <c r="G785" t="s">
        <v>29</v>
      </c>
      <c r="H785" t="s">
        <v>29</v>
      </c>
      <c r="K785">
        <v>2027.6479999999999</v>
      </c>
      <c r="L785">
        <v>2027.6479999999997</v>
      </c>
      <c r="M785" t="b">
        <f t="shared" si="24"/>
        <v>1</v>
      </c>
      <c r="N785" t="b">
        <f t="shared" si="25"/>
        <v>1</v>
      </c>
    </row>
    <row r="786" spans="1:14" x14ac:dyDescent="0.35">
      <c r="A786">
        <v>2963</v>
      </c>
      <c r="B786">
        <v>635</v>
      </c>
      <c r="C786">
        <v>33448.460000000006</v>
      </c>
      <c r="D786">
        <f>SUM(F786:H786)</f>
        <v>4175.6920000000018</v>
      </c>
      <c r="E786" t="s">
        <v>24</v>
      </c>
      <c r="F786">
        <v>4175.6920000000018</v>
      </c>
      <c r="G786" t="s">
        <v>29</v>
      </c>
      <c r="H786" t="s">
        <v>29</v>
      </c>
      <c r="K786">
        <v>4175.692</v>
      </c>
      <c r="L786">
        <v>4175.6920000000018</v>
      </c>
      <c r="M786" t="b">
        <f t="shared" si="24"/>
        <v>1</v>
      </c>
      <c r="N786" t="b">
        <f t="shared" si="25"/>
        <v>1</v>
      </c>
    </row>
    <row r="787" spans="1:14" x14ac:dyDescent="0.35">
      <c r="A787">
        <v>2965</v>
      </c>
      <c r="B787">
        <v>91</v>
      </c>
      <c r="C787">
        <v>131473.28</v>
      </c>
      <c r="D787">
        <f>SUM(F787:H787)</f>
        <v>40337.976000000002</v>
      </c>
      <c r="E787" t="s">
        <v>23</v>
      </c>
      <c r="F787">
        <v>7540</v>
      </c>
      <c r="G787">
        <v>29948</v>
      </c>
      <c r="H787">
        <v>2849.9759999999997</v>
      </c>
      <c r="K787">
        <v>40337.976000000002</v>
      </c>
      <c r="L787">
        <v>40337.976000000002</v>
      </c>
      <c r="M787" t="b">
        <f t="shared" si="24"/>
        <v>1</v>
      </c>
      <c r="N787" t="b">
        <f t="shared" si="25"/>
        <v>1</v>
      </c>
    </row>
    <row r="788" spans="1:14" x14ac:dyDescent="0.35">
      <c r="A788">
        <v>2966</v>
      </c>
      <c r="B788">
        <v>127</v>
      </c>
      <c r="C788">
        <v>141816.08000000002</v>
      </c>
      <c r="D788">
        <f>SUM(F788:H788)</f>
        <v>44992.236000000004</v>
      </c>
      <c r="E788" t="s">
        <v>23</v>
      </c>
      <c r="F788">
        <v>7540</v>
      </c>
      <c r="G788">
        <v>29948</v>
      </c>
      <c r="H788">
        <v>7504.2360000000072</v>
      </c>
      <c r="K788">
        <v>44992.235999999997</v>
      </c>
      <c r="L788">
        <v>44992.236000000004</v>
      </c>
      <c r="M788" t="b">
        <f t="shared" si="24"/>
        <v>1</v>
      </c>
      <c r="N788" t="b">
        <f t="shared" si="25"/>
        <v>1</v>
      </c>
    </row>
    <row r="789" spans="1:14" x14ac:dyDescent="0.35">
      <c r="A789">
        <v>2972</v>
      </c>
      <c r="B789">
        <v>877</v>
      </c>
      <c r="C789">
        <v>171734.83</v>
      </c>
      <c r="D789">
        <f>SUM(F789:H789)</f>
        <v>58455.67349999999</v>
      </c>
      <c r="E789" t="s">
        <v>23</v>
      </c>
      <c r="F789">
        <v>7540</v>
      </c>
      <c r="G789">
        <v>29948</v>
      </c>
      <c r="H789">
        <v>20967.673499999994</v>
      </c>
      <c r="K789">
        <v>58455.673499999997</v>
      </c>
      <c r="L789">
        <v>58455.67349999999</v>
      </c>
      <c r="M789" t="b">
        <f t="shared" si="24"/>
        <v>1</v>
      </c>
      <c r="N789" t="b">
        <f t="shared" si="25"/>
        <v>1</v>
      </c>
    </row>
    <row r="790" spans="1:14" x14ac:dyDescent="0.35">
      <c r="A790">
        <v>2974</v>
      </c>
      <c r="B790">
        <v>670</v>
      </c>
      <c r="C790">
        <v>23172.14</v>
      </c>
      <c r="D790">
        <f>SUM(F790:H790)</f>
        <v>2120.4279999999999</v>
      </c>
      <c r="E790" t="s">
        <v>24</v>
      </c>
      <c r="F790">
        <v>2120.4279999999999</v>
      </c>
      <c r="G790" t="s">
        <v>29</v>
      </c>
      <c r="H790" t="s">
        <v>29</v>
      </c>
      <c r="K790">
        <v>2120.4279999999999</v>
      </c>
      <c r="L790">
        <v>2120.4279999999999</v>
      </c>
      <c r="M790" t="b">
        <f t="shared" si="24"/>
        <v>1</v>
      </c>
      <c r="N790" t="b">
        <f t="shared" si="25"/>
        <v>1</v>
      </c>
    </row>
    <row r="791" spans="1:14" x14ac:dyDescent="0.35">
      <c r="A791">
        <v>2976</v>
      </c>
      <c r="B791">
        <v>240</v>
      </c>
      <c r="C791">
        <v>161059.05000000002</v>
      </c>
      <c r="D791">
        <f>SUM(F791:H791)</f>
        <v>53651.572500000009</v>
      </c>
      <c r="E791" t="s">
        <v>23</v>
      </c>
      <c r="F791">
        <v>7540</v>
      </c>
      <c r="G791">
        <v>29948</v>
      </c>
      <c r="H791">
        <v>16163.572500000007</v>
      </c>
      <c r="K791">
        <v>53651.572500000002</v>
      </c>
      <c r="L791">
        <v>53651.572500000009</v>
      </c>
      <c r="M791" t="b">
        <f t="shared" si="24"/>
        <v>1</v>
      </c>
      <c r="N791" t="b">
        <f t="shared" si="25"/>
        <v>1</v>
      </c>
    </row>
    <row r="792" spans="1:14" x14ac:dyDescent="0.35">
      <c r="A792">
        <v>2977</v>
      </c>
      <c r="B792">
        <v>340</v>
      </c>
      <c r="C792">
        <v>168334.4</v>
      </c>
      <c r="D792">
        <f>SUM(F792:H792)</f>
        <v>56925.479999999996</v>
      </c>
      <c r="E792" t="s">
        <v>23</v>
      </c>
      <c r="F792">
        <v>7540</v>
      </c>
      <c r="G792">
        <v>29948</v>
      </c>
      <c r="H792">
        <v>19437.48</v>
      </c>
      <c r="K792">
        <v>56925.48</v>
      </c>
      <c r="L792">
        <v>56925.479999999996</v>
      </c>
      <c r="M792" t="b">
        <f t="shared" si="24"/>
        <v>1</v>
      </c>
      <c r="N792" t="b">
        <f t="shared" si="25"/>
        <v>1</v>
      </c>
    </row>
    <row r="793" spans="1:14" x14ac:dyDescent="0.35">
      <c r="A793">
        <v>2979</v>
      </c>
      <c r="B793">
        <v>656</v>
      </c>
      <c r="C793">
        <v>90823.15</v>
      </c>
      <c r="D793">
        <f>SUM(F793:H793)</f>
        <v>23761.26</v>
      </c>
      <c r="E793" t="s">
        <v>25</v>
      </c>
      <c r="F793">
        <v>7540</v>
      </c>
      <c r="G793">
        <v>16221.259999999998</v>
      </c>
      <c r="H793" t="s">
        <v>29</v>
      </c>
      <c r="K793">
        <v>23761.26</v>
      </c>
      <c r="L793">
        <v>23761.26</v>
      </c>
      <c r="M793" t="b">
        <f t="shared" si="24"/>
        <v>1</v>
      </c>
      <c r="N793" t="b">
        <f t="shared" si="25"/>
        <v>1</v>
      </c>
    </row>
    <row r="794" spans="1:14" x14ac:dyDescent="0.35">
      <c r="A794">
        <v>2980</v>
      </c>
      <c r="B794">
        <v>368</v>
      </c>
      <c r="C794">
        <v>187773.50999999998</v>
      </c>
      <c r="D794">
        <f>SUM(F794:H794)</f>
        <v>65673.079499999993</v>
      </c>
      <c r="E794" t="s">
        <v>23</v>
      </c>
      <c r="F794">
        <v>7540</v>
      </c>
      <c r="G794">
        <v>29948</v>
      </c>
      <c r="H794">
        <v>28185.079499999993</v>
      </c>
      <c r="K794">
        <v>65673.079500000007</v>
      </c>
      <c r="L794">
        <v>65673.079499999993</v>
      </c>
      <c r="M794" t="b">
        <f t="shared" si="24"/>
        <v>1</v>
      </c>
      <c r="N794" t="b">
        <f t="shared" si="25"/>
        <v>1</v>
      </c>
    </row>
    <row r="795" spans="1:14" x14ac:dyDescent="0.35">
      <c r="A795">
        <v>2985</v>
      </c>
      <c r="B795">
        <v>816</v>
      </c>
      <c r="C795">
        <v>160884.02000000002</v>
      </c>
      <c r="D795">
        <f>SUM(F795:H795)</f>
        <v>53572.809000000008</v>
      </c>
      <c r="E795" t="s">
        <v>23</v>
      </c>
      <c r="F795">
        <v>7540</v>
      </c>
      <c r="G795">
        <v>29948</v>
      </c>
      <c r="H795">
        <v>16084.809000000008</v>
      </c>
      <c r="K795">
        <v>53572.809000000001</v>
      </c>
      <c r="L795">
        <v>53572.809000000008</v>
      </c>
      <c r="M795" t="b">
        <f t="shared" si="24"/>
        <v>1</v>
      </c>
      <c r="N795" t="b">
        <f t="shared" si="25"/>
        <v>1</v>
      </c>
    </row>
    <row r="796" spans="1:14" x14ac:dyDescent="0.35">
      <c r="A796">
        <v>2986</v>
      </c>
      <c r="B796">
        <v>623</v>
      </c>
      <c r="C796">
        <v>47609.88</v>
      </c>
      <c r="D796">
        <f>SUM(F796:H796)</f>
        <v>7007.9759999999997</v>
      </c>
      <c r="E796" t="s">
        <v>24</v>
      </c>
      <c r="F796">
        <v>7007.9759999999997</v>
      </c>
      <c r="G796" t="s">
        <v>29</v>
      </c>
      <c r="H796" t="s">
        <v>29</v>
      </c>
      <c r="K796">
        <v>7007.9759999999997</v>
      </c>
      <c r="L796">
        <v>7007.9759999999997</v>
      </c>
      <c r="M796" t="b">
        <f t="shared" si="24"/>
        <v>1</v>
      </c>
      <c r="N796" t="b">
        <f t="shared" si="25"/>
        <v>1</v>
      </c>
    </row>
    <row r="797" spans="1:14" x14ac:dyDescent="0.35">
      <c r="A797">
        <v>2990</v>
      </c>
      <c r="B797">
        <v>457</v>
      </c>
      <c r="C797">
        <v>133088.94999999998</v>
      </c>
      <c r="D797">
        <f>SUM(F797:H797)</f>
        <v>41065.027499999989</v>
      </c>
      <c r="E797" t="s">
        <v>23</v>
      </c>
      <c r="F797">
        <v>7540</v>
      </c>
      <c r="G797">
        <v>29948</v>
      </c>
      <c r="H797">
        <v>3577.0274999999924</v>
      </c>
      <c r="K797">
        <v>41065.027499999997</v>
      </c>
      <c r="L797">
        <v>41065.027499999989</v>
      </c>
      <c r="M797" t="b">
        <f t="shared" si="24"/>
        <v>1</v>
      </c>
      <c r="N797" t="b">
        <f t="shared" si="25"/>
        <v>1</v>
      </c>
    </row>
    <row r="798" spans="1:14" x14ac:dyDescent="0.35">
      <c r="A798">
        <v>2991</v>
      </c>
      <c r="B798">
        <v>839</v>
      </c>
      <c r="C798">
        <v>142427.19</v>
      </c>
      <c r="D798">
        <f>SUM(F798:H798)</f>
        <v>45267.235500000003</v>
      </c>
      <c r="E798" t="s">
        <v>23</v>
      </c>
      <c r="F798">
        <v>7540</v>
      </c>
      <c r="G798">
        <v>29948</v>
      </c>
      <c r="H798">
        <v>7779.2355000000016</v>
      </c>
      <c r="K798">
        <v>45267.235500000003</v>
      </c>
      <c r="L798">
        <v>45267.235500000003</v>
      </c>
      <c r="M798" t="b">
        <f t="shared" si="24"/>
        <v>1</v>
      </c>
      <c r="N798" t="b">
        <f t="shared" si="25"/>
        <v>1</v>
      </c>
    </row>
    <row r="799" spans="1:14" x14ac:dyDescent="0.35">
      <c r="A799">
        <v>2992</v>
      </c>
      <c r="B799">
        <v>508</v>
      </c>
      <c r="C799">
        <v>108178.55</v>
      </c>
      <c r="D799">
        <f>SUM(F799:H799)</f>
        <v>30703.420000000002</v>
      </c>
      <c r="E799" t="s">
        <v>25</v>
      </c>
      <c r="F799">
        <v>7540</v>
      </c>
      <c r="G799">
        <v>23163.420000000002</v>
      </c>
      <c r="H799" t="s">
        <v>29</v>
      </c>
      <c r="K799">
        <v>30703.42</v>
      </c>
      <c r="L799">
        <v>30703.420000000002</v>
      </c>
      <c r="M799" t="b">
        <f t="shared" si="24"/>
        <v>1</v>
      </c>
      <c r="N799" t="b">
        <f t="shared" si="25"/>
        <v>1</v>
      </c>
    </row>
    <row r="800" spans="1:14" x14ac:dyDescent="0.35">
      <c r="A800">
        <v>2994</v>
      </c>
      <c r="B800">
        <v>516</v>
      </c>
      <c r="C800">
        <v>111712.65</v>
      </c>
      <c r="D800">
        <f>SUM(F800:H800)</f>
        <v>32117.059999999998</v>
      </c>
      <c r="E800" t="s">
        <v>25</v>
      </c>
      <c r="F800">
        <v>7540</v>
      </c>
      <c r="G800">
        <v>24577.059999999998</v>
      </c>
      <c r="H800" t="s">
        <v>29</v>
      </c>
      <c r="K800">
        <v>32117.06</v>
      </c>
      <c r="L800">
        <v>32117.059999999998</v>
      </c>
      <c r="M800" t="b">
        <f t="shared" si="24"/>
        <v>1</v>
      </c>
      <c r="N800" t="b">
        <f t="shared" si="25"/>
        <v>1</v>
      </c>
    </row>
    <row r="801" spans="1:14" x14ac:dyDescent="0.35">
      <c r="A801">
        <v>2995</v>
      </c>
      <c r="B801">
        <v>323</v>
      </c>
      <c r="C801">
        <v>134668.02000000002</v>
      </c>
      <c r="D801">
        <f>SUM(F801:H801)</f>
        <v>41775.609000000011</v>
      </c>
      <c r="E801" t="s">
        <v>23</v>
      </c>
      <c r="F801">
        <v>7540</v>
      </c>
      <c r="G801">
        <v>29948</v>
      </c>
      <c r="H801">
        <v>4287.6090000000086</v>
      </c>
      <c r="K801">
        <v>41775.608999999997</v>
      </c>
      <c r="L801">
        <v>41775.609000000011</v>
      </c>
      <c r="M801" t="b">
        <f t="shared" si="24"/>
        <v>1</v>
      </c>
      <c r="N801" t="b">
        <f t="shared" si="25"/>
        <v>1</v>
      </c>
    </row>
    <row r="802" spans="1:14" x14ac:dyDescent="0.35">
      <c r="A802">
        <v>2997</v>
      </c>
      <c r="B802">
        <v>843</v>
      </c>
      <c r="C802">
        <v>32379.93</v>
      </c>
      <c r="D802">
        <f>SUM(F802:H802)</f>
        <v>3961.9860000000003</v>
      </c>
      <c r="E802" t="s">
        <v>24</v>
      </c>
      <c r="F802">
        <v>3961.9860000000003</v>
      </c>
      <c r="G802" t="s">
        <v>29</v>
      </c>
      <c r="H802" t="s">
        <v>29</v>
      </c>
      <c r="K802">
        <v>3961.9859999999999</v>
      </c>
      <c r="L802">
        <v>3961.9860000000003</v>
      </c>
      <c r="M802" t="b">
        <f t="shared" si="24"/>
        <v>1</v>
      </c>
      <c r="N802" t="b">
        <f t="shared" si="25"/>
        <v>1</v>
      </c>
    </row>
    <row r="803" spans="1:14" x14ac:dyDescent="0.35">
      <c r="A803">
        <v>2998</v>
      </c>
      <c r="B803">
        <v>566</v>
      </c>
      <c r="C803">
        <v>24647.13</v>
      </c>
      <c r="D803">
        <f>SUM(F803:H803)</f>
        <v>2415.4260000000004</v>
      </c>
      <c r="E803" t="s">
        <v>24</v>
      </c>
      <c r="F803">
        <v>2415.4260000000004</v>
      </c>
      <c r="G803" t="s">
        <v>29</v>
      </c>
      <c r="H803" t="s">
        <v>29</v>
      </c>
      <c r="K803">
        <v>2415.4259999999999</v>
      </c>
      <c r="L803">
        <v>2415.4260000000004</v>
      </c>
      <c r="M803" t="b">
        <f t="shared" si="24"/>
        <v>1</v>
      </c>
      <c r="N803" t="b">
        <f t="shared" si="25"/>
        <v>1</v>
      </c>
    </row>
    <row r="804" spans="1:14" x14ac:dyDescent="0.35">
      <c r="A804">
        <v>2999</v>
      </c>
      <c r="B804">
        <v>948</v>
      </c>
      <c r="C804">
        <v>85976.3</v>
      </c>
      <c r="D804">
        <f>SUM(F804:H804)</f>
        <v>21822.520000000004</v>
      </c>
      <c r="E804" t="s">
        <v>25</v>
      </c>
      <c r="F804">
        <v>7540</v>
      </c>
      <c r="G804">
        <v>14282.520000000002</v>
      </c>
      <c r="H804" t="s">
        <v>29</v>
      </c>
      <c r="K804">
        <v>21822.52</v>
      </c>
      <c r="L804">
        <v>21822.520000000004</v>
      </c>
      <c r="M804" t="b">
        <f t="shared" si="24"/>
        <v>1</v>
      </c>
      <c r="N804" t="b">
        <f t="shared" si="25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7 0 6 f 9 2 - 5 5 0 4 - 4 8 b 2 - 8 b d 2 - a 6 f 4 2 a 7 6 6 8 e 4 "   x m l n s = " h t t p : / / s c h e m a s . m i c r o s o f t . c o m / D a t a M a s h u p " > A A A A A I 0 H A A B Q S w M E F A A C A A g A O w C z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D s A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A L N Y Q d y d 7 4 Y E A A A + G Q A A E w A c A E Z v c m 1 1 b G F z L 1 N l Y 3 R p b 2 4 x L m 0 g o h g A K K A U A A A A A A A A A A A A A A A A A A A A A A A A A A A A 7 V h d b + I 4 F H 1 H 6 n + w U u 0 q H a U R S R P a 7 i w P C D q 7 7 M x 0 u k 2 l e Q A e M s E M 0 S Y O S p w u F e p / H 3 8 E E j s 2 U M 3 u G 1 W l w r n X 9 r 3 n O C d 2 C x j h O E M g 4 H + d 9 2 e d s 0 6 x D H M 4 B + f G Y / Y v u C 9 T A / R B A v F Z B 5 C f I C v z C B J k W D z b o y w q U 4 i w + S F O o D 3 M E C Z f C t M Y / j a 9 W 0 c w y a c P O V y t Y v Q d j E I c T t 2 u 6 0 2 / Q v g P 6 E 0 f R o B + B V / J F z B G q x L b U f F s X F i T E U z i N M Y w 7 x u W Y Y F h l p Q p K v r O l Q X u U J T N y X R 9 x / V d C / x d Z h g G + C W B / f q j f Z 8 h O L u w e L 3 n x n A Z o u + k n 6 e X F a S t P I X f S N J T H q J i k e U p n 5 4 G C 5 M 3 Z 2 0 2 B k c d s j w m E Y D h G r 9 a Y I u 7 B B 8 j 3 P N s O q 4 R u N o O Q G X 6 D e a N i K e N + N p I T x u 5 1 k Z u t J F b b c T p 6 k O O P u T q Q z I P r 7 U c D 3 m W E q n m 4 E 8 Y z m F e 1 J J U k Q o 3 J e U s M K k S B k k S R G E S 5 k U f 5 6 V O a u e A 1 o p K q P A B D h e L 8 a g t s N O G V A S o d o B K e 5 X q K r 1 V S q s 0 V q m r 1 F W p a E v L h m C D + Z x w N E Z z u K 4 p J S B D O K O m T L 0 F D D 7 A A g 7 7 r Z m r J w 6 y n L J P X K a x C S h o i o u K s n z J i V b 2 o I g g o k 7 Q r P Q R Z j R I B l a e U U 9 b h S r c F B e 3 m v P v C m e K M 4 2 Z q E x F J h v T i Q n D l G D U c 6 4 5 u Z T N R l V / 5 F m 5 a v X J U F N V M 9 V j W w 4 V Z 7 P z Y Q v A M F q C T 3 G B 7 c / h 2 p y w U s n + l 6 Q 7 6 8 R I u b p o 7 2 0 H P j n 9 y e l P T n 9 y + v / a 6 d 9 i z K L z / w / G 3 H T H d m G i R Q 4 Q K s M E B H Q P v o B f S c 1 r 8 A h X 5 N 2 h t k r e 0 z 0 s y G b 7 K 4 s p X b V 5 C 8 1 s Y S K K 0 o m l d N 4 7 S V b n 0 r U + x m h u f 4 I L / K U k j l q T f 7 d e h Y h y q v Z 7 X j J P Y p 8 r o S u H 1 C y 4 + T k R 6 A S K 1 w K L K 3 B X g 1 9 p c E + D + x q 8 p 8 G v N f i N B r / V 4 L x 9 V U D X s X i E 4 M + E s B m F B 3 T 3 b O 7 T m i x E U m N 6 z x N O E k G Z m p u J q o Y Z d W K F G h r 8 S o N 7 G t z X 4 D 0 N f q 3 B b z T 4 r Q Z 3 u r q A r m P H n b 2 K p 6 y f 8 T Z R R 0 t p C 6 J Y p 2 f l + G e l O t g z T s F 4 B A b B s H W 7 U B y 6 j 7 9 j p N k z G f i Z H I G X y c v 2 1 a D Q n u a 1 7 h t C W d b J B N 8 g 7 C N E Y V p L B n C m c 0 S e W X N / Q D O q f f N h G 6 C y M W v 7 g E R u P z y Z J J E 5 + K E g x F B t y Q f L J i v u Z q h 8 O V 6 A i V D F D P z e B + Q m d N 0 F e A k R M L q / N J a F S Q E 1 Y / y u u x v j H j u I L O R 4 2 1 F e e 5 T h + Q 1 M p m e 7 z E M Y z 9 W U H K D R q k t l c z R I 2 e b M + g I D H V 4 q M D q 7 r u p M q X G W a 0 p d X z J u L 9 5 1 b Z d P Y X L i L j n p F + A d I C G 5 U + / I T q V u D E / Z X V 0 y m U q k n f f X K p r V S I v 2 F H 2 z S f z 2 J J W 4 l 3 x r 8 M 6 q 8 Y T A V o v + c S 1 6 c o s + O K C g r j 6 F M q R e 1 q W v K P M N d 3 5 l T / T h l / R p X e o O h K V W N Z e r M S o g f w X w / 6 i 3 m Z Q u w f t O a + d i z f T Y c i 7 W W U F C b f s O M Y J J 6 a 1 U 6 E I 2 z q c M h 0 m 9 3 N 5 / z T l 7 j k l y N f o j k u D U 7 Q p E a 5 V 1 l o W V 2 D p w U 3 S M 9 z 8 A U E s B A i 0 A F A A C A A g A O w C z W M C p / E e l A A A A 9 g A A A B I A A A A A A A A A A A A A A A A A A A A A A E N v b m Z p Z y 9 Q Y W N r Y W d l L n h t b F B L A Q I t A B Q A A g A I A D s A s 1 g P y u m r p A A A A O k A A A A T A A A A A A A A A A A A A A A A A P E A A A B b Q 2 9 u d G V u d F 9 U e X B l c 1 0 u e G 1 s U E s B A i 0 A F A A C A A g A O w C z W E H c n e + G B A A A P h k A A B M A A A A A A A A A A A A A A A A A 4 g E A A E Z v c m 1 1 b G F z L 1 N l Y 3 R p b 2 4 x L m 1 Q S w U G A A A A A A M A A w D C A A A A t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j I A A A A A A A A s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9 3 J T I w T n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E 3 M z E 4 N j Y t Z W U 2 Y y 0 0 Y T d h L W F k O D I t M D k z N D l h O W Y y M T l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b 3 d f T n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w O T o 0 M j o 1 M y 4 3 O D g 5 N z Q 0 W i I g L z 4 8 R W 5 0 c n k g V H l w Z T 0 i R m l s b E N v b H V t b l R 5 c G V z I i B W Y W x 1 Z T 0 i c 0 F 3 V T 0 i I C 8 + P E V u d H J 5 I F R 5 c G U 9 I k Z p b G x D b 2 x 1 b W 5 O Y W 1 l c y I g V m F s d W U 9 I n N b J n F 1 b 3 Q 7 U 3 R h Z m Z J R C Z x d W 9 0 O y w m c X V v d D t S b 3 c g T n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3 I E 5 1 b S 9 B d X R v U m V t b 3 Z l Z E N v b H V t b n M x L n t T d G F m Z k l E L D B 9 J n F 1 b 3 Q 7 L C Z x d W 9 0 O 1 N l Y 3 R p b 2 4 x L 1 J v d y B O d W 0 v Q X V 0 b 1 J l b W 9 2 Z W R D b 2 x 1 b W 5 z M S 5 7 U m 9 3 I E 5 1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3 c g T n V t L 0 F 1 d G 9 S Z W 1 v d m V k Q 2 9 s d W 1 u c z E u e 1 N 0 Y W Z m S U Q s M H 0 m c X V v d D s s J n F 1 b 3 Q 7 U 2 V j d G l v b j E v U m 9 3 I E 5 1 b S 9 B d X R v U m V t b 3 Z l Z E N v b H V t b n M x L n t S b 3 c g T n V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c l M j B O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T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T n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5 1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O d W 0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5 1 b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T n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O d W 0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C U y M D I w M j Q l M j B X a y U y M D Y l M j B J b n B 1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M D M 0 Z j Y y L T A 2 N m I t N G E y N i 0 5 O D E 1 L T V j Z D A 4 Y 2 E x M z d m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E R f M j A y N F 9 X a 1 8 2 X 0 l u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w O T o 0 M j o 1 N C 4 4 M z U 3 N z I 1 W i I g L z 4 8 R W 5 0 c n k g V H l w Z T 0 i R m l s b E N v b H V t b l R 5 c G V z I i B W Y W x 1 Z T 0 i c 0 F 3 T U R C U V V G Q l F V R k J R V U Z C U V U 9 I i A v P j x F b n R y e S B U e X B l P S J G a W x s Q 2 9 s d W 1 u T m F t Z X M i I F Z h b H V l P S J z W y Z x d W 9 0 O 1 N 0 Y W Z m S U Q m c X V v d D s s J n F 1 b 3 Q 7 S W 5 k Z X g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Q g M j A y N C B X a y A 2 I E l u c H V 0 L 0 F 1 d G 9 S Z W 1 v d m V k Q 2 9 s d W 1 u c z E u e 1 N 0 Y W Z m S U Q s M H 0 m c X V v d D s s J n F 1 b 3 Q 7 U 2 V j d G l v b j E v U E Q g M j A y N C B X a y A 2 I E l u c H V 0 L 0 F 1 d G 9 S Z W 1 v d m V k Q 2 9 s d W 1 u c z E u e 0 l u Z G V 4 L D F 9 J n F 1 b 3 Q 7 L C Z x d W 9 0 O 1 N l Y 3 R p b 2 4 x L 1 B E I D I w M j Q g V 2 s g N i B J b n B 1 d C 9 B d X R v U m V t b 3 Z l Z E N v b H V t b n M x L n s x L D J 9 J n F 1 b 3 Q 7 L C Z x d W 9 0 O 1 N l Y 3 R p b 2 4 x L 1 B E I D I w M j Q g V 2 s g N i B J b n B 1 d C 9 B d X R v U m V t b 3 Z l Z E N v b H V t b n M x L n s y L D N 9 J n F 1 b 3 Q 7 L C Z x d W 9 0 O 1 N l Y 3 R p b 2 4 x L 1 B E I D I w M j Q g V 2 s g N i B J b n B 1 d C 9 B d X R v U m V t b 3 Z l Z E N v b H V t b n M x L n s z L D R 9 J n F 1 b 3 Q 7 L C Z x d W 9 0 O 1 N l Y 3 R p b 2 4 x L 1 B E I D I w M j Q g V 2 s g N i B J b n B 1 d C 9 B d X R v U m V t b 3 Z l Z E N v b H V t b n M x L n s 0 L D V 9 J n F 1 b 3 Q 7 L C Z x d W 9 0 O 1 N l Y 3 R p b 2 4 x L 1 B E I D I w M j Q g V 2 s g N i B J b n B 1 d C 9 B d X R v U m V t b 3 Z l Z E N v b H V t b n M x L n s 1 L D Z 9 J n F 1 b 3 Q 7 L C Z x d W 9 0 O 1 N l Y 3 R p b 2 4 x L 1 B E I D I w M j Q g V 2 s g N i B J b n B 1 d C 9 B d X R v U m V t b 3 Z l Z E N v b H V t b n M x L n s 2 L D d 9 J n F 1 b 3 Q 7 L C Z x d W 9 0 O 1 N l Y 3 R p b 2 4 x L 1 B E I D I w M j Q g V 2 s g N i B J b n B 1 d C 9 B d X R v U m V t b 3 Z l Z E N v b H V t b n M x L n s 3 L D h 9 J n F 1 b 3 Q 7 L C Z x d W 9 0 O 1 N l Y 3 R p b 2 4 x L 1 B E I D I w M j Q g V 2 s g N i B J b n B 1 d C 9 B d X R v U m V t b 3 Z l Z E N v b H V t b n M x L n s 4 L D l 9 J n F 1 b 3 Q 7 L C Z x d W 9 0 O 1 N l Y 3 R p b 2 4 x L 1 B E I D I w M j Q g V 2 s g N i B J b n B 1 d C 9 B d X R v U m V t b 3 Z l Z E N v b H V t b n M x L n s 5 L D E w f S Z x d W 9 0 O y w m c X V v d D t T Z W N 0 a W 9 u M S 9 Q R C A y M D I 0 I F d r I D Y g S W 5 w d X Q v Q X V 0 b 1 J l b W 9 2 Z W R D b 2 x 1 b W 5 z M S 5 7 M T A s M T F 9 J n F 1 b 3 Q 7 L C Z x d W 9 0 O 1 N l Y 3 R p b 2 4 x L 1 B E I D I w M j Q g V 2 s g N i B J b n B 1 d C 9 B d X R v U m V t b 3 Z l Z E N v b H V t b n M x L n s x M S w x M n 0 m c X V v d D s s J n F 1 b 3 Q 7 U 2 V j d G l v b j E v U E Q g M j A y N C B X a y A 2 I E l u c H V 0 L 0 F 1 d G 9 S Z W 1 v d m V k Q 2 9 s d W 1 u c z E u e z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E Q g M j A y N C B X a y A 2 I E l u c H V 0 L 0 F 1 d G 9 S Z W 1 v d m V k Q 2 9 s d W 1 u c z E u e 1 N 0 Y W Z m S U Q s M H 0 m c X V v d D s s J n F 1 b 3 Q 7 U 2 V j d G l v b j E v U E Q g M j A y N C B X a y A 2 I E l u c H V 0 L 0 F 1 d G 9 S Z W 1 v d m V k Q 2 9 s d W 1 u c z E u e 0 l u Z G V 4 L D F 9 J n F 1 b 3 Q 7 L C Z x d W 9 0 O 1 N l Y 3 R p b 2 4 x L 1 B E I D I w M j Q g V 2 s g N i B J b n B 1 d C 9 B d X R v U m V t b 3 Z l Z E N v b H V t b n M x L n s x L D J 9 J n F 1 b 3 Q 7 L C Z x d W 9 0 O 1 N l Y 3 R p b 2 4 x L 1 B E I D I w M j Q g V 2 s g N i B J b n B 1 d C 9 B d X R v U m V t b 3 Z l Z E N v b H V t b n M x L n s y L D N 9 J n F 1 b 3 Q 7 L C Z x d W 9 0 O 1 N l Y 3 R p b 2 4 x L 1 B E I D I w M j Q g V 2 s g N i B J b n B 1 d C 9 B d X R v U m V t b 3 Z l Z E N v b H V t b n M x L n s z L D R 9 J n F 1 b 3 Q 7 L C Z x d W 9 0 O 1 N l Y 3 R p b 2 4 x L 1 B E I D I w M j Q g V 2 s g N i B J b n B 1 d C 9 B d X R v U m V t b 3 Z l Z E N v b H V t b n M x L n s 0 L D V 9 J n F 1 b 3 Q 7 L C Z x d W 9 0 O 1 N l Y 3 R p b 2 4 x L 1 B E I D I w M j Q g V 2 s g N i B J b n B 1 d C 9 B d X R v U m V t b 3 Z l Z E N v b H V t b n M x L n s 1 L D Z 9 J n F 1 b 3 Q 7 L C Z x d W 9 0 O 1 N l Y 3 R p b 2 4 x L 1 B E I D I w M j Q g V 2 s g N i B J b n B 1 d C 9 B d X R v U m V t b 3 Z l Z E N v b H V t b n M x L n s 2 L D d 9 J n F 1 b 3 Q 7 L C Z x d W 9 0 O 1 N l Y 3 R p b 2 4 x L 1 B E I D I w M j Q g V 2 s g N i B J b n B 1 d C 9 B d X R v U m V t b 3 Z l Z E N v b H V t b n M x L n s 3 L D h 9 J n F 1 b 3 Q 7 L C Z x d W 9 0 O 1 N l Y 3 R p b 2 4 x L 1 B E I D I w M j Q g V 2 s g N i B J b n B 1 d C 9 B d X R v U m V t b 3 Z l Z E N v b H V t b n M x L n s 4 L D l 9 J n F 1 b 3 Q 7 L C Z x d W 9 0 O 1 N l Y 3 R p b 2 4 x L 1 B E I D I w M j Q g V 2 s g N i B J b n B 1 d C 9 B d X R v U m V t b 3 Z l Z E N v b H V t b n M x L n s 5 L D E w f S Z x d W 9 0 O y w m c X V v d D t T Z W N 0 a W 9 u M S 9 Q R C A y M D I 0 I F d r I D Y g S W 5 w d X Q v Q X V 0 b 1 J l b W 9 2 Z W R D b 2 x 1 b W 5 z M S 5 7 M T A s M T F 9 J n F 1 b 3 Q 7 L C Z x d W 9 0 O 1 N l Y 3 R p b 2 4 x L 1 B E I D I w M j Q g V 2 s g N i B J b n B 1 d C 9 B d X R v U m V t b 3 Z l Z E N v b H V t b n M x L n s x M S w x M n 0 m c X V v d D s s J n F 1 b 3 Q 7 U 2 V j d G l v b j E v U E Q g M j A y N C B X a y A 2 I E l u c H V 0 L 0 F 1 d G 9 S Z W 1 v d m V k Q 2 9 s d W 1 u c z E u e z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Q l M j A y M D I 0 J T I w V 2 s l M j A 2 J T I w S W 5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Q l M j A y M D I 0 J T I w V 2 s l M j A 2 J T I w S W 5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C U y M D I w M j Q l M j B X a y U y M D Y l M j B J b n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C U y M D I w M j Q l M j B X a y U y M D Y l M j B J b n B 1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C U y M D I w M j Q l M j B X a y U y M D Y l M j B J b n B 1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Q l M j A y M D I 0 J T I w V 2 s l M j A 2 J T I w S W 5 w d X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C U y M F N h b G F y e S U y M C U y N i U y M F R h e C U y M F J l c G 9 y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N T l k Z T I 4 L T A 0 Z T Y t N D I w M y 1 h N G E y L T A z N T Y 1 N T l l N z U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5 u d W F s X 1 N h b G F y e V 9 f X 1 R h e F 9 S Z X B v c n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d G F m Z k l E J n F 1 b 3 Q 7 L C Z x d W 9 0 O 1 J v d y B O d W 0 m c X V v d D s s J n F 1 b 3 Q 7 Q W 5 1 d W F s I F N h b G F y e S Z x d W 9 0 O y w m c X V v d D t U b 3 R h b C B U Y X g g U G F p Z C Z x d W 9 0 O y w m c X V v d D t U Y X g g U m F 0 Z S Z x d W 9 0 O y w m c X V v d D s y M C U g V G F 4 I F B h a W Q m c X V v d D s s J n F 1 b 3 Q 7 N D A l I F R h e C B Q Y W l k J n F 1 b 3 Q 7 L C Z x d W 9 0 O z Q 1 I C U g V G F 4 I F B h a W Q m c X V v d D t d I i A v P j x F b n R y e S B U e X B l P S J G a W x s Q 2 9 s d W 1 u V H l w Z X M i I F Z h b H V l P S J z Q X d V R k J R Q U Z C U V U 9 I i A v P j x F b n R y e S B U e X B l P S J G a W x s T G F z d F V w Z G F 0 Z W Q i I F Z h b H V l P S J k M j A y N C 0 w N S 0 x O F Q x N T o 0 N z o y M C 4 0 M T Q y M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T d G F m Z k l E L D B 9 J n F 1 b 3 Q 7 L C Z x d W 9 0 O 1 N l Y 3 R p b 2 4 x L 0 1 l c m d l M S 9 B d X R v U m V t b 3 Z l Z E N v b H V t b n M x L n t S b 3 c g T n V t L D F 9 J n F 1 b 3 Q 7 L C Z x d W 9 0 O 1 N l Y 3 R p b 2 4 x L 0 1 l c m d l M S 9 B d X R v U m V t b 3 Z l Z E N v b H V t b n M x L n t B b n V 1 Y W w g U 2 F s Y X J 5 L D J 9 J n F 1 b 3 Q 7 L C Z x d W 9 0 O 1 N l Y 3 R p b 2 4 x L 0 1 l c m d l M S 9 B d X R v U m V t b 3 Z l Z E N v b H V t b n M x L n t U b 3 R h b C B U Y X g g U G F p Z C w z f S Z x d W 9 0 O y w m c X V v d D t T Z W N 0 a W 9 u M S 9 N Z X J n Z T E v Q X V 0 b 1 J l b W 9 2 Z W R D b 2 x 1 b W 5 z M S 5 7 V G F 4 I F J h d G U s N H 0 m c X V v d D s s J n F 1 b 3 Q 7 U 2 V j d G l v b j E v T W V y Z 2 U x L 0 F 1 d G 9 S Z W 1 v d m V k Q 2 9 s d W 1 u c z E u e z I w J S B U Y X g g U G F p Z C w 1 f S Z x d W 9 0 O y w m c X V v d D t T Z W N 0 a W 9 u M S 9 N Z X J n Z T E v Q X V 0 b 1 J l b W 9 2 Z W R D b 2 x 1 b W 5 z M S 5 7 N D A l I F R h e C B Q Y W l k L D Z 9 J n F 1 b 3 Q 7 L C Z x d W 9 0 O 1 N l Y 3 R p b 2 4 x L 0 1 l c m d l M S 9 B d X R v U m V t b 3 Z l Z E N v b H V t b n M x L n s 0 N S A l I F R h e C B Q Y W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l c m d l M S 9 B d X R v U m V t b 3 Z l Z E N v b H V t b n M x L n t T d G F m Z k l E L D B 9 J n F 1 b 3 Q 7 L C Z x d W 9 0 O 1 N l Y 3 R p b 2 4 x L 0 1 l c m d l M S 9 B d X R v U m V t b 3 Z l Z E N v b H V t b n M x L n t S b 3 c g T n V t L D F 9 J n F 1 b 3 Q 7 L C Z x d W 9 0 O 1 N l Y 3 R p b 2 4 x L 0 1 l c m d l M S 9 B d X R v U m V t b 3 Z l Z E N v b H V t b n M x L n t B b n V 1 Y W w g U 2 F s Y X J 5 L D J 9 J n F 1 b 3 Q 7 L C Z x d W 9 0 O 1 N l Y 3 R p b 2 4 x L 0 1 l c m d l M S 9 B d X R v U m V t b 3 Z l Z E N v b H V t b n M x L n t U b 3 R h b C B U Y X g g U G F p Z C w z f S Z x d W 9 0 O y w m c X V v d D t T Z W N 0 a W 9 u M S 9 N Z X J n Z T E v Q X V 0 b 1 J l b W 9 2 Z W R D b 2 x 1 b W 5 z M S 5 7 V G F 4 I F J h d G U s N H 0 m c X V v d D s s J n F 1 b 3 Q 7 U 2 V j d G l v b j E v T W V y Z 2 U x L 0 F 1 d G 9 S Z W 1 v d m V k Q 2 9 s d W 1 u c z E u e z I w J S B U Y X g g U G F p Z C w 1 f S Z x d W 9 0 O y w m c X V v d D t T Z W N 0 a W 9 u M S 9 N Z X J n Z T E v Q X V 0 b 1 J l b W 9 2 Z W R D b 2 x 1 b W 5 z M S 5 7 N D A l I F R h e C B Q Y W l k L D Z 9 J n F 1 b 3 Q 7 L C Z x d W 9 0 O 1 N l Y 3 R p b 2 4 x L 0 1 l c m d l M S 9 B d X R v U m V t b 3 Z l Z E N v b H V t b n M x L n s 0 N S A l I F R h e C B Q Y W l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5 1 Y W w l M j B T Y W x h c n k l M j A l M j Y l M j B U Y X g l M j B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0 V 4 c G F u Z G V k J T I w U E Q l M j A y M D I 0 J T I w V 2 s l M j A 2 J T I w S W 5 w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w l M j B T Y W x h c n k l M j A l M j Y l M j B U Y X g l M j B S Z X B v c n Q v Q W R k Z W Q l M j B B b m 5 1 Y W w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w l M j B T Y W x h c n k l M j A l M j Y l M j B U Y X g l M j B S Z X B v c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C U y M F N h b G F y e S U y M C U y N i U y M F R h e C U y M F J l c G 9 y d C 9 T b 3 J 0 Z W Q l M j B T d G F m Z i U y M E l E J T I w Q V N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1 J l b W 9 2 Z W Q l M j B N b 2 5 0 a G x 5 J T I w U 2 F s Y X J 5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C U y M F N h b G F y e S U y M C U y N i U y M F R h e C U y M F J l c G 9 y d C 9 S Z W 5 h b W V k J T I w Q 2 9 s d W 1 u c y U y M H R v J T I w Q W 5 u d W F s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0 F k Z G V k J T I w Q 2 9 u Z G l 0 a W 9 u Y W w l M j B D b 2 w l M j B U Y X g l M j B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0 F k Z G V k J T I w M j A l M j U l M j B U Y X g l M j B Q Y W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0 F k Z G V k J T I w N D A l M j U l M j B U Y X g l M j B Q Y W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0 F k Z G V k J T I w N D U l M j U l M j B U Y X g l M j B Q Y W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J T I w U 2 F s Y X J 5 J T I w J T I 2 J T I w V G F 4 J T I w U m V w b 3 J 0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/ K j U n x 7 s V A v D c e z J Y k y + Y A A A A A A g A A A A A A E G Y A A A A B A A A g A A A A 5 T P e o h H Y I K O y q / k V V W 2 K s P 8 F k J U D G p j g 7 2 S 1 9 X 7 A 0 5 g A A A A A D o A A A A A C A A A g A A A A O J o m x j 9 L u B 7 t v u N 2 / + 9 N S U 9 M t W 9 q 3 0 z t x q q z D x y 5 M m F Q A A A A y e 5 o i g y d 7 T j x f E S J D H i C 1 x j O G j w R O E i G d Z 7 5 A f g 0 O q P J G h T i r I v t T l 6 2 b s 7 M c H r B z E N 4 6 u T 1 S P y m 2 x U E b v L 0 3 2 K Y A 4 j L j o i 8 E 2 F s t Z O g i E J A A A A A 3 r 0 5 / a y y t O D Q P 8 + b f 7 9 1 Q k u / z R 8 E t B T U a B K n 5 l N G H a C J O I M J Z f Q 2 b F C y 0 / j F e 0 F s U E Q 7 h 3 i y C p t h j X Y G m r + h u w = = < / D a t a M a s h u p > 
</file>

<file path=customXml/itemProps1.xml><?xml version="1.0" encoding="utf-8"?>
<ds:datastoreItem xmlns:ds="http://schemas.openxmlformats.org/officeDocument/2006/customXml" ds:itemID="{0DB7F770-5EAC-45BD-B15E-AC782D5EE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Output</vt:lpstr>
      <vt:lpstr>Final Presentation</vt:lpstr>
      <vt:lpstr>PD 2024 Wk 6 Input</vt:lpstr>
      <vt:lpstr>Row Num</vt:lpstr>
      <vt:lpstr>Sheet1</vt:lpstr>
      <vt:lpstr>Cross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</dc:creator>
  <cp:lastModifiedBy>Rohini Awakirkar</cp:lastModifiedBy>
  <cp:lastPrinted>2024-05-18T17:55:08Z</cp:lastPrinted>
  <dcterms:created xsi:type="dcterms:W3CDTF">2015-06-05T18:17:20Z</dcterms:created>
  <dcterms:modified xsi:type="dcterms:W3CDTF">2024-05-18T19:20:19Z</dcterms:modified>
</cp:coreProperties>
</file>