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1020"/>
  </bookViews>
  <sheets>
    <sheet name="Blad1" sheetId="1" r:id="rId1"/>
  </sheets>
  <definedNames>
    <definedName name="solver_adj" localSheetId="0" hidden="1">Blad1!$B$3:$B$27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Blad1!$B$34</definedName>
    <definedName name="solver_lhs2" localSheetId="0" hidden="1">Blad1!$B$3:$B$27</definedName>
    <definedName name="solver_lhs3" localSheetId="0" hidden="1">Blad1!$D$34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Blad1!$F$34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5</definedName>
    <definedName name="solver_rel3" localSheetId="0" hidden="1">3</definedName>
    <definedName name="solver_rhs1" localSheetId="0" hidden="1">Blad1!$B$35</definedName>
    <definedName name="solver_rhs2" localSheetId="0" hidden="1">binary</definedName>
    <definedName name="solver_rhs3" localSheetId="0" hidden="1">Blad1!$D$35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4" i="1" l="1"/>
  <c r="F3" i="1" l="1" a="1"/>
  <c r="F3" i="1" s="1"/>
  <c r="B34" i="1" l="1"/>
  <c r="AG34" i="1" l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F27" i="1" l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4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<sst xmlns="http://schemas.openxmlformats.org/spreadsheetml/2006/main" count="11" uniqueCount="11">
  <si>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x</t>
  </si>
  <si>
    <t>sum x</t>
  </si>
  <si>
    <t>mu</t>
  </si>
  <si>
    <t>xTS</t>
  </si>
  <si>
    <t>n</t>
  </si>
  <si>
    <t>R</t>
  </si>
  <si>
    <t>return</t>
  </si>
  <si>
    <t>risk</t>
  </si>
  <si>
    <t>Eq (1)</t>
  </si>
  <si>
    <t>Eq(2)</t>
  </si>
  <si>
    <t>Eq(3)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</si>
</sst>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1" fillId="0" borderId="0" xfId="1"/>
    <xf numFmtId="0" fontId="0" fillId="3" borderId="0" xfId="0" applyFill="1"/>
    <xf numFmtId="0" fontId="0" fillId="0" borderId="0" xfId="0" applyFont="1" applyAlignment="1"/>
  </cellXfs>
  <cellStyles count="2">
    <cellStyle name="Normal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409575</xdr:colOff>
      <xdr:row>27</xdr:row>
      <xdr:rowOff>66675</xdr:rowOff>
    </xdr:from>
    <xdr:to>
      <xdr:col>1</xdr:col>
      <xdr:colOff>419100</xdr:colOff>
      <xdr:row>31</xdr:row>
      <xdr:rowOff>133350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xmlns="" id="{03B2F672-D7DB-4366-AF91-F78EEC3A3309}"/>
            </a:ext>
          </a:extLst>
        </xdr:cNvPr>
        <xdr:cNvCxnSpPr/>
      </xdr:nvCxnSpPr>
      <xdr:spPr>
        <a:xfrm>
          <a:off x="1019175" y="5210175"/>
          <a:ext cx="9525" cy="8286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27</xdr:row>
      <xdr:rowOff>85725</xdr:rowOff>
    </xdr:from>
    <xdr:to>
      <xdr:col>3</xdr:col>
      <xdr:colOff>361950</xdr:colOff>
      <xdr:row>31</xdr:row>
      <xdr:rowOff>152400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xmlns="" id="{2BE06218-3FCD-45E3-91EC-5226E5CBAB9E}"/>
            </a:ext>
          </a:extLst>
        </xdr:cNvPr>
        <xdr:cNvCxnSpPr/>
      </xdr:nvCxnSpPr>
      <xdr:spPr>
        <a:xfrm>
          <a:off x="2276475" y="5229225"/>
          <a:ext cx="9525" cy="8286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27</xdr:row>
      <xdr:rowOff>95250</xdr:rowOff>
    </xdr:from>
    <xdr:to>
      <xdr:col>5</xdr:col>
      <xdr:colOff>428625</xdr:colOff>
      <xdr:row>31</xdr:row>
      <xdr:rowOff>161925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xmlns="" id="{E5251F60-E75D-4D1F-9A85-B61E2466C5F9}"/>
            </a:ext>
          </a:extLst>
        </xdr:cNvPr>
        <xdr:cNvCxnSpPr/>
      </xdr:nvCxnSpPr>
      <xdr:spPr>
        <a:xfrm>
          <a:off x="3562350" y="5238750"/>
          <a:ext cx="9525" cy="8286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Q35"/>
  <sheetViews>
    <sheetView tabSelected="1" topLeftCell="A15" workbookViewId="0">
      <selection activeCell="D35" sqref="D35"/>
    </sheetView>
  </sheetViews>
  <sheetFormatPr defaultRowHeight="14.5" x14ac:dyDescent="0.35"/>
  <cols>
    <col min="3" max="3" width="10.54296875" bestFit="1" customWidth="1"/>
    <col min="6" max="6" width="10.54296875" bestFit="1" customWidth="1"/>
    <col min="9" max="9" width="8.453125" customWidth="1"/>
    <col min="10" max="38" width="6.54296875" customWidth="1"/>
  </cols>
  <sheetData>
    <row r="2" spans="1:69" ht="15" x14ac:dyDescent="0.25">
      <c r="B2" t="s">
        <v>0</v>
      </c>
      <c r="D2" t="s">
        <v>2</v>
      </c>
      <c r="F2" t="s">
        <v>3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</row>
    <row r="3" spans="1:69" x14ac:dyDescent="0.35">
      <c r="A3">
        <v>1</v>
      </c>
      <c r="B3">
        <v>0</v>
      </c>
      <c r="D3" s="5">
        <v>75.635400931722103</v>
      </c>
      <c r="F3" cm="1">
        <f t="array" ref="F3:F27">MMULT(I3:AG27,B3:B27)</f>
        <v>0.2870528471630312</v>
      </c>
      <c r="H3">
        <v>1</v>
      </c>
      <c r="I3">
        <v>4.1464041279533994</v>
      </c>
      <c r="J3">
        <v>0.535361908041739</v>
      </c>
      <c r="K3">
        <v>0.68565122607181805</v>
      </c>
      <c r="L3">
        <v>0.89372724372554202</v>
      </c>
      <c r="M3">
        <v>0.110305718654125</v>
      </c>
      <c r="N3">
        <v>0.84720050700212901</v>
      </c>
      <c r="O3">
        <v>0.70805396297579004</v>
      </c>
      <c r="P3">
        <v>0.36753221421271903</v>
      </c>
      <c r="Q3">
        <v>0.42854170900390098</v>
      </c>
      <c r="R3">
        <v>0.32140635278518198</v>
      </c>
      <c r="S3">
        <v>0.241828347443766</v>
      </c>
      <c r="T3">
        <v>-8.8461868510142289E-2</v>
      </c>
      <c r="U3">
        <v>0.75634036257631798</v>
      </c>
      <c r="V3">
        <v>0.46962174566635195</v>
      </c>
      <c r="W3">
        <v>0.37285824723963795</v>
      </c>
      <c r="X3">
        <v>0.47760789113346802</v>
      </c>
      <c r="Y3">
        <v>0.36118175906885996</v>
      </c>
      <c r="Z3">
        <v>0.18758522151801599</v>
      </c>
      <c r="AA3">
        <v>0.62875782590342499</v>
      </c>
      <c r="AB3">
        <v>0.77168503723187198</v>
      </c>
      <c r="AC3">
        <v>-5.2804728350144804E-2</v>
      </c>
      <c r="AD3">
        <v>0.33985757551317602</v>
      </c>
      <c r="AE3">
        <v>0.35996787563916399</v>
      </c>
      <c r="AF3">
        <v>1.0100676294178399</v>
      </c>
      <c r="AG3">
        <v>0.90466190476655195</v>
      </c>
      <c r="AH3" s="3"/>
      <c r="AI3" s="3"/>
      <c r="AJ3" s="3"/>
      <c r="AK3" s="3"/>
      <c r="AL3" s="3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x14ac:dyDescent="0.35">
      <c r="A4">
        <v>2</v>
      </c>
      <c r="B4">
        <v>0</v>
      </c>
      <c r="D4" s="5">
        <v>52.549846372640395</v>
      </c>
      <c r="F4">
        <v>0.99291111333596194</v>
      </c>
      <c r="H4">
        <v>2</v>
      </c>
      <c r="I4">
        <v>0.535361908041739</v>
      </c>
      <c r="J4">
        <v>2.7853451269880702</v>
      </c>
      <c r="K4">
        <v>0.8551167768024881</v>
      </c>
      <c r="L4">
        <v>0.53191047943553704</v>
      </c>
      <c r="M4">
        <v>0.51963262297106094</v>
      </c>
      <c r="N4">
        <v>0.60407115768795194</v>
      </c>
      <c r="O4">
        <v>0.53949824155249904</v>
      </c>
      <c r="P4">
        <v>1.1916959692854401</v>
      </c>
      <c r="Q4">
        <v>0.66390126892268098</v>
      </c>
      <c r="R4">
        <v>0.27384594551518199</v>
      </c>
      <c r="S4">
        <v>0.33930768966465097</v>
      </c>
      <c r="T4">
        <v>0.537374603974071</v>
      </c>
      <c r="U4">
        <v>0.64283030096400307</v>
      </c>
      <c r="V4">
        <v>0.87341095977377403</v>
      </c>
      <c r="W4">
        <v>0.50003088864818601</v>
      </c>
      <c r="X4">
        <v>0.26087226074072301</v>
      </c>
      <c r="Y4">
        <v>0.77174621444368896</v>
      </c>
      <c r="Z4">
        <v>9.9451597822240209E-2</v>
      </c>
      <c r="AA4">
        <v>0.57767060310040397</v>
      </c>
      <c r="AB4">
        <v>0.48329813667301502</v>
      </c>
      <c r="AC4">
        <v>0.33531470894717297</v>
      </c>
      <c r="AD4">
        <v>0.65759640438878897</v>
      </c>
      <c r="AE4">
        <v>0.557327062280635</v>
      </c>
      <c r="AF4">
        <v>0.99202338413129298</v>
      </c>
      <c r="AG4">
        <v>6.01467793298626E-2</v>
      </c>
      <c r="AH4" s="3"/>
      <c r="AI4" s="3"/>
      <c r="AJ4" s="3"/>
      <c r="AK4" s="3"/>
      <c r="AL4" s="3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x14ac:dyDescent="0.35">
      <c r="A5">
        <v>3</v>
      </c>
      <c r="B5">
        <v>0</v>
      </c>
      <c r="D5" s="5">
        <v>52.159160706921405</v>
      </c>
      <c r="F5">
        <v>1.228734273835338</v>
      </c>
      <c r="H5">
        <v>3</v>
      </c>
      <c r="I5">
        <v>0.68565122607181805</v>
      </c>
      <c r="J5">
        <v>0.8551167768024881</v>
      </c>
      <c r="K5">
        <v>3.8916553598529502</v>
      </c>
      <c r="L5">
        <v>1.5559923718431299</v>
      </c>
      <c r="M5">
        <v>0.78656725368624003</v>
      </c>
      <c r="N5">
        <v>1.5737468229940201</v>
      </c>
      <c r="O5">
        <v>1.1896961263404902</v>
      </c>
      <c r="P5">
        <v>0.99330119205959899</v>
      </c>
      <c r="Q5">
        <v>0.8348978635947929</v>
      </c>
      <c r="R5">
        <v>0.93618562226912605</v>
      </c>
      <c r="S5">
        <v>0.58762094026818701</v>
      </c>
      <c r="T5">
        <v>1.28807580060931</v>
      </c>
      <c r="U5">
        <v>1.10419435055759</v>
      </c>
      <c r="V5">
        <v>0.69751203984616406</v>
      </c>
      <c r="W5">
        <v>0.83018632727531405</v>
      </c>
      <c r="X5">
        <v>0.78690363105098904</v>
      </c>
      <c r="Y5">
        <v>1.0968423819983</v>
      </c>
      <c r="Z5">
        <v>0.18226958049683001</v>
      </c>
      <c r="AA5">
        <v>1.1096799055098399</v>
      </c>
      <c r="AB5">
        <v>1.51704790016272</v>
      </c>
      <c r="AC5">
        <v>0.53381311273435994</v>
      </c>
      <c r="AD5">
        <v>0.69492116110097801</v>
      </c>
      <c r="AE5">
        <v>0.89507727664039993</v>
      </c>
      <c r="AF5">
        <v>1.99828263131908</v>
      </c>
      <c r="AG5">
        <v>0.68668070270692894</v>
      </c>
      <c r="AH5" s="3"/>
      <c r="AI5" s="3"/>
      <c r="AJ5" s="3"/>
      <c r="AK5" s="3"/>
      <c r="AL5" s="3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x14ac:dyDescent="0.35">
      <c r="A6">
        <v>4</v>
      </c>
      <c r="B6">
        <v>0</v>
      </c>
      <c r="D6" s="5">
        <v>45.942055294981301</v>
      </c>
      <c r="F6">
        <v>1.2912892139371861</v>
      </c>
      <c r="H6">
        <v>4</v>
      </c>
      <c r="I6">
        <v>0.89372724372554202</v>
      </c>
      <c r="J6">
        <v>0.53191047943553704</v>
      </c>
      <c r="K6">
        <v>1.5559923718431299</v>
      </c>
      <c r="L6">
        <v>6.2027814217878898</v>
      </c>
      <c r="M6">
        <v>0.82109200197730403</v>
      </c>
      <c r="N6">
        <v>1.9431954461065499</v>
      </c>
      <c r="O6">
        <v>1.44179156223269</v>
      </c>
      <c r="P6">
        <v>0.49597204920711402</v>
      </c>
      <c r="Q6">
        <v>1.01148687001739</v>
      </c>
      <c r="R6">
        <v>1.03260358424844</v>
      </c>
      <c r="S6">
        <v>0.15240312628936101</v>
      </c>
      <c r="T6">
        <v>1.5833239341532801</v>
      </c>
      <c r="U6">
        <v>0.74415992019371702</v>
      </c>
      <c r="V6">
        <v>1.09847825343442</v>
      </c>
      <c r="W6">
        <v>1.1936473836425099</v>
      </c>
      <c r="X6">
        <v>0.73531443123239593</v>
      </c>
      <c r="Y6">
        <v>0.95490825050105599</v>
      </c>
      <c r="Z6">
        <v>0.36656170297518503</v>
      </c>
      <c r="AA6">
        <v>1.3545742269091199</v>
      </c>
      <c r="AB6">
        <v>4.18983200647072</v>
      </c>
      <c r="AC6">
        <v>0.61851142992048502</v>
      </c>
      <c r="AD6">
        <v>0.67277778401670107</v>
      </c>
      <c r="AE6">
        <v>0.99309501014270107</v>
      </c>
      <c r="AF6">
        <v>2.5721448232936499</v>
      </c>
      <c r="AG6">
        <v>0.79620079587484904</v>
      </c>
      <c r="AH6" s="3"/>
      <c r="AI6" s="3"/>
      <c r="AJ6" s="3"/>
      <c r="AK6" s="3"/>
      <c r="AL6" s="3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spans="1:69" x14ac:dyDescent="0.35">
      <c r="A7">
        <v>5</v>
      </c>
      <c r="B7">
        <v>0</v>
      </c>
      <c r="D7" s="5">
        <v>45.718478175900401</v>
      </c>
      <c r="F7">
        <v>0.75538596662536306</v>
      </c>
      <c r="H7">
        <v>5</v>
      </c>
      <c r="I7">
        <v>0.110305718654125</v>
      </c>
      <c r="J7">
        <v>0.51963262297106094</v>
      </c>
      <c r="K7">
        <v>0.78656725368624003</v>
      </c>
      <c r="L7">
        <v>0.82109200197730403</v>
      </c>
      <c r="M7">
        <v>5.1650564190117292</v>
      </c>
      <c r="N7">
        <v>1.1879490987724499</v>
      </c>
      <c r="O7">
        <v>0.83277707580459504</v>
      </c>
      <c r="P7">
        <v>0.41059278472716998</v>
      </c>
      <c r="Q7">
        <v>0.66399364371278491</v>
      </c>
      <c r="R7">
        <v>0.79682452146568394</v>
      </c>
      <c r="S7">
        <v>0.21914842950094002</v>
      </c>
      <c r="T7">
        <v>0.33010393079121197</v>
      </c>
      <c r="U7">
        <v>0.77876465658564897</v>
      </c>
      <c r="V7">
        <v>0.85678453020464906</v>
      </c>
      <c r="W7">
        <v>0.54368270057037904</v>
      </c>
      <c r="X7">
        <v>0.39729394830869696</v>
      </c>
      <c r="Y7">
        <v>0.77837620122309903</v>
      </c>
      <c r="Z7">
        <v>0.45988875464747997</v>
      </c>
      <c r="AA7">
        <v>0.71120438053325707</v>
      </c>
      <c r="AB7">
        <v>0.94066106325760901</v>
      </c>
      <c r="AC7">
        <v>0.52224957057547006</v>
      </c>
      <c r="AD7">
        <v>0.233136396049893</v>
      </c>
      <c r="AE7">
        <v>0.69838865670211392</v>
      </c>
      <c r="AF7">
        <v>1.00353189512649</v>
      </c>
      <c r="AG7">
        <v>5.1107164374387802E-2</v>
      </c>
      <c r="AH7" s="3"/>
      <c r="AI7" s="3"/>
      <c r="AJ7" s="3"/>
      <c r="AK7" s="3"/>
      <c r="AL7" s="3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spans="1:69" x14ac:dyDescent="0.35">
      <c r="A8">
        <v>6</v>
      </c>
      <c r="B8">
        <v>0</v>
      </c>
      <c r="D8" s="5">
        <v>43.7706249593463</v>
      </c>
      <c r="F8">
        <v>1.4944671420642659</v>
      </c>
      <c r="H8">
        <v>6</v>
      </c>
      <c r="I8">
        <v>0.84720050700212901</v>
      </c>
      <c r="J8">
        <v>0.60407115768795194</v>
      </c>
      <c r="K8">
        <v>1.5737468229940201</v>
      </c>
      <c r="L8">
        <v>1.9431954461065499</v>
      </c>
      <c r="M8">
        <v>1.1879490987724499</v>
      </c>
      <c r="N8">
        <v>6.41174839822704</v>
      </c>
      <c r="O8">
        <v>1.5744317575351201</v>
      </c>
      <c r="P8">
        <v>0.44669633506712497</v>
      </c>
      <c r="Q8">
        <v>0.8673242137982341</v>
      </c>
      <c r="R8">
        <v>1.2641110900233401</v>
      </c>
      <c r="S8">
        <v>0.577875411343717</v>
      </c>
      <c r="T8">
        <v>1.3232652310228898</v>
      </c>
      <c r="U8">
        <v>1.1024720408781601</v>
      </c>
      <c r="V8">
        <v>0.84597955629089105</v>
      </c>
      <c r="W8">
        <v>2.1653008961084304</v>
      </c>
      <c r="X8">
        <v>0.80322787630086001</v>
      </c>
      <c r="Y8">
        <v>1.4501086901846001</v>
      </c>
      <c r="Z8">
        <v>0.50866382617665895</v>
      </c>
      <c r="AA8">
        <v>1.1887321220888201</v>
      </c>
      <c r="AB8">
        <v>1.8420623290550799</v>
      </c>
      <c r="AC8">
        <v>0.64345667176139498</v>
      </c>
      <c r="AD8">
        <v>0.85101047030287102</v>
      </c>
      <c r="AE8">
        <v>1.0254022108771599</v>
      </c>
      <c r="AF8">
        <v>2.33459906636946</v>
      </c>
      <c r="AG8">
        <v>1.04533331170958</v>
      </c>
      <c r="AH8" s="3"/>
      <c r="AI8" s="3"/>
      <c r="AJ8" s="3"/>
      <c r="AK8" s="3"/>
      <c r="AL8" s="3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 spans="1:69" x14ac:dyDescent="0.35">
      <c r="A9">
        <v>7</v>
      </c>
      <c r="B9">
        <v>0</v>
      </c>
      <c r="D9" s="5">
        <v>35.100149274513598</v>
      </c>
      <c r="F9">
        <v>0.83859361049190007</v>
      </c>
      <c r="H9">
        <v>7</v>
      </c>
      <c r="I9">
        <v>0.70805396297579004</v>
      </c>
      <c r="J9">
        <v>0.53949824155249904</v>
      </c>
      <c r="K9">
        <v>1.1896961263404902</v>
      </c>
      <c r="L9">
        <v>1.44179156223269</v>
      </c>
      <c r="M9">
        <v>0.83277707580459504</v>
      </c>
      <c r="N9">
        <v>1.5744317575351201</v>
      </c>
      <c r="O9">
        <v>2.3807350951948703</v>
      </c>
      <c r="P9">
        <v>0.60732927940866799</v>
      </c>
      <c r="Q9">
        <v>0.69974526644261092</v>
      </c>
      <c r="R9">
        <v>0.67175518021236802</v>
      </c>
      <c r="S9">
        <v>0.603328651029862</v>
      </c>
      <c r="T9">
        <v>0.82714276094544192</v>
      </c>
      <c r="U9">
        <v>0.47575124532552798</v>
      </c>
      <c r="V9">
        <v>0.304788512525762</v>
      </c>
      <c r="W9">
        <v>1.07631011138056</v>
      </c>
      <c r="X9">
        <v>0.57212822113276007</v>
      </c>
      <c r="Y9">
        <v>0.93678872054713203</v>
      </c>
      <c r="Z9">
        <v>6.2506994798999904E-2</v>
      </c>
      <c r="AA9">
        <v>0.88065378112328807</v>
      </c>
      <c r="AB9">
        <v>1.3639247075611001</v>
      </c>
      <c r="AC9">
        <v>0.254833709448612</v>
      </c>
      <c r="AD9">
        <v>0.58375990104328801</v>
      </c>
      <c r="AE9">
        <v>0.86748860515480208</v>
      </c>
      <c r="AF9">
        <v>2.1534855777102</v>
      </c>
      <c r="AG9">
        <v>0.59260320811373801</v>
      </c>
      <c r="AH9" s="3"/>
      <c r="AI9" s="3"/>
      <c r="AJ9" s="3"/>
      <c r="AK9" s="3"/>
      <c r="AL9" s="3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spans="1:69" x14ac:dyDescent="0.35">
      <c r="A10">
        <v>8</v>
      </c>
      <c r="B10">
        <v>0</v>
      </c>
      <c r="D10" s="5">
        <v>34.210807584049405</v>
      </c>
      <c r="F10">
        <v>0.93258170768103099</v>
      </c>
      <c r="H10">
        <v>8</v>
      </c>
      <c r="I10">
        <v>0.36753221421271903</v>
      </c>
      <c r="J10">
        <v>1.1916959692854401</v>
      </c>
      <c r="K10">
        <v>0.99330119205959899</v>
      </c>
      <c r="L10">
        <v>0.49597204920711402</v>
      </c>
      <c r="M10">
        <v>0.41059278472716998</v>
      </c>
      <c r="N10">
        <v>0.44669633506712497</v>
      </c>
      <c r="O10">
        <v>0.60732927940866799</v>
      </c>
      <c r="P10">
        <v>3.0256928355034303</v>
      </c>
      <c r="Q10">
        <v>0.44115223914089602</v>
      </c>
      <c r="R10">
        <v>0.78980484496251091</v>
      </c>
      <c r="S10">
        <v>0.41651394113144002</v>
      </c>
      <c r="T10">
        <v>0.58057942470370805</v>
      </c>
      <c r="U10">
        <v>0.65466133362805401</v>
      </c>
      <c r="V10">
        <v>0.491725110049755</v>
      </c>
      <c r="W10">
        <v>0.652358880671432</v>
      </c>
      <c r="X10">
        <v>0.25399669271762199</v>
      </c>
      <c r="Y10">
        <v>0.94474816586904209</v>
      </c>
      <c r="Z10">
        <v>0.26100740493269897</v>
      </c>
      <c r="AA10">
        <v>0.93761309240024404</v>
      </c>
      <c r="AB10">
        <v>0.59092150373209396</v>
      </c>
      <c r="AC10">
        <v>0.31453203755352099</v>
      </c>
      <c r="AD10">
        <v>0.61804967012751</v>
      </c>
      <c r="AE10">
        <v>0.66283937615977906</v>
      </c>
      <c r="AF10">
        <v>0.76522561968065006</v>
      </c>
      <c r="AG10">
        <v>9.9654925715072298E-2</v>
      </c>
      <c r="AH10" s="3"/>
      <c r="AI10" s="3"/>
      <c r="AJ10" s="3"/>
      <c r="AK10" s="3"/>
      <c r="AL10" s="3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1:69" x14ac:dyDescent="0.35">
      <c r="A11">
        <v>9</v>
      </c>
      <c r="B11">
        <v>0</v>
      </c>
      <c r="D11" s="5">
        <v>34.039095951734602</v>
      </c>
      <c r="F11">
        <v>0.49966121117031503</v>
      </c>
      <c r="H11">
        <v>9</v>
      </c>
      <c r="I11">
        <v>0.42854170900390098</v>
      </c>
      <c r="J11">
        <v>0.66390126892268098</v>
      </c>
      <c r="K11">
        <v>0.8348978635947929</v>
      </c>
      <c r="L11">
        <v>1.01148687001739</v>
      </c>
      <c r="M11">
        <v>0.66399364371278491</v>
      </c>
      <c r="N11">
        <v>0.8673242137982341</v>
      </c>
      <c r="O11">
        <v>0.69974526644261092</v>
      </c>
      <c r="P11">
        <v>0.44115223914089602</v>
      </c>
      <c r="Q11">
        <v>2.8430801210112002</v>
      </c>
      <c r="R11">
        <v>0.85066548858871904</v>
      </c>
      <c r="S11">
        <v>0.6185982130499259</v>
      </c>
      <c r="T11">
        <v>0.62592937623467404</v>
      </c>
      <c r="U11">
        <v>0.36376389105213003</v>
      </c>
      <c r="V11">
        <v>0.28630963950595301</v>
      </c>
      <c r="W11">
        <v>0.44506968224655802</v>
      </c>
      <c r="X11">
        <v>0.64746925128371902</v>
      </c>
      <c r="Y11">
        <v>0.58978713533459504</v>
      </c>
      <c r="Z11">
        <v>8.7489700916956806E-2</v>
      </c>
      <c r="AA11">
        <v>0.58652466779969104</v>
      </c>
      <c r="AB11">
        <v>1.00954172116185</v>
      </c>
      <c r="AC11">
        <v>0.168932129716899</v>
      </c>
      <c r="AD11">
        <v>0.33072908145341601</v>
      </c>
      <c r="AE11">
        <v>0.53657540204151499</v>
      </c>
      <c r="AF11">
        <v>1.04467476666915</v>
      </c>
      <c r="AG11">
        <v>0.29185270949334702</v>
      </c>
      <c r="AH11" s="3"/>
      <c r="AI11" s="3"/>
      <c r="AJ11" s="3"/>
      <c r="AK11" s="3"/>
      <c r="AL11" s="3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spans="1:69" x14ac:dyDescent="0.35">
      <c r="A12">
        <v>10</v>
      </c>
      <c r="B12">
        <v>0</v>
      </c>
      <c r="D12" s="5">
        <v>27.051707582038599</v>
      </c>
      <c r="F12">
        <v>0.59275803633921909</v>
      </c>
      <c r="H12">
        <v>10</v>
      </c>
      <c r="I12">
        <v>0.32140635278518198</v>
      </c>
      <c r="J12">
        <v>0.27384594551518199</v>
      </c>
      <c r="K12">
        <v>0.93618562226912605</v>
      </c>
      <c r="L12">
        <v>1.03260358424844</v>
      </c>
      <c r="M12">
        <v>0.79682452146568394</v>
      </c>
      <c r="N12">
        <v>1.2641110900233401</v>
      </c>
      <c r="O12">
        <v>0.67175518021236802</v>
      </c>
      <c r="P12">
        <v>0.78980484496251091</v>
      </c>
      <c r="Q12">
        <v>0.85066548858871904</v>
      </c>
      <c r="R12">
        <v>5.0587158257563107</v>
      </c>
      <c r="S12">
        <v>0.51045818497347994</v>
      </c>
      <c r="T12">
        <v>0.47254818458615799</v>
      </c>
      <c r="U12">
        <v>0.474379559882525</v>
      </c>
      <c r="V12">
        <v>0.581623306780365</v>
      </c>
      <c r="W12">
        <v>0.80043662012185302</v>
      </c>
      <c r="X12">
        <v>0.53349115930728697</v>
      </c>
      <c r="Y12">
        <v>0.93469762491437403</v>
      </c>
      <c r="Z12">
        <v>0.35159983433852399</v>
      </c>
      <c r="AA12">
        <v>0.80755511823365211</v>
      </c>
      <c r="AB12">
        <v>0.82203636351600196</v>
      </c>
      <c r="AC12">
        <v>0.23562167030911502</v>
      </c>
      <c r="AD12">
        <v>0.35713636603010401</v>
      </c>
      <c r="AE12">
        <v>0.69369858333367695</v>
      </c>
      <c r="AF12">
        <v>1.4930249002582301</v>
      </c>
      <c r="AG12">
        <v>0.27855531041429699</v>
      </c>
      <c r="AH12" s="3"/>
      <c r="AI12" s="3"/>
      <c r="AJ12" s="3"/>
      <c r="AK12" s="3"/>
      <c r="AL12" s="3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spans="1:69" x14ac:dyDescent="0.35">
      <c r="A13">
        <v>11</v>
      </c>
      <c r="B13">
        <v>0</v>
      </c>
      <c r="D13" s="5">
        <v>24.950254731265602</v>
      </c>
      <c r="F13">
        <v>0.45017412116667899</v>
      </c>
      <c r="H13">
        <v>11</v>
      </c>
      <c r="I13">
        <v>0.241828347443766</v>
      </c>
      <c r="J13">
        <v>0.33930768966465097</v>
      </c>
      <c r="K13">
        <v>0.58762094026818701</v>
      </c>
      <c r="L13">
        <v>0.15240312628936101</v>
      </c>
      <c r="M13">
        <v>0.21914842950094002</v>
      </c>
      <c r="N13">
        <v>0.577875411343717</v>
      </c>
      <c r="O13">
        <v>0.603328651029862</v>
      </c>
      <c r="P13">
        <v>0.41651394113144002</v>
      </c>
      <c r="Q13">
        <v>0.6185982130499259</v>
      </c>
      <c r="R13">
        <v>0.51045818497347994</v>
      </c>
      <c r="S13">
        <v>2.9569184842100098</v>
      </c>
      <c r="T13">
        <v>0.67161654286033601</v>
      </c>
      <c r="U13">
        <v>-0.13941087207844899</v>
      </c>
      <c r="V13">
        <v>0.44634991872140795</v>
      </c>
      <c r="W13">
        <v>0.24624707566464002</v>
      </c>
      <c r="X13">
        <v>0.65179571936631409</v>
      </c>
      <c r="Y13">
        <v>0.41718272399930101</v>
      </c>
      <c r="Z13">
        <v>0.27044635463746797</v>
      </c>
      <c r="AA13">
        <v>0.27491193762468902</v>
      </c>
      <c r="AB13">
        <v>0.36973946836184196</v>
      </c>
      <c r="AC13">
        <v>0.244044025509596</v>
      </c>
      <c r="AD13">
        <v>0.20613009565708298</v>
      </c>
      <c r="AE13">
        <v>0.42647415759105606</v>
      </c>
      <c r="AF13">
        <v>0.9885365955330111</v>
      </c>
      <c r="AG13">
        <v>-4.8853526397211598E-2</v>
      </c>
      <c r="AH13" s="3"/>
      <c r="AI13" s="3"/>
      <c r="AJ13" s="3"/>
      <c r="AK13" s="3"/>
      <c r="AL13" s="3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spans="1:69" x14ac:dyDescent="0.35">
      <c r="A14">
        <v>12</v>
      </c>
      <c r="B14">
        <v>0</v>
      </c>
      <c r="D14" s="5">
        <v>24.6735557674982</v>
      </c>
      <c r="F14">
        <v>0.90696478208962605</v>
      </c>
      <c r="H14">
        <v>12</v>
      </c>
      <c r="I14">
        <v>-8.8461868510142289E-2</v>
      </c>
      <c r="J14">
        <v>0.537374603974071</v>
      </c>
      <c r="K14">
        <v>1.28807580060931</v>
      </c>
      <c r="L14">
        <v>1.5833239341532801</v>
      </c>
      <c r="M14">
        <v>0.33010393079121197</v>
      </c>
      <c r="N14">
        <v>1.3232652310228898</v>
      </c>
      <c r="O14">
        <v>0.82714276094544192</v>
      </c>
      <c r="P14">
        <v>0.58057942470370805</v>
      </c>
      <c r="Q14">
        <v>0.62592937623467404</v>
      </c>
      <c r="R14">
        <v>0.47254818458615799</v>
      </c>
      <c r="S14">
        <v>0.67161654286033601</v>
      </c>
      <c r="T14">
        <v>4.0395377354538002</v>
      </c>
      <c r="U14">
        <v>0.60827778792015397</v>
      </c>
      <c r="V14">
        <v>0.748557437669501</v>
      </c>
      <c r="W14">
        <v>0.66614091618971394</v>
      </c>
      <c r="X14">
        <v>0.607453850986861</v>
      </c>
      <c r="Y14">
        <v>0.87373444940078193</v>
      </c>
      <c r="Z14">
        <v>0.58087541526530395</v>
      </c>
      <c r="AA14">
        <v>1.0603272504580901</v>
      </c>
      <c r="AB14">
        <v>1.2576359695727402</v>
      </c>
      <c r="AC14">
        <v>0.32941160325518903</v>
      </c>
      <c r="AD14">
        <v>0.57755317883443702</v>
      </c>
      <c r="AE14">
        <v>0.86329708787772108</v>
      </c>
      <c r="AF14">
        <v>1.55614288771008</v>
      </c>
      <c r="AG14">
        <v>0.57996445545729292</v>
      </c>
      <c r="AH14" s="3"/>
      <c r="AI14" s="3"/>
      <c r="AJ14" s="3"/>
      <c r="AK14" s="3"/>
      <c r="AL14" s="3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</row>
    <row r="15" spans="1:69" x14ac:dyDescent="0.35">
      <c r="A15">
        <v>13</v>
      </c>
      <c r="B15">
        <v>0</v>
      </c>
      <c r="D15" s="5">
        <v>24.186656035215801</v>
      </c>
      <c r="F15">
        <v>0.99106353835604699</v>
      </c>
      <c r="H15">
        <v>13</v>
      </c>
      <c r="I15">
        <v>0.75634036257631798</v>
      </c>
      <c r="J15">
        <v>0.64283030096400307</v>
      </c>
      <c r="K15">
        <v>1.10419435055759</v>
      </c>
      <c r="L15">
        <v>0.74415992019371702</v>
      </c>
      <c r="M15">
        <v>0.77876465658564897</v>
      </c>
      <c r="N15">
        <v>1.1024720408781601</v>
      </c>
      <c r="O15">
        <v>0.47575124532552798</v>
      </c>
      <c r="P15">
        <v>0.65466133362805401</v>
      </c>
      <c r="Q15">
        <v>0.36376389105213003</v>
      </c>
      <c r="R15">
        <v>0.474379559882525</v>
      </c>
      <c r="S15">
        <v>-0.13941087207844899</v>
      </c>
      <c r="T15">
        <v>0.60827778792015397</v>
      </c>
      <c r="U15">
        <v>4.4741029656597</v>
      </c>
      <c r="V15">
        <v>0.62105028987432898</v>
      </c>
      <c r="W15">
        <v>0.23898512188569399</v>
      </c>
      <c r="X15">
        <v>0.296656473927009</v>
      </c>
      <c r="Y15">
        <v>0.5998504453554</v>
      </c>
      <c r="Z15">
        <v>0.59445323214882106</v>
      </c>
      <c r="AA15">
        <v>0.68423179828682301</v>
      </c>
      <c r="AB15">
        <v>0.79971622613705395</v>
      </c>
      <c r="AC15">
        <v>0.41167335795082904</v>
      </c>
      <c r="AD15">
        <v>0.57939018040521795</v>
      </c>
      <c r="AE15">
        <v>0.50351317975523702</v>
      </c>
      <c r="AF15">
        <v>0.68372948898157904</v>
      </c>
      <c r="AG15">
        <v>0.29937708032773602</v>
      </c>
      <c r="AH15" s="3"/>
      <c r="AI15" s="3"/>
      <c r="AJ15" s="3"/>
      <c r="AK15" s="3"/>
      <c r="AL15" s="3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</row>
    <row r="16" spans="1:69" x14ac:dyDescent="0.35">
      <c r="A16">
        <v>14</v>
      </c>
      <c r="B16">
        <v>0</v>
      </c>
      <c r="D16" s="5">
        <v>23.076600866496801</v>
      </c>
      <c r="F16">
        <v>0.42257621383114574</v>
      </c>
      <c r="H16">
        <v>14</v>
      </c>
      <c r="I16">
        <v>0.46962174566635195</v>
      </c>
      <c r="J16">
        <v>0.87341095977377403</v>
      </c>
      <c r="K16">
        <v>0.69751203984616406</v>
      </c>
      <c r="L16">
        <v>1.09847825343442</v>
      </c>
      <c r="M16">
        <v>0.85678453020464906</v>
      </c>
      <c r="N16">
        <v>0.84597955629089105</v>
      </c>
      <c r="O16">
        <v>0.304788512525762</v>
      </c>
      <c r="P16">
        <v>0.491725110049755</v>
      </c>
      <c r="Q16">
        <v>0.28630963950595301</v>
      </c>
      <c r="R16">
        <v>0.581623306780365</v>
      </c>
      <c r="S16">
        <v>0.44634991872140795</v>
      </c>
      <c r="T16">
        <v>0.748557437669501</v>
      </c>
      <c r="U16">
        <v>0.62105028987432898</v>
      </c>
      <c r="V16">
        <v>6.1796700272916896</v>
      </c>
      <c r="W16">
        <v>0.244383032306346</v>
      </c>
      <c r="X16">
        <v>0.131584389388541</v>
      </c>
      <c r="Y16">
        <v>0.60466950125358099</v>
      </c>
      <c r="Z16">
        <v>0.28948213631851399</v>
      </c>
      <c r="AA16">
        <v>0.74953460824577001</v>
      </c>
      <c r="AB16">
        <v>0.44139283041995903</v>
      </c>
      <c r="AC16">
        <v>8.7087722717545807E-2</v>
      </c>
      <c r="AD16">
        <v>0.33548849111359996</v>
      </c>
      <c r="AE16">
        <v>0.26613051534445398</v>
      </c>
      <c r="AF16">
        <v>1.19550219258256</v>
      </c>
      <c r="AG16">
        <v>0.44553850907738601</v>
      </c>
      <c r="AH16" s="3"/>
      <c r="AI16" s="3"/>
      <c r="AJ16" s="3"/>
      <c r="AK16" s="3"/>
      <c r="AL16" s="3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</row>
    <row r="17" spans="1:69" x14ac:dyDescent="0.35">
      <c r="A17">
        <v>15</v>
      </c>
      <c r="B17">
        <v>0</v>
      </c>
      <c r="D17" s="5">
        <v>18.808827747118599</v>
      </c>
      <c r="F17">
        <v>0.91746734344301006</v>
      </c>
      <c r="H17">
        <v>15</v>
      </c>
      <c r="I17">
        <v>0.37285824723963795</v>
      </c>
      <c r="J17">
        <v>0.50003088864818601</v>
      </c>
      <c r="K17">
        <v>0.83018632727531405</v>
      </c>
      <c r="L17">
        <v>1.1936473836425099</v>
      </c>
      <c r="M17">
        <v>0.54368270057037904</v>
      </c>
      <c r="N17">
        <v>2.1653008961084304</v>
      </c>
      <c r="O17">
        <v>1.07631011138056</v>
      </c>
      <c r="P17">
        <v>0.652358880671432</v>
      </c>
      <c r="Q17">
        <v>0.44506968224655802</v>
      </c>
      <c r="R17">
        <v>0.80043662012185302</v>
      </c>
      <c r="S17">
        <v>0.24624707566464002</v>
      </c>
      <c r="T17">
        <v>0.66614091618971394</v>
      </c>
      <c r="U17">
        <v>0.23898512188569399</v>
      </c>
      <c r="V17">
        <v>0.244383032306346</v>
      </c>
      <c r="W17">
        <v>4.0434381328456004</v>
      </c>
      <c r="X17">
        <v>0.57969836757374804</v>
      </c>
      <c r="Y17">
        <v>0.96472185713195602</v>
      </c>
      <c r="Z17">
        <v>0.54970311459874699</v>
      </c>
      <c r="AA17">
        <v>0.889638234512793</v>
      </c>
      <c r="AB17">
        <v>0.95386931983706602</v>
      </c>
      <c r="AC17">
        <v>0.358570504488333</v>
      </c>
      <c r="AD17">
        <v>0.55889683895467701</v>
      </c>
      <c r="AE17">
        <v>0.8727115535109079</v>
      </c>
      <c r="AF17">
        <v>1.5737223034356298</v>
      </c>
      <c r="AG17">
        <v>0.57708150089157106</v>
      </c>
      <c r="AH17" s="3"/>
      <c r="AI17" s="3"/>
      <c r="AJ17" s="3"/>
      <c r="AK17" s="3"/>
      <c r="AL17" s="3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</row>
    <row r="18" spans="1:69" x14ac:dyDescent="0.35">
      <c r="A18">
        <v>16</v>
      </c>
      <c r="B18">
        <v>0</v>
      </c>
      <c r="D18" s="5">
        <v>18.612955841367302</v>
      </c>
      <c r="F18">
        <v>0.33770511534645797</v>
      </c>
      <c r="H18">
        <v>16</v>
      </c>
      <c r="I18">
        <v>0.47760789113346802</v>
      </c>
      <c r="J18">
        <v>0.26087226074072301</v>
      </c>
      <c r="K18">
        <v>0.78690363105098904</v>
      </c>
      <c r="L18">
        <v>0.73531443123239593</v>
      </c>
      <c r="M18">
        <v>0.39729394830869696</v>
      </c>
      <c r="N18">
        <v>0.80322787630086001</v>
      </c>
      <c r="O18">
        <v>0.57212822113276007</v>
      </c>
      <c r="P18">
        <v>0.25399669271762199</v>
      </c>
      <c r="Q18">
        <v>0.64746925128371902</v>
      </c>
      <c r="R18">
        <v>0.53349115930728697</v>
      </c>
      <c r="S18">
        <v>0.65179571936631409</v>
      </c>
      <c r="T18">
        <v>0.607453850986861</v>
      </c>
      <c r="U18">
        <v>0.296656473927009</v>
      </c>
      <c r="V18">
        <v>0.131584389388541</v>
      </c>
      <c r="W18">
        <v>0.57969836757374804</v>
      </c>
      <c r="X18">
        <v>3.4253268370507199</v>
      </c>
      <c r="Y18">
        <v>0.41361622878348697</v>
      </c>
      <c r="Z18">
        <v>1.33649597131684E-2</v>
      </c>
      <c r="AA18">
        <v>0.672509060965647</v>
      </c>
      <c r="AB18">
        <v>0.78384516427031203</v>
      </c>
      <c r="AC18">
        <v>0.184981613509209</v>
      </c>
      <c r="AD18">
        <v>0.15272350183724898</v>
      </c>
      <c r="AE18">
        <v>0.67866464698166196</v>
      </c>
      <c r="AF18">
        <v>1.0701197915516201</v>
      </c>
      <c r="AG18">
        <v>0.54474116108489301</v>
      </c>
      <c r="AH18" s="3"/>
      <c r="AI18" s="3"/>
      <c r="AJ18" s="3"/>
      <c r="AK18" s="3"/>
      <c r="AL18" s="3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</row>
    <row r="19" spans="1:69" x14ac:dyDescent="0.35">
      <c r="A19">
        <v>17</v>
      </c>
      <c r="B19">
        <v>0</v>
      </c>
      <c r="D19" s="5">
        <v>16.9505714682202</v>
      </c>
      <c r="F19">
        <v>1.5797540678868389</v>
      </c>
      <c r="H19">
        <v>17</v>
      </c>
      <c r="I19">
        <v>0.36118175906885996</v>
      </c>
      <c r="J19">
        <v>0.77174621444368896</v>
      </c>
      <c r="K19">
        <v>1.0968423819983</v>
      </c>
      <c r="L19">
        <v>0.95490825050105599</v>
      </c>
      <c r="M19">
        <v>0.77837620122309903</v>
      </c>
      <c r="N19">
        <v>1.4501086901846001</v>
      </c>
      <c r="O19">
        <v>0.93678872054713203</v>
      </c>
      <c r="P19">
        <v>0.94474816586904209</v>
      </c>
      <c r="Q19">
        <v>0.58978713533459504</v>
      </c>
      <c r="R19">
        <v>0.93469762491437403</v>
      </c>
      <c r="S19">
        <v>0.41718272399930101</v>
      </c>
      <c r="T19">
        <v>0.87373444940078193</v>
      </c>
      <c r="U19">
        <v>0.5998504453554</v>
      </c>
      <c r="V19">
        <v>0.60466950125358099</v>
      </c>
      <c r="W19">
        <v>0.96472185713195602</v>
      </c>
      <c r="X19">
        <v>0.41361622878348697</v>
      </c>
      <c r="Y19">
        <v>3.3122589248277396</v>
      </c>
      <c r="Z19">
        <v>0.19731327581880198</v>
      </c>
      <c r="AA19">
        <v>0.88219543012221202</v>
      </c>
      <c r="AB19">
        <v>1.00881539339213</v>
      </c>
      <c r="AC19">
        <v>0.83917959349419602</v>
      </c>
      <c r="AD19">
        <v>0.7405744743926429</v>
      </c>
      <c r="AE19">
        <v>1.0825733006476699</v>
      </c>
      <c r="AF19">
        <v>1.3092800220898499</v>
      </c>
      <c r="AG19">
        <v>0.297059737695129</v>
      </c>
      <c r="AH19" s="3"/>
      <c r="AI19" s="3"/>
      <c r="AJ19" s="3"/>
      <c r="AK19" s="3"/>
      <c r="AL19" s="3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</row>
    <row r="20" spans="1:69" x14ac:dyDescent="0.35">
      <c r="A20">
        <v>18</v>
      </c>
      <c r="B20">
        <v>0</v>
      </c>
      <c r="D20" s="5">
        <v>16.320079974345401</v>
      </c>
      <c r="F20">
        <v>0.3075523343087766</v>
      </c>
      <c r="H20">
        <v>18</v>
      </c>
      <c r="I20">
        <v>0.18758522151801599</v>
      </c>
      <c r="J20">
        <v>9.9451597822240209E-2</v>
      </c>
      <c r="K20">
        <v>0.18226958049683001</v>
      </c>
      <c r="L20">
        <v>0.36656170297518503</v>
      </c>
      <c r="M20">
        <v>0.45988875464747997</v>
      </c>
      <c r="N20">
        <v>0.50866382617665895</v>
      </c>
      <c r="O20">
        <v>6.2506994798999904E-2</v>
      </c>
      <c r="P20">
        <v>0.26100740493269897</v>
      </c>
      <c r="Q20">
        <v>8.7489700916956806E-2</v>
      </c>
      <c r="R20">
        <v>0.35159983433852399</v>
      </c>
      <c r="S20">
        <v>0.27044635463746797</v>
      </c>
      <c r="T20">
        <v>0.58087541526530395</v>
      </c>
      <c r="U20">
        <v>0.59445323214882106</v>
      </c>
      <c r="V20">
        <v>0.28948213631851399</v>
      </c>
      <c r="W20">
        <v>0.54970311459874699</v>
      </c>
      <c r="X20">
        <v>1.33649597131684E-2</v>
      </c>
      <c r="Y20">
        <v>0.19731327581880198</v>
      </c>
      <c r="Z20">
        <v>3.21806872517246</v>
      </c>
      <c r="AA20">
        <v>0.60633399834764401</v>
      </c>
      <c r="AB20">
        <v>3.9362424008605797E-2</v>
      </c>
      <c r="AC20">
        <v>0.23132238025312599</v>
      </c>
      <c r="AD20">
        <v>7.6229954055650598E-2</v>
      </c>
      <c r="AE20">
        <v>0.355380753553732</v>
      </c>
      <c r="AF20">
        <v>0.44676954617912101</v>
      </c>
      <c r="AG20">
        <v>0.372096639019875</v>
      </c>
      <c r="AH20" s="3"/>
      <c r="AI20" s="3"/>
      <c r="AJ20" s="3"/>
      <c r="AK20" s="3"/>
      <c r="AL20" s="3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</row>
    <row r="21" spans="1:69" x14ac:dyDescent="0.35">
      <c r="A21">
        <v>19</v>
      </c>
      <c r="B21">
        <v>0</v>
      </c>
      <c r="D21" s="5">
        <v>16.044827298316299</v>
      </c>
      <c r="F21">
        <v>0.95000749584000199</v>
      </c>
      <c r="H21">
        <v>19</v>
      </c>
      <c r="I21">
        <v>0.62875782590342499</v>
      </c>
      <c r="J21">
        <v>0.57767060310040397</v>
      </c>
      <c r="K21">
        <v>1.1096799055098399</v>
      </c>
      <c r="L21">
        <v>1.3545742269091199</v>
      </c>
      <c r="M21">
        <v>0.71120438053325707</v>
      </c>
      <c r="N21">
        <v>1.1887321220888201</v>
      </c>
      <c r="O21">
        <v>0.88065378112328807</v>
      </c>
      <c r="P21">
        <v>0.93761309240024404</v>
      </c>
      <c r="Q21">
        <v>0.58652466779969104</v>
      </c>
      <c r="R21">
        <v>0.80755511823365211</v>
      </c>
      <c r="S21">
        <v>0.27491193762468902</v>
      </c>
      <c r="T21">
        <v>1.0603272504580901</v>
      </c>
      <c r="U21">
        <v>0.68423179828682301</v>
      </c>
      <c r="V21">
        <v>0.74953460824577001</v>
      </c>
      <c r="W21">
        <v>0.889638234512793</v>
      </c>
      <c r="X21">
        <v>0.672509060965647</v>
      </c>
      <c r="Y21">
        <v>0.88219543012221202</v>
      </c>
      <c r="Z21">
        <v>0.60633399834764401</v>
      </c>
      <c r="AA21">
        <v>3.0897819015161998</v>
      </c>
      <c r="AB21">
        <v>1.20850621635772</v>
      </c>
      <c r="AC21">
        <v>0.194263988787195</v>
      </c>
      <c r="AD21">
        <v>0.75574350705280702</v>
      </c>
      <c r="AE21">
        <v>0.6190067505653889</v>
      </c>
      <c r="AF21">
        <v>1.4271468667067901</v>
      </c>
      <c r="AG21">
        <v>0.45875505384565796</v>
      </c>
      <c r="AH21" s="3"/>
      <c r="AI21" s="3"/>
      <c r="AJ21" s="3"/>
      <c r="AK21" s="3"/>
      <c r="AL21" s="3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</row>
    <row r="22" spans="1:69" x14ac:dyDescent="0.35">
      <c r="A22">
        <v>20</v>
      </c>
      <c r="B22">
        <v>0</v>
      </c>
      <c r="D22" s="5">
        <v>15.240165164087799</v>
      </c>
      <c r="F22">
        <v>1.235973448442349</v>
      </c>
      <c r="H22">
        <v>20</v>
      </c>
      <c r="I22">
        <v>0.77168503723187198</v>
      </c>
      <c r="J22">
        <v>0.48329813667301502</v>
      </c>
      <c r="K22">
        <v>1.51704790016272</v>
      </c>
      <c r="L22">
        <v>4.18983200647072</v>
      </c>
      <c r="M22">
        <v>0.94066106325760901</v>
      </c>
      <c r="N22">
        <v>1.8420623290550799</v>
      </c>
      <c r="O22">
        <v>1.3639247075611001</v>
      </c>
      <c r="P22">
        <v>0.59092150373209396</v>
      </c>
      <c r="Q22">
        <v>1.00954172116185</v>
      </c>
      <c r="R22">
        <v>0.82203636351600196</v>
      </c>
      <c r="S22">
        <v>0.36973946836184196</v>
      </c>
      <c r="T22">
        <v>1.2576359695727402</v>
      </c>
      <c r="U22">
        <v>0.79971622613705395</v>
      </c>
      <c r="V22">
        <v>0.44139283041995903</v>
      </c>
      <c r="W22">
        <v>0.95386931983706602</v>
      </c>
      <c r="X22">
        <v>0.78384516427031203</v>
      </c>
      <c r="Y22">
        <v>1.00881539339213</v>
      </c>
      <c r="Z22">
        <v>3.9362424008605797E-2</v>
      </c>
      <c r="AA22">
        <v>1.20850621635772</v>
      </c>
      <c r="AB22">
        <v>5.6346108137800508</v>
      </c>
      <c r="AC22">
        <v>0.75451861395947795</v>
      </c>
      <c r="AD22">
        <v>0.48145483448287102</v>
      </c>
      <c r="AE22">
        <v>0.76926182348244498</v>
      </c>
      <c r="AF22">
        <v>2.1349963579461098</v>
      </c>
      <c r="AG22">
        <v>0.76631331806937308</v>
      </c>
      <c r="AH22" s="3"/>
      <c r="AI22" s="3"/>
      <c r="AJ22" s="3"/>
      <c r="AK22" s="3"/>
      <c r="AL22" s="3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</row>
    <row r="23" spans="1:69" x14ac:dyDescent="0.35">
      <c r="A23">
        <v>21</v>
      </c>
      <c r="B23">
        <v>1</v>
      </c>
      <c r="D23" s="5">
        <v>13.452727544527901</v>
      </c>
      <c r="F23">
        <v>2.6524689597325466</v>
      </c>
      <c r="H23">
        <v>21</v>
      </c>
      <c r="I23">
        <v>-5.2804728350144804E-2</v>
      </c>
      <c r="J23">
        <v>0.33531470894717297</v>
      </c>
      <c r="K23">
        <v>0.53381311273435994</v>
      </c>
      <c r="L23">
        <v>0.61851142992048502</v>
      </c>
      <c r="M23">
        <v>0.52224957057547006</v>
      </c>
      <c r="N23">
        <v>0.64345667176139498</v>
      </c>
      <c r="O23">
        <v>0.254833709448612</v>
      </c>
      <c r="P23">
        <v>0.31453203755352099</v>
      </c>
      <c r="Q23">
        <v>0.168932129716899</v>
      </c>
      <c r="R23">
        <v>0.23562167030911502</v>
      </c>
      <c r="S23">
        <v>0.244044025509596</v>
      </c>
      <c r="T23">
        <v>0.32941160325518903</v>
      </c>
      <c r="U23">
        <v>0.41167335795082904</v>
      </c>
      <c r="V23">
        <v>8.7087722717545807E-2</v>
      </c>
      <c r="W23">
        <v>0.358570504488333</v>
      </c>
      <c r="X23">
        <v>0.184981613509209</v>
      </c>
      <c r="Y23">
        <v>0.83917959349419602</v>
      </c>
      <c r="Z23">
        <v>0.23132238025312599</v>
      </c>
      <c r="AA23">
        <v>0.194263988787195</v>
      </c>
      <c r="AB23">
        <v>0.75451861395947795</v>
      </c>
      <c r="AC23">
        <v>2.4154091268014297</v>
      </c>
      <c r="AD23">
        <v>0.23705983293111699</v>
      </c>
      <c r="AE23">
        <v>0.40595259755610902</v>
      </c>
      <c r="AF23">
        <v>0.54621055957082998</v>
      </c>
      <c r="AG23">
        <v>-3.0448062841670898E-2</v>
      </c>
      <c r="AH23" s="3"/>
      <c r="AI23" s="3"/>
      <c r="AJ23" s="3"/>
      <c r="AK23" s="3"/>
      <c r="AL23" s="3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</row>
    <row r="24" spans="1:69" x14ac:dyDescent="0.35">
      <c r="A24">
        <v>22</v>
      </c>
      <c r="B24">
        <v>1</v>
      </c>
      <c r="D24" s="5">
        <v>12.125288281267</v>
      </c>
      <c r="F24">
        <v>2.407513559329657</v>
      </c>
      <c r="H24">
        <v>22</v>
      </c>
      <c r="I24">
        <v>0.33985757551317602</v>
      </c>
      <c r="J24">
        <v>0.65759640438878897</v>
      </c>
      <c r="K24">
        <v>0.69492116110097801</v>
      </c>
      <c r="L24">
        <v>0.67277778401670107</v>
      </c>
      <c r="M24">
        <v>0.233136396049893</v>
      </c>
      <c r="N24">
        <v>0.85101047030287102</v>
      </c>
      <c r="O24">
        <v>0.58375990104328801</v>
      </c>
      <c r="P24">
        <v>0.61804967012751</v>
      </c>
      <c r="Q24">
        <v>0.33072908145341601</v>
      </c>
      <c r="R24">
        <v>0.35713636603010401</v>
      </c>
      <c r="S24">
        <v>0.20613009565708298</v>
      </c>
      <c r="T24">
        <v>0.57755317883443702</v>
      </c>
      <c r="U24">
        <v>0.57939018040521795</v>
      </c>
      <c r="V24">
        <v>0.33548849111359996</v>
      </c>
      <c r="W24">
        <v>0.55889683895467701</v>
      </c>
      <c r="X24">
        <v>0.15272350183724898</v>
      </c>
      <c r="Y24">
        <v>0.7405744743926429</v>
      </c>
      <c r="Z24">
        <v>7.6229954055650598E-2</v>
      </c>
      <c r="AA24">
        <v>0.75574350705280702</v>
      </c>
      <c r="AB24">
        <v>0.48145483448287102</v>
      </c>
      <c r="AC24">
        <v>0.23705983293111699</v>
      </c>
      <c r="AD24">
        <v>2.1704537263985402</v>
      </c>
      <c r="AE24">
        <v>0.55030421376947192</v>
      </c>
      <c r="AF24">
        <v>0.96283496533519497</v>
      </c>
      <c r="AG24">
        <v>5.7135319398633998E-2</v>
      </c>
      <c r="AH24" s="3"/>
      <c r="AI24" s="3"/>
      <c r="AJ24" s="3"/>
      <c r="AK24" s="3"/>
      <c r="AL24" s="3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</row>
    <row r="25" spans="1:69" x14ac:dyDescent="0.35">
      <c r="A25">
        <v>23</v>
      </c>
      <c r="B25">
        <v>0</v>
      </c>
      <c r="D25" s="5">
        <v>10.887067363276701</v>
      </c>
      <c r="F25">
        <v>0.95625681132558094</v>
      </c>
      <c r="H25">
        <v>23</v>
      </c>
      <c r="I25">
        <v>0.35996787563916399</v>
      </c>
      <c r="J25">
        <v>0.557327062280635</v>
      </c>
      <c r="K25">
        <v>0.89507727664039993</v>
      </c>
      <c r="L25">
        <v>0.99309501014270107</v>
      </c>
      <c r="M25">
        <v>0.69838865670211392</v>
      </c>
      <c r="N25">
        <v>1.0254022108771599</v>
      </c>
      <c r="O25">
        <v>0.86748860515480208</v>
      </c>
      <c r="P25">
        <v>0.66283937615977906</v>
      </c>
      <c r="Q25">
        <v>0.53657540204151499</v>
      </c>
      <c r="R25">
        <v>0.69369858333367695</v>
      </c>
      <c r="S25">
        <v>0.42647415759105606</v>
      </c>
      <c r="T25">
        <v>0.86329708787772108</v>
      </c>
      <c r="U25">
        <v>0.50351317975523702</v>
      </c>
      <c r="V25">
        <v>0.26613051534445398</v>
      </c>
      <c r="W25">
        <v>0.8727115535109079</v>
      </c>
      <c r="X25">
        <v>0.67866464698166196</v>
      </c>
      <c r="Y25">
        <v>1.0825733006476699</v>
      </c>
      <c r="Z25">
        <v>0.355380753553732</v>
      </c>
      <c r="AA25">
        <v>0.6190067505653889</v>
      </c>
      <c r="AB25">
        <v>0.76926182348244498</v>
      </c>
      <c r="AC25">
        <v>0.40595259755610902</v>
      </c>
      <c r="AD25">
        <v>0.55030421376947192</v>
      </c>
      <c r="AE25">
        <v>2.5965256866689801</v>
      </c>
      <c r="AF25">
        <v>1.3413089649758099</v>
      </c>
      <c r="AG25">
        <v>0.127085510492086</v>
      </c>
      <c r="AH25" s="3"/>
      <c r="AI25" s="3"/>
      <c r="AJ25" s="3"/>
      <c r="AK25" s="3"/>
      <c r="AL25" s="3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spans="1:69" x14ac:dyDescent="0.35">
      <c r="A26">
        <v>24</v>
      </c>
      <c r="B26">
        <v>0</v>
      </c>
      <c r="D26" s="5">
        <v>10.4266503055995</v>
      </c>
      <c r="F26">
        <v>1.5090455249060248</v>
      </c>
      <c r="H26">
        <v>24</v>
      </c>
      <c r="I26">
        <v>1.0100676294178399</v>
      </c>
      <c r="J26">
        <v>0.99202338413129298</v>
      </c>
      <c r="K26">
        <v>1.99828263131908</v>
      </c>
      <c r="L26">
        <v>2.5721448232936499</v>
      </c>
      <c r="M26">
        <v>1.00353189512649</v>
      </c>
      <c r="N26">
        <v>2.33459906636946</v>
      </c>
      <c r="O26">
        <v>2.1534855777102</v>
      </c>
      <c r="P26">
        <v>0.76522561968065006</v>
      </c>
      <c r="Q26">
        <v>1.04467476666915</v>
      </c>
      <c r="R26">
        <v>1.4930249002582301</v>
      </c>
      <c r="S26">
        <v>0.9885365955330111</v>
      </c>
      <c r="T26">
        <v>1.55614288771008</v>
      </c>
      <c r="U26">
        <v>0.68372948898157904</v>
      </c>
      <c r="V26">
        <v>1.19550219258256</v>
      </c>
      <c r="W26">
        <v>1.5737223034356298</v>
      </c>
      <c r="X26">
        <v>1.0701197915516201</v>
      </c>
      <c r="Y26">
        <v>1.3092800220898499</v>
      </c>
      <c r="Z26">
        <v>0.44676954617912101</v>
      </c>
      <c r="AA26">
        <v>1.4271468667067901</v>
      </c>
      <c r="AB26">
        <v>2.1349963579461098</v>
      </c>
      <c r="AC26">
        <v>0.54621055957082998</v>
      </c>
      <c r="AD26">
        <v>0.96283496533519497</v>
      </c>
      <c r="AE26">
        <v>1.3413089649758099</v>
      </c>
      <c r="AF26">
        <v>7.3490467095243206</v>
      </c>
      <c r="AG26">
        <v>0.89326707772039904</v>
      </c>
      <c r="AH26" s="3"/>
      <c r="AI26" s="3"/>
      <c r="AJ26" s="3"/>
      <c r="AK26" s="3"/>
      <c r="AL26" s="3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</row>
    <row r="27" spans="1:69" x14ac:dyDescent="0.35">
      <c r="A27">
        <v>25</v>
      </c>
      <c r="B27">
        <v>0</v>
      </c>
      <c r="D27" s="5">
        <v>8.6788185979620991</v>
      </c>
      <c r="F27">
        <v>2.66872565569631E-2</v>
      </c>
      <c r="H27">
        <v>25</v>
      </c>
      <c r="I27">
        <v>0.90466190476655195</v>
      </c>
      <c r="J27">
        <v>6.01467793298626E-2</v>
      </c>
      <c r="K27">
        <v>0.68668070270692894</v>
      </c>
      <c r="L27">
        <v>0.79620079587484904</v>
      </c>
      <c r="M27">
        <v>5.1107164374387802E-2</v>
      </c>
      <c r="N27">
        <v>1.04533331170958</v>
      </c>
      <c r="O27">
        <v>0.59260320811373801</v>
      </c>
      <c r="P27">
        <v>9.9654925715072298E-2</v>
      </c>
      <c r="Q27">
        <v>0.29185270949334702</v>
      </c>
      <c r="R27">
        <v>0.27855531041429699</v>
      </c>
      <c r="S27">
        <v>-4.8853526397211598E-2</v>
      </c>
      <c r="T27">
        <v>0.57996445545729292</v>
      </c>
      <c r="U27">
        <v>0.29937708032773602</v>
      </c>
      <c r="V27">
        <v>0.44553850907738601</v>
      </c>
      <c r="W27">
        <v>0.57708150089157106</v>
      </c>
      <c r="X27">
        <v>0.54474116108489301</v>
      </c>
      <c r="Y27">
        <v>0.297059737695129</v>
      </c>
      <c r="Z27">
        <v>0.372096639019875</v>
      </c>
      <c r="AA27">
        <v>0.45875505384565796</v>
      </c>
      <c r="AB27">
        <v>0.76631331806937308</v>
      </c>
      <c r="AC27">
        <v>-3.0448062841670898E-2</v>
      </c>
      <c r="AD27">
        <v>5.7135319398633998E-2</v>
      </c>
      <c r="AE27">
        <v>0.127085510492086</v>
      </c>
      <c r="AF27">
        <v>0.89326707772039904</v>
      </c>
      <c r="AG27">
        <v>3.1619669375450901</v>
      </c>
      <c r="AH27" s="3"/>
      <c r="AI27" s="3"/>
      <c r="AJ27" s="3"/>
      <c r="AK27" s="3"/>
      <c r="AL27" s="3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</row>
    <row r="28" spans="1:69" ht="15" x14ac:dyDescent="0.25"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spans="1:69" ht="15" x14ac:dyDescent="0.25"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</row>
    <row r="30" spans="1:69" ht="15" x14ac:dyDescent="0.25"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</row>
    <row r="31" spans="1:69" ht="15" x14ac:dyDescent="0.25"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</row>
    <row r="32" spans="1:69" ht="15" x14ac:dyDescent="0.25"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</row>
    <row r="33" spans="1:38" ht="15" x14ac:dyDescent="0.25">
      <c r="B33" t="s">
        <v>9</v>
      </c>
      <c r="D33" t="s">
        <v>10</v>
      </c>
      <c r="F33" t="s">
        <v>8</v>
      </c>
    </row>
    <row r="34" spans="1:38" ht="15" x14ac:dyDescent="0.25">
      <c r="A34" t="s">
        <v>1</v>
      </c>
      <c r="B34" s="4">
        <f>SUM(B3:B32)</f>
        <v>2</v>
      </c>
      <c r="C34" t="s">
        <v>6</v>
      </c>
      <c r="D34" s="4">
        <f>SUMPRODUCT(B3:B32,D3:D32)</f>
        <v>25.5780158257949</v>
      </c>
      <c r="E34" t="s">
        <v>7</v>
      </c>
      <c r="F34" s="2">
        <f>MMULT(I34:AG34,F3:F27)</f>
        <v>5.0599825190622036</v>
      </c>
      <c r="I34" s="1">
        <f>B3</f>
        <v>0</v>
      </c>
      <c r="J34" s="1">
        <f>B4</f>
        <v>0</v>
      </c>
      <c r="K34" s="1">
        <f>B5</f>
        <v>0</v>
      </c>
      <c r="L34" s="1">
        <f>B6</f>
        <v>0</v>
      </c>
      <c r="M34" s="1">
        <f>B7</f>
        <v>0</v>
      </c>
      <c r="N34" s="1">
        <f>B8</f>
        <v>0</v>
      </c>
      <c r="O34" s="1">
        <f>B9</f>
        <v>0</v>
      </c>
      <c r="P34" s="1">
        <f>B10</f>
        <v>0</v>
      </c>
      <c r="Q34" s="1">
        <f>B11</f>
        <v>0</v>
      </c>
      <c r="R34" s="1">
        <f>B12</f>
        <v>0</v>
      </c>
      <c r="S34" s="1">
        <f>B13</f>
        <v>0</v>
      </c>
      <c r="T34" s="1">
        <f>B14</f>
        <v>0</v>
      </c>
      <c r="U34" s="1">
        <f>B15</f>
        <v>0</v>
      </c>
      <c r="V34" s="1">
        <f>B16</f>
        <v>0</v>
      </c>
      <c r="W34" s="1">
        <f>B17</f>
        <v>0</v>
      </c>
      <c r="X34" s="1">
        <f>B18</f>
        <v>0</v>
      </c>
      <c r="Y34" s="1">
        <f>B19</f>
        <v>0</v>
      </c>
      <c r="Z34" s="1">
        <f>B20</f>
        <v>0</v>
      </c>
      <c r="AA34" s="1">
        <f>B21</f>
        <v>0</v>
      </c>
      <c r="AB34" s="1">
        <f>B22</f>
        <v>0</v>
      </c>
      <c r="AC34" s="1">
        <f>B23</f>
        <v>1</v>
      </c>
      <c r="AD34" s="1">
        <f>B24</f>
        <v>1</v>
      </c>
      <c r="AE34" s="1">
        <f>B25</f>
        <v>0</v>
      </c>
      <c r="AF34" s="1">
        <f>B26</f>
        <v>0</v>
      </c>
      <c r="AG34" s="1">
        <f>B27</f>
        <v>0</v>
      </c>
      <c r="AH34" s="1"/>
      <c r="AI34" s="1"/>
      <c r="AJ34" s="1"/>
      <c r="AK34" s="1"/>
      <c r="AL34" s="1"/>
    </row>
    <row r="35" spans="1:38" ht="15" x14ac:dyDescent="0.25">
      <c r="A35" t="s">
        <v>4</v>
      </c>
      <c r="B35" s="4">
        <v>12</v>
      </c>
      <c r="C35" t="s">
        <v>5</v>
      </c>
      <c r="D35" s="4">
        <v>450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ABA94203F5748B109EBB7A2B66A24" ma:contentTypeVersion="10" ma:contentTypeDescription="Create a new document." ma:contentTypeScope="" ma:versionID="28a96ab5699129beffd107e9fb61e91f">
  <xsd:schema xmlns:xsd="http://www.w3.org/2001/XMLSchema" xmlns:xs="http://www.w3.org/2001/XMLSchema" xmlns:p="http://schemas.microsoft.com/office/2006/metadata/properties" xmlns:ns3="606bd0ba-55e6-434f-bf07-749f78accee2" targetNamespace="http://schemas.microsoft.com/office/2006/metadata/properties" ma:root="true" ma:fieldsID="b15a28939ad9c3fe88508d984581b380" ns3:_="">
    <xsd:import namespace="606bd0ba-55e6-434f-bf07-749f78acce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bd0ba-55e6-434f-bf07-749f78acc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2ECC93-BC92-45AE-85C2-342EB93DD5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D326AE-CE0E-4192-A09D-D3A76B81D2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6bd0ba-55e6-434f-bf07-749f78acce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39AAEB-15A2-44C0-8638-D7383CE9CA2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F. Phillipson</dc:creator>
  <cp:lastModifiedBy>harshil.work1235@gmail.com</cp:lastModifiedBy>
  <dcterms:created xsi:type="dcterms:W3CDTF">2020-09-24T07:11:47Z</dcterms:created>
  <dcterms:modified xsi:type="dcterms:W3CDTF">2020-10-03T14:19:44Z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0x0101001C4ABA94203F5748B109EBB7A2B66A24</vt:lpwstr>
  </property>
</Properties>
</file>