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drawings/drawing3.xml" ContentType="application/vnd.openxmlformats-officedocument.drawingml.chartshapes+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hidePivotFieldList="1"/>
  <mc:AlternateContent xmlns:mc="http://schemas.openxmlformats.org/markup-compatibility/2006">
    <mc:Choice Requires="x15">
      <x15ac:absPath xmlns:x15ac="http://schemas.microsoft.com/office/spreadsheetml/2010/11/ac" url="C:\Users\harsh\Downloads\"/>
    </mc:Choice>
  </mc:AlternateContent>
  <xr:revisionPtr revIDLastSave="0" documentId="13_ncr:1_{D615BEF8-0AD3-40EC-9A55-4D0BC68A5405}" xr6:coauthVersionLast="47" xr6:coauthVersionMax="47" xr10:uidLastSave="{00000000-0000-0000-0000-000000000000}"/>
  <bookViews>
    <workbookView xWindow="-108" yWindow="-108" windowWidth="23256" windowHeight="12456" activeTab="2" xr2:uid="{26D4546B-D2A1-4444-8EAF-A6228F96F0C1}"/>
  </bookViews>
  <sheets>
    <sheet name="Data" sheetId="2" r:id="rId1"/>
    <sheet name="Sheet2" sheetId="6" r:id="rId2"/>
    <sheet name="Sheet4" sheetId="8" r:id="rId3"/>
  </sheets>
  <definedNames>
    <definedName name="_xlnm._FilterDatabase" localSheetId="0" hidden="1">Data!$B$3:$H$1003</definedName>
    <definedName name="_xlcn.WorksheetConnection_sampledataexcelportfolioproject.xlsxcalls1" hidden="1">calls[]</definedName>
    <definedName name="_xlcn.WorksheetConnection_sampledataexcelportfolioproject.xlsxcustomers1" hidden="1">customers[]</definedName>
    <definedName name="Slicer_FY">#N/A</definedName>
    <definedName name="Slicer_Representative">#N/A</definedName>
  </definedNames>
  <calcPr calcId="191029"/>
  <pivotCaches>
    <pivotCache cacheId="0" r:id="rId4"/>
    <pivotCache cacheId="1" r:id="rId5"/>
    <pivotCache cacheId="2" r:id="rId6"/>
    <pivotCache cacheId="3" r:id="rId7"/>
    <pivotCache cacheId="4" r:id="rId8"/>
    <pivotCache cacheId="5" r:id="rId9"/>
    <pivotCache cacheId="6" r:id="rId10"/>
  </pivotCaches>
  <extLst>
    <ext xmlns:x14="http://schemas.microsoft.com/office/spreadsheetml/2009/9/main" uri="{876F7934-8845-4945-9796-88D515C7AA90}">
      <x14:pivotCaches>
        <pivotCache cacheId="7" r:id="rId11"/>
      </x14:pivotCaches>
    </ext>
    <ext xmlns:x14="http://schemas.microsoft.com/office/spreadsheetml/2009/9/main" uri="{BBE1A952-AA13-448e-AADC-164F8A28A991}">
      <x14:slicerCaches>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sample-data-excel-portfolio-project.xlsx!customers"/>
          <x15:modelTable id="calls" name="calls" connection="WorksheetConnection_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23" i="6" l="1" a="1"/>
  <c r="K23" i="6" s="1"/>
  <c r="H20" i="6"/>
  <c r="L1003" i="2"/>
  <c r="K1003" i="2" a="1"/>
  <c r="K1003" i="2" s="1"/>
  <c r="J1003" i="2"/>
  <c r="I1003" i="2"/>
  <c r="L1002" i="2"/>
  <c r="K1002" i="2" a="1"/>
  <c r="K1002" i="2" s="1"/>
  <c r="J1002" i="2"/>
  <c r="I1002" i="2"/>
  <c r="L1001" i="2"/>
  <c r="K1001" i="2" a="1"/>
  <c r="K1001" i="2" s="1"/>
  <c r="J1001" i="2"/>
  <c r="I1001" i="2"/>
  <c r="L1000" i="2"/>
  <c r="K1000" i="2" a="1"/>
  <c r="K1000" i="2" s="1"/>
  <c r="J1000" i="2"/>
  <c r="I1000" i="2"/>
  <c r="L999" i="2"/>
  <c r="K999" i="2" a="1"/>
  <c r="K999" i="2" s="1"/>
  <c r="J999" i="2"/>
  <c r="I999" i="2"/>
  <c r="L998" i="2"/>
  <c r="K998" i="2"/>
  <c r="K998" i="2" a="1"/>
  <c r="J998" i="2"/>
  <c r="I998" i="2"/>
  <c r="L997" i="2"/>
  <c r="K997" i="2"/>
  <c r="K997" i="2" a="1"/>
  <c r="J997" i="2"/>
  <c r="I997" i="2"/>
  <c r="L996" i="2"/>
  <c r="K996" i="2" a="1"/>
  <c r="K996" i="2" s="1"/>
  <c r="J996" i="2"/>
  <c r="I996" i="2"/>
  <c r="L995" i="2"/>
  <c r="K995" i="2" a="1"/>
  <c r="K995" i="2" s="1"/>
  <c r="J995" i="2"/>
  <c r="I995" i="2"/>
  <c r="L994" i="2"/>
  <c r="K994" i="2" a="1"/>
  <c r="K994" i="2" s="1"/>
  <c r="J994" i="2"/>
  <c r="I994" i="2"/>
  <c r="L993" i="2"/>
  <c r="K993" i="2" a="1"/>
  <c r="K993" i="2" s="1"/>
  <c r="J993" i="2"/>
  <c r="I993" i="2"/>
  <c r="L992" i="2"/>
  <c r="K992" i="2" a="1"/>
  <c r="K992" i="2" s="1"/>
  <c r="J992" i="2"/>
  <c r="I992" i="2"/>
  <c r="L991" i="2"/>
  <c r="K991" i="2" a="1"/>
  <c r="K991" i="2" s="1"/>
  <c r="J991" i="2"/>
  <c r="I991" i="2"/>
  <c r="L990" i="2"/>
  <c r="K990" i="2" a="1"/>
  <c r="K990" i="2" s="1"/>
  <c r="J990" i="2"/>
  <c r="I990" i="2"/>
  <c r="L989" i="2"/>
  <c r="K989" i="2" a="1"/>
  <c r="K989" i="2" s="1"/>
  <c r="J989" i="2"/>
  <c r="I989" i="2"/>
  <c r="L988" i="2"/>
  <c r="K988" i="2" a="1"/>
  <c r="K988" i="2" s="1"/>
  <c r="J988" i="2"/>
  <c r="I988" i="2"/>
  <c r="L987" i="2"/>
  <c r="K987" i="2" a="1"/>
  <c r="K987" i="2" s="1"/>
  <c r="J987" i="2"/>
  <c r="I987" i="2"/>
  <c r="L986" i="2"/>
  <c r="K986" i="2"/>
  <c r="K986" i="2" a="1"/>
  <c r="J986" i="2"/>
  <c r="I986" i="2"/>
  <c r="L985" i="2"/>
  <c r="K985" i="2" a="1"/>
  <c r="K985" i="2" s="1"/>
  <c r="J985" i="2"/>
  <c r="I985" i="2"/>
  <c r="L984" i="2"/>
  <c r="K984" i="2" a="1"/>
  <c r="K984" i="2" s="1"/>
  <c r="J984" i="2"/>
  <c r="I984" i="2"/>
  <c r="L983" i="2"/>
  <c r="K983" i="2" a="1"/>
  <c r="K983" i="2" s="1"/>
  <c r="J983" i="2"/>
  <c r="I983" i="2"/>
  <c r="L982" i="2"/>
  <c r="K982" i="2" a="1"/>
  <c r="K982" i="2" s="1"/>
  <c r="J982" i="2"/>
  <c r="I982" i="2"/>
  <c r="L981" i="2"/>
  <c r="K981" i="2" a="1"/>
  <c r="K981" i="2" s="1"/>
  <c r="J981" i="2"/>
  <c r="I981" i="2"/>
  <c r="L980" i="2"/>
  <c r="K980" i="2" a="1"/>
  <c r="K980" i="2" s="1"/>
  <c r="J980" i="2"/>
  <c r="I980" i="2"/>
  <c r="L979" i="2"/>
  <c r="K979" i="2" a="1"/>
  <c r="K979" i="2" s="1"/>
  <c r="J979" i="2"/>
  <c r="I979" i="2"/>
  <c r="L978" i="2"/>
  <c r="K978" i="2" a="1"/>
  <c r="K978" i="2" s="1"/>
  <c r="J978" i="2"/>
  <c r="I978" i="2"/>
  <c r="L977" i="2"/>
  <c r="K977" i="2" a="1"/>
  <c r="K977" i="2" s="1"/>
  <c r="J977" i="2"/>
  <c r="I977" i="2"/>
  <c r="L976" i="2"/>
  <c r="K976" i="2" a="1"/>
  <c r="K976" i="2" s="1"/>
  <c r="J976" i="2"/>
  <c r="I976" i="2"/>
  <c r="L975" i="2"/>
  <c r="K975" i="2" a="1"/>
  <c r="K975" i="2" s="1"/>
  <c r="J975" i="2"/>
  <c r="I975" i="2"/>
  <c r="L974" i="2"/>
  <c r="K974" i="2" a="1"/>
  <c r="K974" i="2" s="1"/>
  <c r="J974" i="2"/>
  <c r="I974" i="2"/>
  <c r="L973" i="2"/>
  <c r="K973" i="2"/>
  <c r="K973" i="2" a="1"/>
  <c r="J973" i="2"/>
  <c r="I973" i="2"/>
  <c r="L972" i="2"/>
  <c r="K972" i="2" a="1"/>
  <c r="K972" i="2" s="1"/>
  <c r="J972" i="2"/>
  <c r="I972" i="2"/>
  <c r="L971" i="2"/>
  <c r="K971" i="2" a="1"/>
  <c r="K971" i="2" s="1"/>
  <c r="J971" i="2"/>
  <c r="I971" i="2"/>
  <c r="L970" i="2"/>
  <c r="K970" i="2" a="1"/>
  <c r="K970" i="2" s="1"/>
  <c r="J970" i="2"/>
  <c r="I970" i="2"/>
  <c r="L969" i="2"/>
  <c r="K969" i="2" a="1"/>
  <c r="K969" i="2" s="1"/>
  <c r="J969" i="2"/>
  <c r="I969" i="2"/>
  <c r="L968" i="2"/>
  <c r="K968" i="2" a="1"/>
  <c r="K968" i="2" s="1"/>
  <c r="J968" i="2"/>
  <c r="I968" i="2"/>
  <c r="L967" i="2"/>
  <c r="K967" i="2" a="1"/>
  <c r="K967" i="2" s="1"/>
  <c r="J967" i="2"/>
  <c r="I967" i="2"/>
  <c r="L966" i="2"/>
  <c r="K966" i="2" a="1"/>
  <c r="K966" i="2" s="1"/>
  <c r="J966" i="2"/>
  <c r="I966" i="2"/>
  <c r="L965" i="2"/>
  <c r="K965" i="2" a="1"/>
  <c r="K965" i="2" s="1"/>
  <c r="J965" i="2"/>
  <c r="I965" i="2"/>
  <c r="L964" i="2"/>
  <c r="K964" i="2" a="1"/>
  <c r="K964" i="2" s="1"/>
  <c r="J964" i="2"/>
  <c r="I964" i="2"/>
  <c r="L963" i="2"/>
  <c r="K963" i="2" a="1"/>
  <c r="K963" i="2" s="1"/>
  <c r="J963" i="2"/>
  <c r="I963" i="2"/>
  <c r="L962" i="2"/>
  <c r="K962" i="2" a="1"/>
  <c r="K962" i="2" s="1"/>
  <c r="J962" i="2"/>
  <c r="I962" i="2"/>
  <c r="L961" i="2"/>
  <c r="K961" i="2" a="1"/>
  <c r="K961" i="2" s="1"/>
  <c r="J961" i="2"/>
  <c r="I961" i="2"/>
  <c r="L960" i="2"/>
  <c r="K960" i="2" a="1"/>
  <c r="K960" i="2" s="1"/>
  <c r="J960" i="2"/>
  <c r="I960" i="2"/>
  <c r="L959" i="2"/>
  <c r="K959" i="2" a="1"/>
  <c r="K959" i="2" s="1"/>
  <c r="J959" i="2"/>
  <c r="I959" i="2"/>
  <c r="L958" i="2"/>
  <c r="K958" i="2"/>
  <c r="K958" i="2" a="1"/>
  <c r="J958" i="2"/>
  <c r="I958" i="2"/>
  <c r="L957" i="2"/>
  <c r="K957" i="2" a="1"/>
  <c r="K957" i="2" s="1"/>
  <c r="J957" i="2"/>
  <c r="I957" i="2"/>
  <c r="L956" i="2"/>
  <c r="K956" i="2" a="1"/>
  <c r="K956" i="2" s="1"/>
  <c r="J956" i="2"/>
  <c r="I956" i="2"/>
  <c r="L955" i="2"/>
  <c r="K955" i="2" a="1"/>
  <c r="K955" i="2" s="1"/>
  <c r="J955" i="2"/>
  <c r="I955" i="2"/>
  <c r="L954" i="2"/>
  <c r="K954" i="2" a="1"/>
  <c r="K954" i="2" s="1"/>
  <c r="J954" i="2"/>
  <c r="I954" i="2"/>
  <c r="L953" i="2"/>
  <c r="K953" i="2" a="1"/>
  <c r="K953" i="2" s="1"/>
  <c r="J953" i="2"/>
  <c r="I953" i="2"/>
  <c r="L952" i="2"/>
  <c r="K952" i="2"/>
  <c r="K952" i="2" a="1"/>
  <c r="J952" i="2"/>
  <c r="I952" i="2"/>
  <c r="L951" i="2"/>
  <c r="K951" i="2" a="1"/>
  <c r="K951" i="2" s="1"/>
  <c r="J951" i="2"/>
  <c r="I951" i="2"/>
  <c r="L950" i="2"/>
  <c r="K950" i="2" a="1"/>
  <c r="K950" i="2" s="1"/>
  <c r="J950" i="2"/>
  <c r="I950" i="2"/>
  <c r="L949" i="2"/>
  <c r="K949" i="2" a="1"/>
  <c r="K949" i="2" s="1"/>
  <c r="J949" i="2"/>
  <c r="I949" i="2"/>
  <c r="L948" i="2"/>
  <c r="K948" i="2" a="1"/>
  <c r="K948" i="2" s="1"/>
  <c r="J948" i="2"/>
  <c r="I948" i="2"/>
  <c r="L947" i="2"/>
  <c r="K947" i="2" a="1"/>
  <c r="K947" i="2" s="1"/>
  <c r="J947" i="2"/>
  <c r="I947" i="2"/>
  <c r="L946" i="2"/>
  <c r="K946" i="2" a="1"/>
  <c r="K946" i="2" s="1"/>
  <c r="J946" i="2"/>
  <c r="I946" i="2"/>
  <c r="L945" i="2"/>
  <c r="K945" i="2" a="1"/>
  <c r="K945" i="2" s="1"/>
  <c r="J945" i="2"/>
  <c r="I945" i="2"/>
  <c r="L944" i="2"/>
  <c r="K944" i="2" a="1"/>
  <c r="K944" i="2" s="1"/>
  <c r="J944" i="2"/>
  <c r="I944" i="2"/>
  <c r="L943" i="2"/>
  <c r="K943" i="2" a="1"/>
  <c r="K943" i="2" s="1"/>
  <c r="J943" i="2"/>
  <c r="I943" i="2"/>
  <c r="L942" i="2"/>
  <c r="K942" i="2" a="1"/>
  <c r="K942" i="2" s="1"/>
  <c r="J942" i="2"/>
  <c r="I942" i="2"/>
  <c r="L941" i="2"/>
  <c r="K941" i="2" a="1"/>
  <c r="K941" i="2" s="1"/>
  <c r="J941" i="2"/>
  <c r="I941" i="2"/>
  <c r="L940" i="2"/>
  <c r="K940" i="2" a="1"/>
  <c r="K940" i="2" s="1"/>
  <c r="J940" i="2"/>
  <c r="I940" i="2"/>
  <c r="L939" i="2"/>
  <c r="K939" i="2" a="1"/>
  <c r="K939" i="2" s="1"/>
  <c r="J939" i="2"/>
  <c r="I939" i="2"/>
  <c r="L938" i="2"/>
  <c r="K938" i="2" a="1"/>
  <c r="K938" i="2" s="1"/>
  <c r="J938" i="2"/>
  <c r="I938" i="2"/>
  <c r="L937" i="2"/>
  <c r="K937" i="2"/>
  <c r="K937" i="2" a="1"/>
  <c r="J937" i="2"/>
  <c r="I937" i="2"/>
  <c r="L936" i="2"/>
  <c r="K936" i="2"/>
  <c r="K936" i="2" a="1"/>
  <c r="J936" i="2"/>
  <c r="I936" i="2"/>
  <c r="L935" i="2"/>
  <c r="K935" i="2" a="1"/>
  <c r="K935" i="2" s="1"/>
  <c r="J935" i="2"/>
  <c r="I935" i="2"/>
  <c r="L934" i="2"/>
  <c r="K934" i="2" a="1"/>
  <c r="K934" i="2" s="1"/>
  <c r="J934" i="2"/>
  <c r="I934" i="2"/>
  <c r="L933" i="2"/>
  <c r="K933" i="2" a="1"/>
  <c r="K933" i="2" s="1"/>
  <c r="J933" i="2"/>
  <c r="I933" i="2"/>
  <c r="L932" i="2"/>
  <c r="K932" i="2" a="1"/>
  <c r="K932" i="2" s="1"/>
  <c r="J932" i="2"/>
  <c r="I932" i="2"/>
  <c r="L931" i="2"/>
  <c r="K931" i="2" a="1"/>
  <c r="K931" i="2" s="1"/>
  <c r="J931" i="2"/>
  <c r="I931" i="2"/>
  <c r="L930" i="2"/>
  <c r="K930" i="2" a="1"/>
  <c r="K930" i="2" s="1"/>
  <c r="J930" i="2"/>
  <c r="I930" i="2"/>
  <c r="L929" i="2"/>
  <c r="K929" i="2" a="1"/>
  <c r="K929" i="2" s="1"/>
  <c r="J929" i="2"/>
  <c r="I929" i="2"/>
  <c r="L928" i="2"/>
  <c r="K928" i="2" a="1"/>
  <c r="K928" i="2" s="1"/>
  <c r="J928" i="2"/>
  <c r="I928" i="2"/>
  <c r="L927" i="2"/>
  <c r="K927" i="2"/>
  <c r="K927" i="2" a="1"/>
  <c r="J927" i="2"/>
  <c r="I927" i="2"/>
  <c r="L926" i="2"/>
  <c r="K926" i="2" a="1"/>
  <c r="K926" i="2" s="1"/>
  <c r="J926" i="2"/>
  <c r="I926" i="2"/>
  <c r="L925" i="2"/>
  <c r="K925" i="2" a="1"/>
  <c r="K925" i="2" s="1"/>
  <c r="J925" i="2"/>
  <c r="I925" i="2"/>
  <c r="L924" i="2"/>
  <c r="K924" i="2" a="1"/>
  <c r="K924" i="2" s="1"/>
  <c r="J924" i="2"/>
  <c r="I924" i="2"/>
  <c r="L923" i="2"/>
  <c r="K923" i="2" a="1"/>
  <c r="K923" i="2" s="1"/>
  <c r="J923" i="2"/>
  <c r="I923" i="2"/>
  <c r="L922" i="2"/>
  <c r="K922" i="2" a="1"/>
  <c r="K922" i="2" s="1"/>
  <c r="J922" i="2"/>
  <c r="I922" i="2"/>
  <c r="L921" i="2"/>
  <c r="K921" i="2" a="1"/>
  <c r="K921" i="2" s="1"/>
  <c r="J921" i="2"/>
  <c r="I921" i="2"/>
  <c r="L920" i="2"/>
  <c r="K920" i="2" a="1"/>
  <c r="K920" i="2" s="1"/>
  <c r="J920" i="2"/>
  <c r="I920" i="2"/>
  <c r="L919" i="2"/>
  <c r="K919" i="2" a="1"/>
  <c r="K919" i="2" s="1"/>
  <c r="J919" i="2"/>
  <c r="I919" i="2"/>
  <c r="L918" i="2"/>
  <c r="K918" i="2" a="1"/>
  <c r="K918" i="2" s="1"/>
  <c r="J918" i="2"/>
  <c r="I918" i="2"/>
  <c r="L917" i="2"/>
  <c r="K917" i="2" a="1"/>
  <c r="K917" i="2" s="1"/>
  <c r="J917" i="2"/>
  <c r="I917" i="2"/>
  <c r="L916" i="2"/>
  <c r="K916" i="2"/>
  <c r="K916" i="2" a="1"/>
  <c r="J916" i="2"/>
  <c r="I916" i="2"/>
  <c r="L915" i="2"/>
  <c r="K915" i="2"/>
  <c r="K915" i="2" a="1"/>
  <c r="J915" i="2"/>
  <c r="I915" i="2"/>
  <c r="L914" i="2"/>
  <c r="K914" i="2" a="1"/>
  <c r="K914" i="2" s="1"/>
  <c r="J914" i="2"/>
  <c r="I914" i="2"/>
  <c r="L913" i="2"/>
  <c r="K913" i="2" a="1"/>
  <c r="K913" i="2" s="1"/>
  <c r="J913" i="2"/>
  <c r="I913" i="2"/>
  <c r="L912" i="2"/>
  <c r="K912" i="2" a="1"/>
  <c r="K912" i="2" s="1"/>
  <c r="J912" i="2"/>
  <c r="I912" i="2"/>
  <c r="L911" i="2"/>
  <c r="K911" i="2"/>
  <c r="K911" i="2" a="1"/>
  <c r="J911" i="2"/>
  <c r="I911" i="2"/>
  <c r="L910" i="2"/>
  <c r="K910" i="2" a="1"/>
  <c r="K910" i="2" s="1"/>
  <c r="J910" i="2"/>
  <c r="I910" i="2"/>
  <c r="L909" i="2"/>
  <c r="K909" i="2" a="1"/>
  <c r="K909" i="2" s="1"/>
  <c r="J909" i="2"/>
  <c r="I909" i="2"/>
  <c r="L908" i="2"/>
  <c r="K908" i="2" a="1"/>
  <c r="K908" i="2" s="1"/>
  <c r="J908" i="2"/>
  <c r="I908" i="2"/>
  <c r="L907" i="2"/>
  <c r="K907" i="2"/>
  <c r="K907" i="2" a="1"/>
  <c r="J907" i="2"/>
  <c r="I907" i="2"/>
  <c r="L906" i="2"/>
  <c r="K906" i="2" a="1"/>
  <c r="K906" i="2" s="1"/>
  <c r="J906" i="2"/>
  <c r="I906" i="2"/>
  <c r="L905" i="2"/>
  <c r="K905" i="2" a="1"/>
  <c r="K905" i="2" s="1"/>
  <c r="J905" i="2"/>
  <c r="I905" i="2"/>
  <c r="L904" i="2"/>
  <c r="K904" i="2" a="1"/>
  <c r="K904" i="2" s="1"/>
  <c r="J904" i="2"/>
  <c r="I904" i="2"/>
  <c r="L903" i="2"/>
  <c r="K903" i="2" a="1"/>
  <c r="K903" i="2" s="1"/>
  <c r="J903" i="2"/>
  <c r="I903" i="2"/>
  <c r="L902" i="2"/>
  <c r="K902" i="2" a="1"/>
  <c r="K902" i="2" s="1"/>
  <c r="J902" i="2"/>
  <c r="I902" i="2"/>
  <c r="L901" i="2"/>
  <c r="K901" i="2" a="1"/>
  <c r="K901" i="2" s="1"/>
  <c r="J901" i="2"/>
  <c r="I901" i="2"/>
  <c r="L900" i="2"/>
  <c r="K900" i="2" a="1"/>
  <c r="K900" i="2" s="1"/>
  <c r="J900" i="2"/>
  <c r="I900" i="2"/>
  <c r="L899" i="2"/>
  <c r="K899" i="2" a="1"/>
  <c r="K899" i="2" s="1"/>
  <c r="J899" i="2"/>
  <c r="I899" i="2"/>
  <c r="L898" i="2"/>
  <c r="K898" i="2" a="1"/>
  <c r="K898" i="2" s="1"/>
  <c r="J898" i="2"/>
  <c r="I898" i="2"/>
  <c r="L897" i="2"/>
  <c r="K897" i="2" a="1"/>
  <c r="K897" i="2" s="1"/>
  <c r="J897" i="2"/>
  <c r="I897" i="2"/>
  <c r="L896" i="2"/>
  <c r="K896" i="2" a="1"/>
  <c r="K896" i="2" s="1"/>
  <c r="J896" i="2"/>
  <c r="I896" i="2"/>
  <c r="L895" i="2"/>
  <c r="K895" i="2" a="1"/>
  <c r="K895" i="2" s="1"/>
  <c r="J895" i="2"/>
  <c r="I895" i="2"/>
  <c r="L894" i="2"/>
  <c r="K894" i="2" a="1"/>
  <c r="K894" i="2" s="1"/>
  <c r="J894" i="2"/>
  <c r="I894" i="2"/>
  <c r="L893" i="2"/>
  <c r="K893" i="2" a="1"/>
  <c r="K893" i="2" s="1"/>
  <c r="J893" i="2"/>
  <c r="I893" i="2"/>
  <c r="L892" i="2"/>
  <c r="K892" i="2" a="1"/>
  <c r="K892" i="2" s="1"/>
  <c r="J892" i="2"/>
  <c r="I892" i="2"/>
  <c r="L891" i="2"/>
  <c r="K891" i="2" a="1"/>
  <c r="K891" i="2" s="1"/>
  <c r="J891" i="2"/>
  <c r="I891" i="2"/>
  <c r="L890" i="2"/>
  <c r="K890" i="2" a="1"/>
  <c r="K890" i="2" s="1"/>
  <c r="J890" i="2"/>
  <c r="I890" i="2"/>
  <c r="L889" i="2"/>
  <c r="K889" i="2" a="1"/>
  <c r="K889" i="2" s="1"/>
  <c r="J889" i="2"/>
  <c r="I889" i="2"/>
  <c r="L888" i="2"/>
  <c r="K888" i="2"/>
  <c r="K888" i="2" a="1"/>
  <c r="J888" i="2"/>
  <c r="I888" i="2"/>
  <c r="L887" i="2"/>
  <c r="K887" i="2" a="1"/>
  <c r="K887" i="2" s="1"/>
  <c r="J887" i="2"/>
  <c r="I887" i="2"/>
  <c r="L886" i="2"/>
  <c r="K886" i="2" a="1"/>
  <c r="K886" i="2" s="1"/>
  <c r="J886" i="2"/>
  <c r="I886" i="2"/>
  <c r="L885" i="2"/>
  <c r="K885" i="2"/>
  <c r="K885" i="2" a="1"/>
  <c r="J885" i="2"/>
  <c r="I885" i="2"/>
  <c r="L884" i="2"/>
  <c r="K884" i="2" a="1"/>
  <c r="K884" i="2" s="1"/>
  <c r="J884" i="2"/>
  <c r="I884" i="2"/>
  <c r="L883" i="2"/>
  <c r="K883" i="2"/>
  <c r="K883" i="2" a="1"/>
  <c r="J883" i="2"/>
  <c r="I883" i="2"/>
  <c r="L882" i="2"/>
  <c r="K882" i="2" a="1"/>
  <c r="K882" i="2" s="1"/>
  <c r="J882" i="2"/>
  <c r="I882" i="2"/>
  <c r="L881" i="2"/>
  <c r="K881" i="2" a="1"/>
  <c r="K881" i="2" s="1"/>
  <c r="J881" i="2"/>
  <c r="I881" i="2"/>
  <c r="L880" i="2"/>
  <c r="K880" i="2" a="1"/>
  <c r="K880" i="2" s="1"/>
  <c r="J880" i="2"/>
  <c r="I880" i="2"/>
  <c r="L879" i="2"/>
  <c r="K879" i="2" a="1"/>
  <c r="K879" i="2" s="1"/>
  <c r="J879" i="2"/>
  <c r="I879" i="2"/>
  <c r="L878" i="2"/>
  <c r="K878" i="2" a="1"/>
  <c r="K878" i="2" s="1"/>
  <c r="J878" i="2"/>
  <c r="I878" i="2"/>
  <c r="L877" i="2"/>
  <c r="K877" i="2" a="1"/>
  <c r="K877" i="2" s="1"/>
  <c r="J877" i="2"/>
  <c r="I877" i="2"/>
  <c r="L876" i="2"/>
  <c r="K876" i="2" a="1"/>
  <c r="K876" i="2" s="1"/>
  <c r="J876" i="2"/>
  <c r="I876" i="2"/>
  <c r="L875" i="2"/>
  <c r="K875" i="2" a="1"/>
  <c r="K875" i="2" s="1"/>
  <c r="J875" i="2"/>
  <c r="I875" i="2"/>
  <c r="L874" i="2"/>
  <c r="K874" i="2" a="1"/>
  <c r="K874" i="2" s="1"/>
  <c r="J874" i="2"/>
  <c r="I874" i="2"/>
  <c r="L873" i="2"/>
  <c r="K873" i="2" a="1"/>
  <c r="K873" i="2" s="1"/>
  <c r="J873" i="2"/>
  <c r="I873" i="2"/>
  <c r="L872" i="2"/>
  <c r="K872" i="2" a="1"/>
  <c r="K872" i="2" s="1"/>
  <c r="J872" i="2"/>
  <c r="I872" i="2"/>
  <c r="L871" i="2"/>
  <c r="K871" i="2"/>
  <c r="K871" i="2" a="1"/>
  <c r="J871" i="2"/>
  <c r="I871" i="2"/>
  <c r="L870" i="2"/>
  <c r="K870" i="2" a="1"/>
  <c r="K870" i="2" s="1"/>
  <c r="J870" i="2"/>
  <c r="I870" i="2"/>
  <c r="L869" i="2"/>
  <c r="K869" i="2" a="1"/>
  <c r="K869" i="2" s="1"/>
  <c r="J869" i="2"/>
  <c r="I869" i="2"/>
  <c r="L868" i="2"/>
  <c r="K868" i="2" a="1"/>
  <c r="K868" i="2" s="1"/>
  <c r="J868" i="2"/>
  <c r="I868" i="2"/>
  <c r="L867" i="2"/>
  <c r="K867" i="2" a="1"/>
  <c r="K867" i="2" s="1"/>
  <c r="J867" i="2"/>
  <c r="I867" i="2"/>
  <c r="L866" i="2"/>
  <c r="K866" i="2" a="1"/>
  <c r="K866" i="2" s="1"/>
  <c r="J866" i="2"/>
  <c r="I866" i="2"/>
  <c r="L865" i="2"/>
  <c r="K865" i="2" a="1"/>
  <c r="K865" i="2" s="1"/>
  <c r="J865" i="2"/>
  <c r="I865" i="2"/>
  <c r="L864" i="2"/>
  <c r="K864" i="2" a="1"/>
  <c r="K864" i="2" s="1"/>
  <c r="J864" i="2"/>
  <c r="I864" i="2"/>
  <c r="L863" i="2"/>
  <c r="K863" i="2" a="1"/>
  <c r="K863" i="2" s="1"/>
  <c r="J863" i="2"/>
  <c r="I863" i="2"/>
  <c r="L862" i="2"/>
  <c r="K862" i="2" a="1"/>
  <c r="K862" i="2" s="1"/>
  <c r="J862" i="2"/>
  <c r="I862" i="2"/>
  <c r="L861" i="2"/>
  <c r="K861" i="2" a="1"/>
  <c r="K861" i="2" s="1"/>
  <c r="J861" i="2"/>
  <c r="I861" i="2"/>
  <c r="L860" i="2"/>
  <c r="K860" i="2" a="1"/>
  <c r="K860" i="2" s="1"/>
  <c r="J860" i="2"/>
  <c r="I860" i="2"/>
  <c r="L859" i="2"/>
  <c r="K859" i="2" a="1"/>
  <c r="K859" i="2" s="1"/>
  <c r="J859" i="2"/>
  <c r="I859" i="2"/>
  <c r="L858" i="2"/>
  <c r="K858" i="2" a="1"/>
  <c r="K858" i="2" s="1"/>
  <c r="J858" i="2"/>
  <c r="I858" i="2"/>
  <c r="L857" i="2"/>
  <c r="K857" i="2" a="1"/>
  <c r="K857" i="2" s="1"/>
  <c r="J857" i="2"/>
  <c r="I857" i="2"/>
  <c r="L856" i="2"/>
  <c r="K856" i="2"/>
  <c r="K856" i="2" a="1"/>
  <c r="J856" i="2"/>
  <c r="I856" i="2"/>
  <c r="L855" i="2"/>
  <c r="K855" i="2" a="1"/>
  <c r="K855" i="2" s="1"/>
  <c r="J855" i="2"/>
  <c r="I855" i="2"/>
  <c r="L854" i="2"/>
  <c r="K854" i="2" a="1"/>
  <c r="K854" i="2" s="1"/>
  <c r="J854" i="2"/>
  <c r="I854" i="2"/>
  <c r="L853" i="2"/>
  <c r="K853" i="2"/>
  <c r="K853" i="2" a="1"/>
  <c r="J853" i="2"/>
  <c r="I853" i="2"/>
  <c r="L852" i="2"/>
  <c r="K852" i="2"/>
  <c r="K852" i="2" a="1"/>
  <c r="J852" i="2"/>
  <c r="I852" i="2"/>
  <c r="L851" i="2"/>
  <c r="K851" i="2" a="1"/>
  <c r="K851" i="2" s="1"/>
  <c r="J851" i="2"/>
  <c r="I851" i="2"/>
  <c r="L850" i="2"/>
  <c r="K850" i="2" a="1"/>
  <c r="K850" i="2" s="1"/>
  <c r="J850" i="2"/>
  <c r="I850" i="2"/>
  <c r="L849" i="2"/>
  <c r="K849" i="2" a="1"/>
  <c r="K849" i="2" s="1"/>
  <c r="J849" i="2"/>
  <c r="I849" i="2"/>
  <c r="L848" i="2"/>
  <c r="K848" i="2" a="1"/>
  <c r="K848" i="2" s="1"/>
  <c r="J848" i="2"/>
  <c r="I848" i="2"/>
  <c r="L847" i="2"/>
  <c r="K847" i="2" a="1"/>
  <c r="K847" i="2" s="1"/>
  <c r="J847" i="2"/>
  <c r="I847" i="2"/>
  <c r="L846" i="2"/>
  <c r="K846" i="2" a="1"/>
  <c r="K846" i="2" s="1"/>
  <c r="J846" i="2"/>
  <c r="I846" i="2"/>
  <c r="L845" i="2"/>
  <c r="K845" i="2" a="1"/>
  <c r="K845" i="2" s="1"/>
  <c r="J845" i="2"/>
  <c r="I845" i="2"/>
  <c r="L844" i="2"/>
  <c r="K844" i="2" a="1"/>
  <c r="K844" i="2" s="1"/>
  <c r="J844" i="2"/>
  <c r="I844" i="2"/>
  <c r="L843" i="2"/>
  <c r="K843" i="2" a="1"/>
  <c r="K843" i="2" s="1"/>
  <c r="J843" i="2"/>
  <c r="I843" i="2"/>
  <c r="L842" i="2"/>
  <c r="K842" i="2" a="1"/>
  <c r="K842" i="2" s="1"/>
  <c r="J842" i="2"/>
  <c r="I842" i="2"/>
  <c r="L841" i="2"/>
  <c r="K841" i="2"/>
  <c r="K841" i="2" a="1"/>
  <c r="J841" i="2"/>
  <c r="I841" i="2"/>
  <c r="L840" i="2"/>
  <c r="K840" i="2" a="1"/>
  <c r="K840" i="2" s="1"/>
  <c r="J840" i="2"/>
  <c r="I840" i="2"/>
  <c r="L839" i="2"/>
  <c r="K839" i="2" a="1"/>
  <c r="K839" i="2" s="1"/>
  <c r="J839" i="2"/>
  <c r="I839" i="2"/>
  <c r="L838" i="2"/>
  <c r="K838" i="2" a="1"/>
  <c r="K838" i="2" s="1"/>
  <c r="J838" i="2"/>
  <c r="I838" i="2"/>
  <c r="L837" i="2"/>
  <c r="K837" i="2" a="1"/>
  <c r="K837" i="2" s="1"/>
  <c r="J837" i="2"/>
  <c r="I837" i="2"/>
  <c r="L836" i="2"/>
  <c r="K836" i="2" a="1"/>
  <c r="K836" i="2" s="1"/>
  <c r="J836" i="2"/>
  <c r="I836" i="2"/>
  <c r="L835" i="2"/>
  <c r="K835" i="2" a="1"/>
  <c r="K835" i="2" s="1"/>
  <c r="J835" i="2"/>
  <c r="I835" i="2"/>
  <c r="L834" i="2"/>
  <c r="K834" i="2" a="1"/>
  <c r="K834" i="2" s="1"/>
  <c r="J834" i="2"/>
  <c r="I834" i="2"/>
  <c r="L833" i="2"/>
  <c r="K833" i="2" a="1"/>
  <c r="K833" i="2" s="1"/>
  <c r="J833" i="2"/>
  <c r="I833" i="2"/>
  <c r="L832" i="2"/>
  <c r="K832" i="2" a="1"/>
  <c r="K832" i="2" s="1"/>
  <c r="J832" i="2"/>
  <c r="I832" i="2"/>
  <c r="L831" i="2"/>
  <c r="K831" i="2" a="1"/>
  <c r="K831" i="2" s="1"/>
  <c r="J831" i="2"/>
  <c r="I831" i="2"/>
  <c r="L830" i="2"/>
  <c r="K830" i="2"/>
  <c r="K830" i="2" a="1"/>
  <c r="J830" i="2"/>
  <c r="I830" i="2"/>
  <c r="L829" i="2"/>
  <c r="K829" i="2" a="1"/>
  <c r="K829" i="2" s="1"/>
  <c r="J829" i="2"/>
  <c r="I829" i="2"/>
  <c r="L828" i="2"/>
  <c r="K828" i="2" a="1"/>
  <c r="K828" i="2" s="1"/>
  <c r="J828" i="2"/>
  <c r="I828" i="2"/>
  <c r="L827" i="2"/>
  <c r="K827" i="2" a="1"/>
  <c r="K827" i="2" s="1"/>
  <c r="J827" i="2"/>
  <c r="I827" i="2"/>
  <c r="L826" i="2"/>
  <c r="K826" i="2"/>
  <c r="K826" i="2" a="1"/>
  <c r="J826" i="2"/>
  <c r="I826" i="2"/>
  <c r="L825" i="2"/>
  <c r="K825" i="2" a="1"/>
  <c r="K825" i="2" s="1"/>
  <c r="J825" i="2"/>
  <c r="I825" i="2"/>
  <c r="L824" i="2"/>
  <c r="K824" i="2" a="1"/>
  <c r="K824" i="2" s="1"/>
  <c r="J824" i="2"/>
  <c r="I824" i="2"/>
  <c r="L823" i="2"/>
  <c r="K823" i="2" a="1"/>
  <c r="K823" i="2" s="1"/>
  <c r="J823" i="2"/>
  <c r="I823" i="2"/>
  <c r="L822" i="2"/>
  <c r="K822" i="2" a="1"/>
  <c r="K822" i="2" s="1"/>
  <c r="J822" i="2"/>
  <c r="I822" i="2"/>
  <c r="L821" i="2"/>
  <c r="K821" i="2" a="1"/>
  <c r="K821" i="2" s="1"/>
  <c r="J821" i="2"/>
  <c r="I821" i="2"/>
  <c r="L820" i="2"/>
  <c r="K820" i="2" a="1"/>
  <c r="K820" i="2" s="1"/>
  <c r="J820" i="2"/>
  <c r="I820" i="2"/>
  <c r="L819" i="2"/>
  <c r="K819" i="2" a="1"/>
  <c r="K819" i="2" s="1"/>
  <c r="J819" i="2"/>
  <c r="I819" i="2"/>
  <c r="L818" i="2"/>
  <c r="K818" i="2" a="1"/>
  <c r="K818" i="2" s="1"/>
  <c r="J818" i="2"/>
  <c r="I818" i="2"/>
  <c r="L817" i="2"/>
  <c r="K817" i="2"/>
  <c r="K817" i="2" a="1"/>
  <c r="J817" i="2"/>
  <c r="I817" i="2"/>
  <c r="L816" i="2"/>
  <c r="K816" i="2" a="1"/>
  <c r="K816" i="2" s="1"/>
  <c r="J816" i="2"/>
  <c r="I816" i="2"/>
  <c r="L815" i="2"/>
  <c r="K815" i="2" a="1"/>
  <c r="K815" i="2" s="1"/>
  <c r="J815" i="2"/>
  <c r="I815" i="2"/>
  <c r="L814" i="2"/>
  <c r="K814" i="2" a="1"/>
  <c r="K814" i="2" s="1"/>
  <c r="J814" i="2"/>
  <c r="I814" i="2"/>
  <c r="L813" i="2"/>
  <c r="K813" i="2" a="1"/>
  <c r="K813" i="2" s="1"/>
  <c r="J813" i="2"/>
  <c r="I813" i="2"/>
  <c r="L812" i="2"/>
  <c r="K812" i="2" a="1"/>
  <c r="K812" i="2" s="1"/>
  <c r="J812" i="2"/>
  <c r="I812" i="2"/>
  <c r="L811" i="2"/>
  <c r="K811" i="2" a="1"/>
  <c r="K811" i="2" s="1"/>
  <c r="J811" i="2"/>
  <c r="I811" i="2"/>
  <c r="L810" i="2"/>
  <c r="K810" i="2" a="1"/>
  <c r="K810" i="2" s="1"/>
  <c r="J810" i="2"/>
  <c r="I810" i="2"/>
  <c r="L809" i="2"/>
  <c r="K809" i="2" a="1"/>
  <c r="K809" i="2" s="1"/>
  <c r="J809" i="2"/>
  <c r="I809" i="2"/>
  <c r="L808" i="2"/>
  <c r="K808" i="2" a="1"/>
  <c r="K808" i="2" s="1"/>
  <c r="J808" i="2"/>
  <c r="I808" i="2"/>
  <c r="L807" i="2"/>
  <c r="K807" i="2" a="1"/>
  <c r="K807" i="2" s="1"/>
  <c r="J807" i="2"/>
  <c r="I807" i="2"/>
  <c r="L806" i="2"/>
  <c r="K806" i="2" a="1"/>
  <c r="K806" i="2" s="1"/>
  <c r="J806" i="2"/>
  <c r="I806" i="2"/>
  <c r="L805" i="2"/>
  <c r="K805" i="2" a="1"/>
  <c r="K805" i="2" s="1"/>
  <c r="J805" i="2"/>
  <c r="I805" i="2"/>
  <c r="L804" i="2"/>
  <c r="K804" i="2"/>
  <c r="K804" i="2" a="1"/>
  <c r="J804" i="2"/>
  <c r="I804" i="2"/>
  <c r="L803" i="2"/>
  <c r="K803" i="2" a="1"/>
  <c r="K803" i="2" s="1"/>
  <c r="J803" i="2"/>
  <c r="I803" i="2"/>
  <c r="L802" i="2"/>
  <c r="K802" i="2" a="1"/>
  <c r="K802" i="2" s="1"/>
  <c r="J802" i="2"/>
  <c r="I802" i="2"/>
  <c r="L801" i="2"/>
  <c r="K801" i="2" a="1"/>
  <c r="K801" i="2" s="1"/>
  <c r="J801" i="2"/>
  <c r="I801" i="2"/>
  <c r="L800" i="2"/>
  <c r="K800" i="2" a="1"/>
  <c r="K800" i="2" s="1"/>
  <c r="J800" i="2"/>
  <c r="I800" i="2"/>
  <c r="L799" i="2"/>
  <c r="K799" i="2" a="1"/>
  <c r="K799" i="2" s="1"/>
  <c r="J799" i="2"/>
  <c r="I799" i="2"/>
  <c r="L798" i="2"/>
  <c r="K798" i="2" a="1"/>
  <c r="K798" i="2" s="1"/>
  <c r="J798" i="2"/>
  <c r="I798" i="2"/>
  <c r="L797" i="2"/>
  <c r="K797" i="2" a="1"/>
  <c r="K797" i="2" s="1"/>
  <c r="J797" i="2"/>
  <c r="I797" i="2"/>
  <c r="L796" i="2"/>
  <c r="K796" i="2" a="1"/>
  <c r="K796" i="2" s="1"/>
  <c r="J796" i="2"/>
  <c r="I796" i="2"/>
  <c r="L795" i="2"/>
  <c r="K795" i="2" a="1"/>
  <c r="K795" i="2" s="1"/>
  <c r="J795" i="2"/>
  <c r="I795" i="2"/>
  <c r="L794" i="2"/>
  <c r="K794" i="2" a="1"/>
  <c r="K794" i="2" s="1"/>
  <c r="J794" i="2"/>
  <c r="I794" i="2"/>
  <c r="L793" i="2"/>
  <c r="K793" i="2" a="1"/>
  <c r="K793" i="2" s="1"/>
  <c r="J793" i="2"/>
  <c r="I793" i="2"/>
  <c r="L792" i="2"/>
  <c r="K792" i="2" a="1"/>
  <c r="K792" i="2" s="1"/>
  <c r="J792" i="2"/>
  <c r="I792" i="2"/>
  <c r="L791" i="2"/>
  <c r="K791" i="2"/>
  <c r="K791" i="2" a="1"/>
  <c r="J791" i="2"/>
  <c r="I791" i="2"/>
  <c r="L790" i="2"/>
  <c r="K790" i="2" a="1"/>
  <c r="K790" i="2" s="1"/>
  <c r="J790" i="2"/>
  <c r="I790" i="2"/>
  <c r="L789" i="2"/>
  <c r="K789" i="2" a="1"/>
  <c r="K789" i="2" s="1"/>
  <c r="J789" i="2"/>
  <c r="I789" i="2"/>
  <c r="L788" i="2"/>
  <c r="K788" i="2" a="1"/>
  <c r="K788" i="2" s="1"/>
  <c r="J788" i="2"/>
  <c r="I788" i="2"/>
  <c r="L787" i="2"/>
  <c r="K787" i="2" a="1"/>
  <c r="K787" i="2" s="1"/>
  <c r="J787" i="2"/>
  <c r="I787" i="2"/>
  <c r="L786" i="2"/>
  <c r="K786" i="2" a="1"/>
  <c r="K786" i="2" s="1"/>
  <c r="J786" i="2"/>
  <c r="I786" i="2"/>
  <c r="L785" i="2"/>
  <c r="K785" i="2" a="1"/>
  <c r="K785" i="2" s="1"/>
  <c r="J785" i="2"/>
  <c r="I785" i="2"/>
  <c r="L784" i="2"/>
  <c r="K784" i="2"/>
  <c r="K784" i="2" a="1"/>
  <c r="J784" i="2"/>
  <c r="I784" i="2"/>
  <c r="L783" i="2"/>
  <c r="K783" i="2" a="1"/>
  <c r="K783" i="2" s="1"/>
  <c r="J783" i="2"/>
  <c r="I783" i="2"/>
  <c r="L782" i="2"/>
  <c r="K782" i="2" a="1"/>
  <c r="K782" i="2" s="1"/>
  <c r="J782" i="2"/>
  <c r="I782" i="2"/>
  <c r="L781" i="2"/>
  <c r="K781" i="2" a="1"/>
  <c r="K781" i="2" s="1"/>
  <c r="J781" i="2"/>
  <c r="I781" i="2"/>
  <c r="L780" i="2"/>
  <c r="K780" i="2" a="1"/>
  <c r="K780" i="2" s="1"/>
  <c r="J780" i="2"/>
  <c r="I780" i="2"/>
  <c r="L779" i="2"/>
  <c r="K779" i="2" a="1"/>
  <c r="K779" i="2" s="1"/>
  <c r="J779" i="2"/>
  <c r="I779" i="2"/>
  <c r="L778" i="2"/>
  <c r="K778" i="2" a="1"/>
  <c r="K778" i="2" s="1"/>
  <c r="J778" i="2"/>
  <c r="I778" i="2"/>
  <c r="L777" i="2"/>
  <c r="K777" i="2" a="1"/>
  <c r="K777" i="2" s="1"/>
  <c r="J777" i="2"/>
  <c r="I777" i="2"/>
  <c r="L776" i="2"/>
  <c r="K776" i="2" a="1"/>
  <c r="K776" i="2" s="1"/>
  <c r="J776" i="2"/>
  <c r="I776" i="2"/>
  <c r="L775" i="2"/>
  <c r="K775" i="2" a="1"/>
  <c r="K775" i="2" s="1"/>
  <c r="J775" i="2"/>
  <c r="I775" i="2"/>
  <c r="L774" i="2"/>
  <c r="K774" i="2" a="1"/>
  <c r="K774" i="2" s="1"/>
  <c r="J774" i="2"/>
  <c r="I774" i="2"/>
  <c r="L773" i="2"/>
  <c r="K773" i="2" a="1"/>
  <c r="K773" i="2" s="1"/>
  <c r="J773" i="2"/>
  <c r="I773" i="2"/>
  <c r="L772" i="2"/>
  <c r="K772" i="2" a="1"/>
  <c r="K772" i="2" s="1"/>
  <c r="J772" i="2"/>
  <c r="I772" i="2"/>
  <c r="L771" i="2"/>
  <c r="K771" i="2"/>
  <c r="K771" i="2" a="1"/>
  <c r="J771" i="2"/>
  <c r="I771" i="2"/>
  <c r="L770" i="2"/>
  <c r="K770" i="2" a="1"/>
  <c r="K770" i="2" s="1"/>
  <c r="J770" i="2"/>
  <c r="I770" i="2"/>
  <c r="L769" i="2"/>
  <c r="K769" i="2" a="1"/>
  <c r="K769" i="2" s="1"/>
  <c r="J769" i="2"/>
  <c r="I769" i="2"/>
  <c r="L768" i="2"/>
  <c r="K768" i="2" a="1"/>
  <c r="K768" i="2" s="1"/>
  <c r="J768" i="2"/>
  <c r="I768" i="2"/>
  <c r="L767" i="2"/>
  <c r="K767" i="2" a="1"/>
  <c r="K767" i="2" s="1"/>
  <c r="J767" i="2"/>
  <c r="I767" i="2"/>
  <c r="L766" i="2"/>
  <c r="K766" i="2" a="1"/>
  <c r="K766" i="2" s="1"/>
  <c r="J766" i="2"/>
  <c r="I766" i="2"/>
  <c r="L765" i="2"/>
  <c r="K765" i="2" a="1"/>
  <c r="K765" i="2" s="1"/>
  <c r="J765" i="2"/>
  <c r="I765" i="2"/>
  <c r="L764" i="2"/>
  <c r="K764" i="2" a="1"/>
  <c r="K764" i="2" s="1"/>
  <c r="J764" i="2"/>
  <c r="I764" i="2"/>
  <c r="L763" i="2"/>
  <c r="K763" i="2" a="1"/>
  <c r="K763" i="2" s="1"/>
  <c r="J763" i="2"/>
  <c r="I763" i="2"/>
  <c r="L762" i="2"/>
  <c r="K762" i="2" a="1"/>
  <c r="K762" i="2" s="1"/>
  <c r="J762" i="2"/>
  <c r="I762" i="2"/>
  <c r="L761" i="2"/>
  <c r="K761" i="2" a="1"/>
  <c r="K761" i="2" s="1"/>
  <c r="J761" i="2"/>
  <c r="I761" i="2"/>
  <c r="L760" i="2"/>
  <c r="K760" i="2" a="1"/>
  <c r="K760" i="2" s="1"/>
  <c r="J760" i="2"/>
  <c r="I760" i="2"/>
  <c r="L759" i="2"/>
  <c r="K759" i="2" a="1"/>
  <c r="K759" i="2" s="1"/>
  <c r="J759" i="2"/>
  <c r="I759" i="2"/>
  <c r="L758" i="2"/>
  <c r="K758" i="2" a="1"/>
  <c r="K758" i="2" s="1"/>
  <c r="J758" i="2"/>
  <c r="I758" i="2"/>
  <c r="L757" i="2"/>
  <c r="K757" i="2"/>
  <c r="K757" i="2" a="1"/>
  <c r="J757" i="2"/>
  <c r="I757" i="2"/>
  <c r="L756" i="2"/>
  <c r="K756" i="2"/>
  <c r="K756" i="2" a="1"/>
  <c r="J756" i="2"/>
  <c r="I756" i="2"/>
  <c r="L755" i="2"/>
  <c r="K755" i="2" a="1"/>
  <c r="K755" i="2" s="1"/>
  <c r="J755" i="2"/>
  <c r="I755" i="2"/>
  <c r="L754" i="2"/>
  <c r="K754" i="2" a="1"/>
  <c r="K754" i="2" s="1"/>
  <c r="J754" i="2"/>
  <c r="I754" i="2"/>
  <c r="L753" i="2"/>
  <c r="K753" i="2" a="1"/>
  <c r="K753" i="2" s="1"/>
  <c r="J753" i="2"/>
  <c r="I753" i="2"/>
  <c r="L752" i="2"/>
  <c r="K752" i="2" a="1"/>
  <c r="K752" i="2" s="1"/>
  <c r="J752" i="2"/>
  <c r="I752" i="2"/>
  <c r="L751" i="2"/>
  <c r="K751" i="2" a="1"/>
  <c r="K751" i="2" s="1"/>
  <c r="J751" i="2"/>
  <c r="I751" i="2"/>
  <c r="L750" i="2"/>
  <c r="K750" i="2" a="1"/>
  <c r="K750" i="2" s="1"/>
  <c r="J750" i="2"/>
  <c r="I750" i="2"/>
  <c r="L749" i="2"/>
  <c r="K749" i="2" a="1"/>
  <c r="K749" i="2" s="1"/>
  <c r="J749" i="2"/>
  <c r="I749" i="2"/>
  <c r="L748" i="2"/>
  <c r="K748" i="2" a="1"/>
  <c r="K748" i="2" s="1"/>
  <c r="J748" i="2"/>
  <c r="I748" i="2"/>
  <c r="L747" i="2"/>
  <c r="K747" i="2"/>
  <c r="K747" i="2" a="1"/>
  <c r="J747" i="2"/>
  <c r="I747" i="2"/>
  <c r="L746" i="2"/>
  <c r="K746" i="2" a="1"/>
  <c r="K746" i="2" s="1"/>
  <c r="J746" i="2"/>
  <c r="I746" i="2"/>
  <c r="L745" i="2"/>
  <c r="K745" i="2"/>
  <c r="K745" i="2" a="1"/>
  <c r="J745" i="2"/>
  <c r="I745" i="2"/>
  <c r="L744" i="2"/>
  <c r="K744" i="2" a="1"/>
  <c r="K744" i="2" s="1"/>
  <c r="J744" i="2"/>
  <c r="I744" i="2"/>
  <c r="L743" i="2"/>
  <c r="K743" i="2" a="1"/>
  <c r="K743" i="2" s="1"/>
  <c r="J743" i="2"/>
  <c r="I743" i="2"/>
  <c r="L742" i="2"/>
  <c r="K742" i="2" a="1"/>
  <c r="K742" i="2" s="1"/>
  <c r="J742" i="2"/>
  <c r="I742" i="2"/>
  <c r="L741" i="2"/>
  <c r="K741" i="2" a="1"/>
  <c r="K741" i="2" s="1"/>
  <c r="J741" i="2"/>
  <c r="I741" i="2"/>
  <c r="L740" i="2"/>
  <c r="K740" i="2" a="1"/>
  <c r="K740" i="2" s="1"/>
  <c r="J740" i="2"/>
  <c r="I740" i="2"/>
  <c r="L739" i="2"/>
  <c r="K739" i="2" a="1"/>
  <c r="K739" i="2" s="1"/>
  <c r="J739" i="2"/>
  <c r="I739" i="2"/>
  <c r="L738" i="2"/>
  <c r="K738" i="2" a="1"/>
  <c r="K738" i="2" s="1"/>
  <c r="J738" i="2"/>
  <c r="I738" i="2"/>
  <c r="L737" i="2"/>
  <c r="K737" i="2" a="1"/>
  <c r="K737" i="2" s="1"/>
  <c r="J737" i="2"/>
  <c r="I737" i="2"/>
  <c r="L736" i="2"/>
  <c r="K736" i="2" a="1"/>
  <c r="K736" i="2" s="1"/>
  <c r="J736" i="2"/>
  <c r="I736" i="2"/>
  <c r="L735" i="2"/>
  <c r="K735" i="2" a="1"/>
  <c r="K735" i="2" s="1"/>
  <c r="J735" i="2"/>
  <c r="I735" i="2"/>
  <c r="L734" i="2"/>
  <c r="K734" i="2" a="1"/>
  <c r="K734" i="2" s="1"/>
  <c r="J734" i="2"/>
  <c r="I734" i="2"/>
  <c r="L733" i="2"/>
  <c r="K733" i="2" a="1"/>
  <c r="K733" i="2" s="1"/>
  <c r="J733" i="2"/>
  <c r="I733" i="2"/>
  <c r="L732" i="2"/>
  <c r="K732" i="2"/>
  <c r="K732" i="2" a="1"/>
  <c r="J732" i="2"/>
  <c r="I732" i="2"/>
  <c r="L731" i="2"/>
  <c r="K731" i="2"/>
  <c r="K731" i="2" a="1"/>
  <c r="J731" i="2"/>
  <c r="I731" i="2"/>
  <c r="L730" i="2"/>
  <c r="K730" i="2" a="1"/>
  <c r="K730" i="2" s="1"/>
  <c r="J730" i="2"/>
  <c r="I730" i="2"/>
  <c r="L729" i="2"/>
  <c r="K729" i="2" a="1"/>
  <c r="K729" i="2" s="1"/>
  <c r="J729" i="2"/>
  <c r="I729" i="2"/>
  <c r="L728" i="2"/>
  <c r="K728" i="2" a="1"/>
  <c r="K728" i="2" s="1"/>
  <c r="J728" i="2"/>
  <c r="I728" i="2"/>
  <c r="L727" i="2"/>
  <c r="K727" i="2" a="1"/>
  <c r="K727" i="2" s="1"/>
  <c r="J727" i="2"/>
  <c r="I727" i="2"/>
  <c r="L726" i="2"/>
  <c r="K726" i="2" a="1"/>
  <c r="K726" i="2" s="1"/>
  <c r="J726" i="2"/>
  <c r="I726" i="2"/>
  <c r="L725" i="2"/>
  <c r="K725" i="2" a="1"/>
  <c r="K725" i="2" s="1"/>
  <c r="J725" i="2"/>
  <c r="I725" i="2"/>
  <c r="L724" i="2"/>
  <c r="K724" i="2" a="1"/>
  <c r="K724" i="2" s="1"/>
  <c r="J724" i="2"/>
  <c r="I724" i="2"/>
  <c r="L723" i="2"/>
  <c r="K723" i="2" a="1"/>
  <c r="K723" i="2" s="1"/>
  <c r="J723" i="2"/>
  <c r="I723" i="2"/>
  <c r="L722" i="2"/>
  <c r="K722" i="2" a="1"/>
  <c r="K722" i="2" s="1"/>
  <c r="J722" i="2"/>
  <c r="I722" i="2"/>
  <c r="L721" i="2"/>
  <c r="K721" i="2" a="1"/>
  <c r="K721" i="2" s="1"/>
  <c r="J721" i="2"/>
  <c r="I721" i="2"/>
  <c r="L720" i="2"/>
  <c r="K720" i="2" a="1"/>
  <c r="K720" i="2" s="1"/>
  <c r="J720" i="2"/>
  <c r="I720" i="2"/>
  <c r="L719" i="2"/>
  <c r="K719" i="2"/>
  <c r="K719" i="2" a="1"/>
  <c r="J719" i="2"/>
  <c r="I719" i="2"/>
  <c r="L718" i="2"/>
  <c r="K718" i="2" a="1"/>
  <c r="K718" i="2" s="1"/>
  <c r="J718" i="2"/>
  <c r="I718" i="2"/>
  <c r="L717" i="2"/>
  <c r="K717" i="2" a="1"/>
  <c r="K717" i="2" s="1"/>
  <c r="J717" i="2"/>
  <c r="I717" i="2"/>
  <c r="L716" i="2"/>
  <c r="K716" i="2" a="1"/>
  <c r="K716" i="2" s="1"/>
  <c r="J716" i="2"/>
  <c r="I716" i="2"/>
  <c r="L715" i="2"/>
  <c r="K715" i="2" a="1"/>
  <c r="K715" i="2" s="1"/>
  <c r="J715" i="2"/>
  <c r="I715" i="2"/>
  <c r="L714" i="2"/>
  <c r="K714" i="2" a="1"/>
  <c r="K714" i="2" s="1"/>
  <c r="J714" i="2"/>
  <c r="I714" i="2"/>
  <c r="L713" i="2"/>
  <c r="K713" i="2" a="1"/>
  <c r="K713" i="2" s="1"/>
  <c r="J713" i="2"/>
  <c r="I713" i="2"/>
  <c r="L712" i="2"/>
  <c r="K712" i="2" a="1"/>
  <c r="K712" i="2" s="1"/>
  <c r="J712" i="2"/>
  <c r="I712" i="2"/>
  <c r="L711" i="2"/>
  <c r="K711" i="2" a="1"/>
  <c r="K711" i="2" s="1"/>
  <c r="J711" i="2"/>
  <c r="I711" i="2"/>
  <c r="L710" i="2"/>
  <c r="K710" i="2"/>
  <c r="K710" i="2" a="1"/>
  <c r="J710" i="2"/>
  <c r="I710" i="2"/>
  <c r="L709" i="2"/>
  <c r="K709" i="2" a="1"/>
  <c r="K709" i="2" s="1"/>
  <c r="J709" i="2"/>
  <c r="I709" i="2"/>
  <c r="L708" i="2"/>
  <c r="K708" i="2"/>
  <c r="K708" i="2" a="1"/>
  <c r="J708" i="2"/>
  <c r="I708" i="2"/>
  <c r="L707" i="2"/>
  <c r="K707" i="2" a="1"/>
  <c r="K707" i="2" s="1"/>
  <c r="J707" i="2"/>
  <c r="I707" i="2"/>
  <c r="L706" i="2"/>
  <c r="K706" i="2" a="1"/>
  <c r="K706" i="2" s="1"/>
  <c r="J706" i="2"/>
  <c r="I706" i="2"/>
  <c r="L705" i="2"/>
  <c r="K705" i="2" a="1"/>
  <c r="K705" i="2" s="1"/>
  <c r="J705" i="2"/>
  <c r="I705" i="2"/>
  <c r="L704" i="2"/>
  <c r="K704" i="2" a="1"/>
  <c r="K704" i="2" s="1"/>
  <c r="J704" i="2"/>
  <c r="I704" i="2"/>
  <c r="L703" i="2"/>
  <c r="K703" i="2" a="1"/>
  <c r="K703" i="2" s="1"/>
  <c r="J703" i="2"/>
  <c r="I703" i="2"/>
  <c r="L702" i="2"/>
  <c r="K702" i="2" a="1"/>
  <c r="K702" i="2" s="1"/>
  <c r="J702" i="2"/>
  <c r="I702" i="2"/>
  <c r="L701" i="2"/>
  <c r="K701" i="2" a="1"/>
  <c r="K701" i="2" s="1"/>
  <c r="J701" i="2"/>
  <c r="I701" i="2"/>
  <c r="L700" i="2"/>
  <c r="K700" i="2" a="1"/>
  <c r="K700" i="2" s="1"/>
  <c r="J700" i="2"/>
  <c r="I700" i="2"/>
  <c r="L699" i="2"/>
  <c r="K699" i="2" a="1"/>
  <c r="K699" i="2" s="1"/>
  <c r="J699" i="2"/>
  <c r="I699" i="2"/>
  <c r="L698" i="2"/>
  <c r="K698" i="2" a="1"/>
  <c r="K698" i="2" s="1"/>
  <c r="J698" i="2"/>
  <c r="I698" i="2"/>
  <c r="L697" i="2"/>
  <c r="K697" i="2"/>
  <c r="K697" i="2" a="1"/>
  <c r="J697" i="2"/>
  <c r="I697" i="2"/>
  <c r="L696" i="2"/>
  <c r="K696" i="2" a="1"/>
  <c r="K696" i="2" s="1"/>
  <c r="J696" i="2"/>
  <c r="I696" i="2"/>
  <c r="L695" i="2"/>
  <c r="K695" i="2" a="1"/>
  <c r="K695" i="2" s="1"/>
  <c r="J695" i="2"/>
  <c r="I695" i="2"/>
  <c r="L694" i="2"/>
  <c r="K694" i="2" a="1"/>
  <c r="K694" i="2" s="1"/>
  <c r="J694" i="2"/>
  <c r="I694" i="2"/>
  <c r="L693" i="2"/>
  <c r="K693" i="2" a="1"/>
  <c r="K693" i="2" s="1"/>
  <c r="J693" i="2"/>
  <c r="I693" i="2"/>
  <c r="L692" i="2"/>
  <c r="K692" i="2" a="1"/>
  <c r="K692" i="2" s="1"/>
  <c r="J692" i="2"/>
  <c r="I692" i="2"/>
  <c r="L691" i="2"/>
  <c r="K691" i="2" a="1"/>
  <c r="K691" i="2" s="1"/>
  <c r="J691" i="2"/>
  <c r="I691" i="2"/>
  <c r="L690" i="2"/>
  <c r="K690" i="2" a="1"/>
  <c r="K690" i="2" s="1"/>
  <c r="J690" i="2"/>
  <c r="I690" i="2"/>
  <c r="L689" i="2"/>
  <c r="K689" i="2" a="1"/>
  <c r="K689" i="2" s="1"/>
  <c r="J689" i="2"/>
  <c r="I689" i="2"/>
  <c r="L688" i="2"/>
  <c r="K688" i="2" a="1"/>
  <c r="K688" i="2" s="1"/>
  <c r="J688" i="2"/>
  <c r="I688" i="2"/>
  <c r="L687" i="2"/>
  <c r="K687" i="2" a="1"/>
  <c r="K687" i="2" s="1"/>
  <c r="J687" i="2"/>
  <c r="I687" i="2"/>
  <c r="L686" i="2"/>
  <c r="K686" i="2" a="1"/>
  <c r="K686" i="2" s="1"/>
  <c r="J686" i="2"/>
  <c r="I686" i="2"/>
  <c r="L685" i="2"/>
  <c r="K685" i="2" a="1"/>
  <c r="K685" i="2" s="1"/>
  <c r="J685" i="2"/>
  <c r="I685" i="2"/>
  <c r="L684" i="2"/>
  <c r="K684" i="2" a="1"/>
  <c r="K684" i="2" s="1"/>
  <c r="J684" i="2"/>
  <c r="I684" i="2"/>
  <c r="L683" i="2"/>
  <c r="K683" i="2" a="1"/>
  <c r="K683" i="2" s="1"/>
  <c r="J683" i="2"/>
  <c r="I683" i="2"/>
  <c r="L682" i="2"/>
  <c r="K682" i="2" a="1"/>
  <c r="K682" i="2" s="1"/>
  <c r="J682" i="2"/>
  <c r="I682" i="2"/>
  <c r="L681" i="2"/>
  <c r="K681" i="2" a="1"/>
  <c r="K681" i="2" s="1"/>
  <c r="J681" i="2"/>
  <c r="I681" i="2"/>
  <c r="L680" i="2"/>
  <c r="K680" i="2" a="1"/>
  <c r="K680" i="2" s="1"/>
  <c r="J680" i="2"/>
  <c r="I680" i="2"/>
  <c r="L679" i="2"/>
  <c r="K679" i="2" a="1"/>
  <c r="K679" i="2" s="1"/>
  <c r="J679" i="2"/>
  <c r="I679" i="2"/>
  <c r="L678" i="2"/>
  <c r="K678" i="2" a="1"/>
  <c r="K678" i="2" s="1"/>
  <c r="J678" i="2"/>
  <c r="I678" i="2"/>
  <c r="L677" i="2"/>
  <c r="K677" i="2" a="1"/>
  <c r="K677" i="2" s="1"/>
  <c r="J677" i="2"/>
  <c r="I677" i="2"/>
  <c r="L676" i="2"/>
  <c r="K676" i="2"/>
  <c r="K676" i="2" a="1"/>
  <c r="J676" i="2"/>
  <c r="I676" i="2"/>
  <c r="L675" i="2"/>
  <c r="K675" i="2"/>
  <c r="K675" i="2" a="1"/>
  <c r="J675" i="2"/>
  <c r="I675" i="2"/>
  <c r="L674" i="2"/>
  <c r="K674" i="2" a="1"/>
  <c r="K674" i="2" s="1"/>
  <c r="J674" i="2"/>
  <c r="I674" i="2"/>
  <c r="L673" i="2"/>
  <c r="K673" i="2" a="1"/>
  <c r="K673" i="2" s="1"/>
  <c r="J673" i="2"/>
  <c r="I673" i="2"/>
  <c r="L672" i="2"/>
  <c r="K672" i="2" a="1"/>
  <c r="K672" i="2" s="1"/>
  <c r="J672" i="2"/>
  <c r="I672" i="2"/>
  <c r="L671" i="2"/>
  <c r="K671" i="2"/>
  <c r="K671" i="2" a="1"/>
  <c r="J671" i="2"/>
  <c r="I671" i="2"/>
  <c r="L670" i="2"/>
  <c r="K670" i="2" a="1"/>
  <c r="K670" i="2" s="1"/>
  <c r="J670" i="2"/>
  <c r="I670" i="2"/>
  <c r="L669" i="2"/>
  <c r="K669" i="2" a="1"/>
  <c r="K669" i="2" s="1"/>
  <c r="J669" i="2"/>
  <c r="I669" i="2"/>
  <c r="L668" i="2"/>
  <c r="K668" i="2" a="1"/>
  <c r="K668" i="2" s="1"/>
  <c r="J668" i="2"/>
  <c r="I668" i="2"/>
  <c r="L667" i="2"/>
  <c r="K667" i="2" a="1"/>
  <c r="K667" i="2" s="1"/>
  <c r="J667" i="2"/>
  <c r="I667" i="2"/>
  <c r="L666" i="2"/>
  <c r="K666" i="2" a="1"/>
  <c r="K666" i="2" s="1"/>
  <c r="J666" i="2"/>
  <c r="I666" i="2"/>
  <c r="L665" i="2"/>
  <c r="K665" i="2" a="1"/>
  <c r="K665" i="2" s="1"/>
  <c r="J665" i="2"/>
  <c r="I665" i="2"/>
  <c r="L664" i="2"/>
  <c r="K664" i="2" a="1"/>
  <c r="K664" i="2" s="1"/>
  <c r="J664" i="2"/>
  <c r="I664" i="2"/>
  <c r="L663" i="2"/>
  <c r="K663" i="2" a="1"/>
  <c r="K663" i="2" s="1"/>
  <c r="J663" i="2"/>
  <c r="I663" i="2"/>
  <c r="L662" i="2"/>
  <c r="K662" i="2" a="1"/>
  <c r="K662" i="2" s="1"/>
  <c r="J662" i="2"/>
  <c r="I662" i="2"/>
  <c r="L661" i="2"/>
  <c r="K661" i="2" a="1"/>
  <c r="K661" i="2" s="1"/>
  <c r="J661" i="2"/>
  <c r="I661" i="2"/>
  <c r="L660" i="2"/>
  <c r="K660" i="2" a="1"/>
  <c r="K660" i="2" s="1"/>
  <c r="J660" i="2"/>
  <c r="I660" i="2"/>
  <c r="L659" i="2"/>
  <c r="K659" i="2"/>
  <c r="K659" i="2" a="1"/>
  <c r="J659" i="2"/>
  <c r="I659" i="2"/>
  <c r="L658" i="2"/>
  <c r="K658" i="2" a="1"/>
  <c r="K658" i="2" s="1"/>
  <c r="J658" i="2"/>
  <c r="I658" i="2"/>
  <c r="L657" i="2"/>
  <c r="K657" i="2" a="1"/>
  <c r="K657" i="2" s="1"/>
  <c r="J657" i="2"/>
  <c r="I657" i="2"/>
  <c r="L656" i="2"/>
  <c r="K656" i="2" a="1"/>
  <c r="K656" i="2" s="1"/>
  <c r="J656" i="2"/>
  <c r="I656" i="2"/>
  <c r="L655" i="2"/>
  <c r="K655" i="2" a="1"/>
  <c r="K655" i="2" s="1"/>
  <c r="J655" i="2"/>
  <c r="I655" i="2"/>
  <c r="L654" i="2"/>
  <c r="K654" i="2" a="1"/>
  <c r="K654" i="2" s="1"/>
  <c r="J654" i="2"/>
  <c r="I654" i="2"/>
  <c r="L653" i="2"/>
  <c r="K653" i="2" a="1"/>
  <c r="K653" i="2" s="1"/>
  <c r="J653" i="2"/>
  <c r="I653" i="2"/>
  <c r="L652" i="2"/>
  <c r="K652" i="2" a="1"/>
  <c r="K652" i="2" s="1"/>
  <c r="J652" i="2"/>
  <c r="I652" i="2"/>
  <c r="L651" i="2"/>
  <c r="K651" i="2" a="1"/>
  <c r="K651" i="2" s="1"/>
  <c r="J651" i="2"/>
  <c r="I651" i="2"/>
  <c r="L650" i="2"/>
  <c r="K650" i="2" a="1"/>
  <c r="K650" i="2" s="1"/>
  <c r="J650" i="2"/>
  <c r="I650" i="2"/>
  <c r="L649" i="2"/>
  <c r="K649" i="2" a="1"/>
  <c r="K649" i="2" s="1"/>
  <c r="J649" i="2"/>
  <c r="I649" i="2"/>
  <c r="L648" i="2"/>
  <c r="K648" i="2" a="1"/>
  <c r="K648" i="2" s="1"/>
  <c r="J648" i="2"/>
  <c r="I648" i="2"/>
  <c r="L647" i="2"/>
  <c r="K647" i="2" a="1"/>
  <c r="K647" i="2" s="1"/>
  <c r="J647" i="2"/>
  <c r="I647" i="2"/>
  <c r="L646" i="2"/>
  <c r="K646" i="2" a="1"/>
  <c r="K646" i="2" s="1"/>
  <c r="J646" i="2"/>
  <c r="I646" i="2"/>
  <c r="L645" i="2"/>
  <c r="K645" i="2" a="1"/>
  <c r="K645" i="2" s="1"/>
  <c r="J645" i="2"/>
  <c r="I645" i="2"/>
  <c r="L644" i="2"/>
  <c r="K644" i="2" a="1"/>
  <c r="K644" i="2" s="1"/>
  <c r="J644" i="2"/>
  <c r="I644" i="2"/>
  <c r="L643" i="2"/>
  <c r="K643" i="2" a="1"/>
  <c r="K643" i="2" s="1"/>
  <c r="J643" i="2"/>
  <c r="I643" i="2"/>
  <c r="L642" i="2"/>
  <c r="K642" i="2" a="1"/>
  <c r="K642" i="2" s="1"/>
  <c r="J642" i="2"/>
  <c r="I642" i="2"/>
  <c r="L641" i="2"/>
  <c r="K641" i="2" a="1"/>
  <c r="K641" i="2" s="1"/>
  <c r="J641" i="2"/>
  <c r="I641" i="2"/>
  <c r="L640" i="2"/>
  <c r="K640" i="2"/>
  <c r="K640" i="2" a="1"/>
  <c r="J640" i="2"/>
  <c r="I640" i="2"/>
  <c r="L639" i="2"/>
  <c r="K639" i="2"/>
  <c r="K639" i="2" a="1"/>
  <c r="J639" i="2"/>
  <c r="I639" i="2"/>
  <c r="L638" i="2"/>
  <c r="K638" i="2" a="1"/>
  <c r="K638" i="2" s="1"/>
  <c r="J638" i="2"/>
  <c r="I638" i="2"/>
  <c r="L637" i="2"/>
  <c r="K637" i="2" a="1"/>
  <c r="K637" i="2" s="1"/>
  <c r="J637" i="2"/>
  <c r="I637" i="2"/>
  <c r="L636" i="2"/>
  <c r="K636" i="2" a="1"/>
  <c r="K636" i="2" s="1"/>
  <c r="J636" i="2"/>
  <c r="I636" i="2"/>
  <c r="L635" i="2"/>
  <c r="K635" i="2" a="1"/>
  <c r="K635" i="2" s="1"/>
  <c r="J635" i="2"/>
  <c r="I635" i="2"/>
  <c r="L634" i="2"/>
  <c r="K634" i="2" a="1"/>
  <c r="K634" i="2" s="1"/>
  <c r="J634" i="2"/>
  <c r="I634" i="2"/>
  <c r="L633" i="2"/>
  <c r="K633" i="2" a="1"/>
  <c r="K633" i="2" s="1"/>
  <c r="J633" i="2"/>
  <c r="I633" i="2"/>
  <c r="L632" i="2"/>
  <c r="K632" i="2" a="1"/>
  <c r="K632" i="2" s="1"/>
  <c r="J632" i="2"/>
  <c r="I632" i="2"/>
  <c r="L631" i="2"/>
  <c r="K631" i="2" a="1"/>
  <c r="K631" i="2" s="1"/>
  <c r="J631" i="2"/>
  <c r="I631" i="2"/>
  <c r="L630" i="2"/>
  <c r="K630" i="2" a="1"/>
  <c r="K630" i="2" s="1"/>
  <c r="J630" i="2"/>
  <c r="I630" i="2"/>
  <c r="L629" i="2"/>
  <c r="K629" i="2" a="1"/>
  <c r="K629" i="2" s="1"/>
  <c r="J629" i="2"/>
  <c r="I629" i="2"/>
  <c r="L628" i="2"/>
  <c r="K628" i="2"/>
  <c r="K628" i="2" a="1"/>
  <c r="J628" i="2"/>
  <c r="I628" i="2"/>
  <c r="L627" i="2"/>
  <c r="K627" i="2" a="1"/>
  <c r="K627" i="2" s="1"/>
  <c r="J627" i="2"/>
  <c r="I627" i="2"/>
  <c r="L626" i="2"/>
  <c r="K626" i="2" a="1"/>
  <c r="K626" i="2" s="1"/>
  <c r="J626" i="2"/>
  <c r="I626" i="2"/>
  <c r="L625" i="2"/>
  <c r="K625" i="2" a="1"/>
  <c r="K625" i="2" s="1"/>
  <c r="J625" i="2"/>
  <c r="I625" i="2"/>
  <c r="L624" i="2"/>
  <c r="K624" i="2" a="1"/>
  <c r="K624" i="2" s="1"/>
  <c r="J624" i="2"/>
  <c r="I624" i="2"/>
  <c r="L623" i="2"/>
  <c r="K623" i="2" a="1"/>
  <c r="K623" i="2" s="1"/>
  <c r="J623" i="2"/>
  <c r="I623" i="2"/>
  <c r="L622" i="2"/>
  <c r="K622" i="2" a="1"/>
  <c r="K622" i="2" s="1"/>
  <c r="J622" i="2"/>
  <c r="I622" i="2"/>
  <c r="L621" i="2"/>
  <c r="K621" i="2" a="1"/>
  <c r="K621" i="2" s="1"/>
  <c r="J621" i="2"/>
  <c r="I621" i="2"/>
  <c r="L620" i="2"/>
  <c r="K620" i="2" a="1"/>
  <c r="K620" i="2" s="1"/>
  <c r="J620" i="2"/>
  <c r="I620" i="2"/>
  <c r="L619" i="2"/>
  <c r="K619" i="2" a="1"/>
  <c r="K619" i="2" s="1"/>
  <c r="J619" i="2"/>
  <c r="I619" i="2"/>
  <c r="L618" i="2"/>
  <c r="K618" i="2" a="1"/>
  <c r="K618" i="2" s="1"/>
  <c r="J618" i="2"/>
  <c r="I618" i="2"/>
  <c r="L617" i="2"/>
  <c r="K617" i="2" a="1"/>
  <c r="K617" i="2" s="1"/>
  <c r="J617" i="2"/>
  <c r="I617" i="2"/>
  <c r="L616" i="2"/>
  <c r="K616" i="2" a="1"/>
  <c r="K616" i="2" s="1"/>
  <c r="J616" i="2"/>
  <c r="I616" i="2"/>
  <c r="L615" i="2"/>
  <c r="K615" i="2" a="1"/>
  <c r="K615" i="2" s="1"/>
  <c r="J615" i="2"/>
  <c r="I615" i="2"/>
  <c r="L614" i="2"/>
  <c r="K614" i="2"/>
  <c r="K614" i="2" a="1"/>
  <c r="J614" i="2"/>
  <c r="I614" i="2"/>
  <c r="L613" i="2"/>
  <c r="K613" i="2"/>
  <c r="K613" i="2" a="1"/>
  <c r="J613" i="2"/>
  <c r="I613" i="2"/>
  <c r="L612" i="2"/>
  <c r="K612" i="2" a="1"/>
  <c r="K612" i="2" s="1"/>
  <c r="J612" i="2"/>
  <c r="I612" i="2"/>
  <c r="L611" i="2"/>
  <c r="K611" i="2" a="1"/>
  <c r="K611" i="2" s="1"/>
  <c r="J611" i="2"/>
  <c r="I611" i="2"/>
  <c r="L610" i="2"/>
  <c r="K610" i="2" a="1"/>
  <c r="K610" i="2" s="1"/>
  <c r="J610" i="2"/>
  <c r="I610" i="2"/>
  <c r="L609" i="2"/>
  <c r="K609" i="2" a="1"/>
  <c r="K609" i="2" s="1"/>
  <c r="J609" i="2"/>
  <c r="I609" i="2"/>
  <c r="L608" i="2"/>
  <c r="K608" i="2" a="1"/>
  <c r="K608" i="2" s="1"/>
  <c r="J608" i="2"/>
  <c r="I608" i="2"/>
  <c r="L607" i="2"/>
  <c r="K607" i="2" a="1"/>
  <c r="K607" i="2" s="1"/>
  <c r="J607" i="2"/>
  <c r="I607" i="2"/>
  <c r="L606" i="2"/>
  <c r="K606" i="2" a="1"/>
  <c r="K606" i="2" s="1"/>
  <c r="J606" i="2"/>
  <c r="I606" i="2"/>
  <c r="L605" i="2"/>
  <c r="K605" i="2" a="1"/>
  <c r="K605" i="2" s="1"/>
  <c r="J605" i="2"/>
  <c r="I605" i="2"/>
  <c r="L604" i="2"/>
  <c r="K604" i="2" a="1"/>
  <c r="K604" i="2" s="1"/>
  <c r="J604" i="2"/>
  <c r="I604" i="2"/>
  <c r="L603" i="2"/>
  <c r="K603" i="2"/>
  <c r="K603" i="2" a="1"/>
  <c r="J603" i="2"/>
  <c r="I603" i="2"/>
  <c r="L602" i="2"/>
  <c r="K602" i="2"/>
  <c r="K602" i="2" a="1"/>
  <c r="J602" i="2"/>
  <c r="I602" i="2"/>
  <c r="L601" i="2"/>
  <c r="K601" i="2" a="1"/>
  <c r="K601" i="2" s="1"/>
  <c r="J601" i="2"/>
  <c r="I601" i="2"/>
  <c r="L600" i="2"/>
  <c r="K600" i="2" a="1"/>
  <c r="K600" i="2" s="1"/>
  <c r="J600" i="2"/>
  <c r="I600" i="2"/>
  <c r="L599" i="2"/>
  <c r="K599" i="2" a="1"/>
  <c r="K599" i="2" s="1"/>
  <c r="J599" i="2"/>
  <c r="I599" i="2"/>
  <c r="L598" i="2"/>
  <c r="K598" i="2" a="1"/>
  <c r="K598" i="2" s="1"/>
  <c r="J598" i="2"/>
  <c r="I598" i="2"/>
  <c r="L597" i="2"/>
  <c r="K597" i="2" a="1"/>
  <c r="K597" i="2" s="1"/>
  <c r="J597" i="2"/>
  <c r="I597" i="2"/>
  <c r="L596" i="2"/>
  <c r="K596" i="2" a="1"/>
  <c r="K596" i="2" s="1"/>
  <c r="J596" i="2"/>
  <c r="I596" i="2"/>
  <c r="L595" i="2"/>
  <c r="K595" i="2" a="1"/>
  <c r="K595" i="2" s="1"/>
  <c r="J595" i="2"/>
  <c r="I595" i="2"/>
  <c r="L594" i="2"/>
  <c r="K594" i="2" a="1"/>
  <c r="K594" i="2" s="1"/>
  <c r="J594" i="2"/>
  <c r="I594" i="2"/>
  <c r="L593" i="2"/>
  <c r="K593" i="2" a="1"/>
  <c r="K593" i="2" s="1"/>
  <c r="J593" i="2"/>
  <c r="I593" i="2"/>
  <c r="L592" i="2"/>
  <c r="K592" i="2" a="1"/>
  <c r="K592" i="2" s="1"/>
  <c r="J592" i="2"/>
  <c r="I592" i="2"/>
  <c r="L591" i="2"/>
  <c r="K591" i="2" a="1"/>
  <c r="K591" i="2" s="1"/>
  <c r="J591" i="2"/>
  <c r="I591" i="2"/>
  <c r="L590" i="2"/>
  <c r="K590" i="2"/>
  <c r="K590" i="2" a="1"/>
  <c r="J590" i="2"/>
  <c r="I590" i="2"/>
  <c r="L589" i="2"/>
  <c r="K589" i="2" a="1"/>
  <c r="K589" i="2" s="1"/>
  <c r="J589" i="2"/>
  <c r="I589" i="2"/>
  <c r="L588" i="2"/>
  <c r="K588" i="2" a="1"/>
  <c r="K588" i="2" s="1"/>
  <c r="J588" i="2"/>
  <c r="I588" i="2"/>
  <c r="L587" i="2"/>
  <c r="K587" i="2" a="1"/>
  <c r="K587" i="2" s="1"/>
  <c r="J587" i="2"/>
  <c r="I587" i="2"/>
  <c r="L586" i="2"/>
  <c r="K586" i="2" a="1"/>
  <c r="K586" i="2" s="1"/>
  <c r="J586" i="2"/>
  <c r="I586" i="2"/>
  <c r="L585" i="2"/>
  <c r="K585" i="2" a="1"/>
  <c r="K585" i="2" s="1"/>
  <c r="J585" i="2"/>
  <c r="I585" i="2"/>
  <c r="L584" i="2"/>
  <c r="K584" i="2" a="1"/>
  <c r="K584" i="2" s="1"/>
  <c r="J584" i="2"/>
  <c r="I584" i="2"/>
  <c r="L583" i="2"/>
  <c r="K583" i="2" a="1"/>
  <c r="K583" i="2" s="1"/>
  <c r="J583" i="2"/>
  <c r="I583" i="2"/>
  <c r="L582" i="2"/>
  <c r="K582" i="2" a="1"/>
  <c r="K582" i="2" s="1"/>
  <c r="J582" i="2"/>
  <c r="I582" i="2"/>
  <c r="L581" i="2"/>
  <c r="K581" i="2" a="1"/>
  <c r="K581" i="2" s="1"/>
  <c r="J581" i="2"/>
  <c r="I581" i="2"/>
  <c r="L580" i="2"/>
  <c r="K580" i="2" a="1"/>
  <c r="K580" i="2" s="1"/>
  <c r="J580" i="2"/>
  <c r="I580" i="2"/>
  <c r="L579" i="2"/>
  <c r="K579" i="2"/>
  <c r="K579" i="2" a="1"/>
  <c r="J579" i="2"/>
  <c r="I579" i="2"/>
  <c r="L578" i="2"/>
  <c r="K578" i="2" a="1"/>
  <c r="K578" i="2" s="1"/>
  <c r="J578" i="2"/>
  <c r="I578" i="2"/>
  <c r="L577" i="2"/>
  <c r="K577" i="2"/>
  <c r="K577" i="2" a="1"/>
  <c r="J577" i="2"/>
  <c r="I577" i="2"/>
  <c r="L576" i="2"/>
  <c r="K576" i="2" a="1"/>
  <c r="K576" i="2" s="1"/>
  <c r="J576" i="2"/>
  <c r="I576" i="2"/>
  <c r="L575" i="2"/>
  <c r="K575" i="2" a="1"/>
  <c r="K575" i="2" s="1"/>
  <c r="J575" i="2"/>
  <c r="I575" i="2"/>
  <c r="L574" i="2"/>
  <c r="K574" i="2" a="1"/>
  <c r="K574" i="2" s="1"/>
  <c r="J574" i="2"/>
  <c r="I574" i="2"/>
  <c r="L573" i="2"/>
  <c r="K573" i="2" a="1"/>
  <c r="K573" i="2" s="1"/>
  <c r="J573" i="2"/>
  <c r="I573" i="2"/>
  <c r="L572" i="2"/>
  <c r="K572" i="2" a="1"/>
  <c r="K572" i="2" s="1"/>
  <c r="J572" i="2"/>
  <c r="I572" i="2"/>
  <c r="L571" i="2"/>
  <c r="K571" i="2" a="1"/>
  <c r="K571" i="2" s="1"/>
  <c r="J571" i="2"/>
  <c r="I571" i="2"/>
  <c r="L570" i="2"/>
  <c r="K570" i="2" a="1"/>
  <c r="K570" i="2" s="1"/>
  <c r="J570" i="2"/>
  <c r="I570" i="2"/>
  <c r="L569" i="2"/>
  <c r="K569" i="2" a="1"/>
  <c r="K569" i="2" s="1"/>
  <c r="J569" i="2"/>
  <c r="I569" i="2"/>
  <c r="L568" i="2"/>
  <c r="K568" i="2" a="1"/>
  <c r="K568" i="2" s="1"/>
  <c r="J568" i="2"/>
  <c r="I568" i="2"/>
  <c r="L567" i="2"/>
  <c r="K567" i="2" a="1"/>
  <c r="K567" i="2" s="1"/>
  <c r="J567" i="2"/>
  <c r="I567" i="2"/>
  <c r="L566" i="2"/>
  <c r="K566" i="2" a="1"/>
  <c r="K566" i="2" s="1"/>
  <c r="J566" i="2"/>
  <c r="I566" i="2"/>
  <c r="L565" i="2"/>
  <c r="K565" i="2" a="1"/>
  <c r="K565" i="2" s="1"/>
  <c r="J565" i="2"/>
  <c r="I565" i="2"/>
  <c r="L564" i="2"/>
  <c r="K564" i="2" a="1"/>
  <c r="K564" i="2" s="1"/>
  <c r="J564" i="2"/>
  <c r="I564" i="2"/>
  <c r="L563" i="2"/>
  <c r="K563" i="2" a="1"/>
  <c r="K563" i="2" s="1"/>
  <c r="J563" i="2"/>
  <c r="I563" i="2"/>
  <c r="L562" i="2"/>
  <c r="K562" i="2" a="1"/>
  <c r="K562" i="2" s="1"/>
  <c r="J562" i="2"/>
  <c r="I562" i="2"/>
  <c r="L561" i="2"/>
  <c r="K561" i="2" a="1"/>
  <c r="K561" i="2" s="1"/>
  <c r="J561" i="2"/>
  <c r="I561" i="2"/>
  <c r="L560" i="2"/>
  <c r="K560" i="2" a="1"/>
  <c r="K560" i="2" s="1"/>
  <c r="J560" i="2"/>
  <c r="I560" i="2"/>
  <c r="L559" i="2"/>
  <c r="K559" i="2" a="1"/>
  <c r="K559" i="2" s="1"/>
  <c r="J559" i="2"/>
  <c r="I559" i="2"/>
  <c r="L558" i="2"/>
  <c r="K558" i="2" a="1"/>
  <c r="K558" i="2" s="1"/>
  <c r="J558" i="2"/>
  <c r="I558" i="2"/>
  <c r="L557" i="2"/>
  <c r="K557" i="2" a="1"/>
  <c r="K557" i="2" s="1"/>
  <c r="J557" i="2"/>
  <c r="I557" i="2"/>
  <c r="L556" i="2"/>
  <c r="K556" i="2" a="1"/>
  <c r="K556" i="2" s="1"/>
  <c r="J556" i="2"/>
  <c r="I556" i="2"/>
  <c r="L555" i="2"/>
  <c r="K555" i="2"/>
  <c r="K555" i="2" a="1"/>
  <c r="J555" i="2"/>
  <c r="I555" i="2"/>
  <c r="L554" i="2"/>
  <c r="K554" i="2" a="1"/>
  <c r="K554" i="2" s="1"/>
  <c r="J554" i="2"/>
  <c r="I554" i="2"/>
  <c r="L553" i="2"/>
  <c r="K553" i="2" a="1"/>
  <c r="K553" i="2" s="1"/>
  <c r="J553" i="2"/>
  <c r="I553" i="2"/>
  <c r="L552" i="2"/>
  <c r="K552" i="2" a="1"/>
  <c r="K552" i="2" s="1"/>
  <c r="J552" i="2"/>
  <c r="I552" i="2"/>
  <c r="L551" i="2"/>
  <c r="K551" i="2" a="1"/>
  <c r="K551" i="2" s="1"/>
  <c r="J551" i="2"/>
  <c r="I551" i="2"/>
  <c r="L550" i="2"/>
  <c r="K550" i="2" a="1"/>
  <c r="K550" i="2" s="1"/>
  <c r="J550" i="2"/>
  <c r="I550" i="2"/>
  <c r="L549" i="2"/>
  <c r="K549" i="2" a="1"/>
  <c r="K549" i="2" s="1"/>
  <c r="J549" i="2"/>
  <c r="I549" i="2"/>
  <c r="L548" i="2"/>
  <c r="K548" i="2" a="1"/>
  <c r="K548" i="2" s="1"/>
  <c r="J548" i="2"/>
  <c r="I548" i="2"/>
  <c r="L547" i="2"/>
  <c r="K547" i="2" a="1"/>
  <c r="K547" i="2" s="1"/>
  <c r="J547" i="2"/>
  <c r="I547" i="2"/>
  <c r="L546" i="2"/>
  <c r="K546" i="2" a="1"/>
  <c r="K546" i="2" s="1"/>
  <c r="J546" i="2"/>
  <c r="I546" i="2"/>
  <c r="L545" i="2"/>
  <c r="K545" i="2" a="1"/>
  <c r="K545" i="2" s="1"/>
  <c r="J545" i="2"/>
  <c r="I545" i="2"/>
  <c r="L544" i="2"/>
  <c r="K544" i="2"/>
  <c r="K544" i="2" a="1"/>
  <c r="J544" i="2"/>
  <c r="I544" i="2"/>
  <c r="L543" i="2"/>
  <c r="K543" i="2" a="1"/>
  <c r="K543" i="2" s="1"/>
  <c r="J543" i="2"/>
  <c r="I543" i="2"/>
  <c r="L542" i="2"/>
  <c r="K542" i="2" a="1"/>
  <c r="K542" i="2" s="1"/>
  <c r="J542" i="2"/>
  <c r="I542" i="2"/>
  <c r="L541" i="2"/>
  <c r="K541" i="2" a="1"/>
  <c r="K541" i="2" s="1"/>
  <c r="J541" i="2"/>
  <c r="I541" i="2"/>
  <c r="L540" i="2"/>
  <c r="K540" i="2" a="1"/>
  <c r="K540" i="2" s="1"/>
  <c r="J540" i="2"/>
  <c r="I540" i="2"/>
  <c r="L539" i="2"/>
  <c r="K539" i="2" a="1"/>
  <c r="K539" i="2" s="1"/>
  <c r="J539" i="2"/>
  <c r="I539" i="2"/>
  <c r="L538" i="2"/>
  <c r="K538" i="2" a="1"/>
  <c r="K538" i="2" s="1"/>
  <c r="J538" i="2"/>
  <c r="I538" i="2"/>
  <c r="L537" i="2"/>
  <c r="K537" i="2" a="1"/>
  <c r="K537" i="2" s="1"/>
  <c r="J537" i="2"/>
  <c r="I537" i="2"/>
  <c r="L536" i="2"/>
  <c r="K536" i="2" a="1"/>
  <c r="K536" i="2" s="1"/>
  <c r="J536" i="2"/>
  <c r="I536" i="2"/>
  <c r="L535" i="2"/>
  <c r="K535" i="2" a="1"/>
  <c r="K535" i="2" s="1"/>
  <c r="J535" i="2"/>
  <c r="I535" i="2"/>
  <c r="L534" i="2"/>
  <c r="K534" i="2" a="1"/>
  <c r="K534" i="2" s="1"/>
  <c r="J534" i="2"/>
  <c r="I534" i="2"/>
  <c r="L533" i="2"/>
  <c r="K533" i="2" a="1"/>
  <c r="K533" i="2" s="1"/>
  <c r="J533" i="2"/>
  <c r="I533" i="2"/>
  <c r="L532" i="2"/>
  <c r="K532" i="2" a="1"/>
  <c r="K532" i="2" s="1"/>
  <c r="J532" i="2"/>
  <c r="I532" i="2"/>
  <c r="L531" i="2"/>
  <c r="K531" i="2" a="1"/>
  <c r="K531" i="2" s="1"/>
  <c r="J531" i="2"/>
  <c r="I531" i="2"/>
  <c r="L530" i="2"/>
  <c r="K530" i="2" a="1"/>
  <c r="K530" i="2" s="1"/>
  <c r="J530" i="2"/>
  <c r="I530" i="2"/>
  <c r="L529" i="2"/>
  <c r="K529" i="2" a="1"/>
  <c r="K529" i="2" s="1"/>
  <c r="J529" i="2"/>
  <c r="I529" i="2"/>
  <c r="L528" i="2"/>
  <c r="K528" i="2" a="1"/>
  <c r="K528" i="2" s="1"/>
  <c r="J528" i="2"/>
  <c r="I528" i="2"/>
  <c r="L527" i="2"/>
  <c r="K527" i="2" a="1"/>
  <c r="K527" i="2" s="1"/>
  <c r="J527" i="2"/>
  <c r="I527" i="2"/>
  <c r="L526" i="2"/>
  <c r="K526" i="2" a="1"/>
  <c r="K526" i="2" s="1"/>
  <c r="J526" i="2"/>
  <c r="I526" i="2"/>
  <c r="L525" i="2"/>
  <c r="K525" i="2" a="1"/>
  <c r="K525" i="2" s="1"/>
  <c r="J525" i="2"/>
  <c r="I525" i="2"/>
  <c r="L524" i="2"/>
  <c r="K524" i="2" a="1"/>
  <c r="K524" i="2" s="1"/>
  <c r="J524" i="2"/>
  <c r="I524" i="2"/>
  <c r="L523" i="2"/>
  <c r="K523" i="2" a="1"/>
  <c r="K523" i="2" s="1"/>
  <c r="J523" i="2"/>
  <c r="I523" i="2"/>
  <c r="L522" i="2"/>
  <c r="K522" i="2" a="1"/>
  <c r="K522" i="2" s="1"/>
  <c r="J522" i="2"/>
  <c r="I522" i="2"/>
  <c r="L521" i="2"/>
  <c r="K521" i="2" a="1"/>
  <c r="K521" i="2" s="1"/>
  <c r="J521" i="2"/>
  <c r="I521" i="2"/>
  <c r="L520" i="2"/>
  <c r="K520" i="2" a="1"/>
  <c r="K520" i="2" s="1"/>
  <c r="J520" i="2"/>
  <c r="I520" i="2"/>
  <c r="L519" i="2"/>
  <c r="K519" i="2" a="1"/>
  <c r="K519" i="2" s="1"/>
  <c r="J519" i="2"/>
  <c r="I519" i="2"/>
  <c r="L518" i="2"/>
  <c r="K518" i="2" a="1"/>
  <c r="K518" i="2" s="1"/>
  <c r="J518" i="2"/>
  <c r="I518" i="2"/>
  <c r="L517" i="2"/>
  <c r="K517" i="2" a="1"/>
  <c r="K517" i="2" s="1"/>
  <c r="J517" i="2"/>
  <c r="I517" i="2"/>
  <c r="L516" i="2"/>
  <c r="K516" i="2" a="1"/>
  <c r="K516" i="2" s="1"/>
  <c r="J516" i="2"/>
  <c r="I516" i="2"/>
  <c r="L515" i="2"/>
  <c r="K515" i="2" a="1"/>
  <c r="K515" i="2" s="1"/>
  <c r="J515" i="2"/>
  <c r="I515" i="2"/>
  <c r="L514" i="2"/>
  <c r="K514" i="2" a="1"/>
  <c r="K514" i="2" s="1"/>
  <c r="J514" i="2"/>
  <c r="I514" i="2"/>
  <c r="L513" i="2"/>
  <c r="K513" i="2" a="1"/>
  <c r="K513" i="2" s="1"/>
  <c r="J513" i="2"/>
  <c r="I513" i="2"/>
  <c r="L512" i="2"/>
  <c r="K512" i="2" a="1"/>
  <c r="K512" i="2" s="1"/>
  <c r="J512" i="2"/>
  <c r="I512" i="2"/>
  <c r="L511" i="2"/>
  <c r="K511" i="2" a="1"/>
  <c r="K511" i="2" s="1"/>
  <c r="J511" i="2"/>
  <c r="I511" i="2"/>
  <c r="L510" i="2"/>
  <c r="K510" i="2" a="1"/>
  <c r="K510" i="2" s="1"/>
  <c r="J510" i="2"/>
  <c r="I510" i="2"/>
  <c r="L509" i="2"/>
  <c r="K509" i="2" a="1"/>
  <c r="K509" i="2" s="1"/>
  <c r="J509" i="2"/>
  <c r="I509" i="2"/>
  <c r="L508" i="2"/>
  <c r="K508" i="2" a="1"/>
  <c r="K508" i="2" s="1"/>
  <c r="J508" i="2"/>
  <c r="I508" i="2"/>
  <c r="L507" i="2"/>
  <c r="K507" i="2" a="1"/>
  <c r="K507" i="2" s="1"/>
  <c r="J507" i="2"/>
  <c r="I507" i="2"/>
  <c r="L506" i="2"/>
  <c r="K506" i="2" a="1"/>
  <c r="K506" i="2" s="1"/>
  <c r="J506" i="2"/>
  <c r="I506" i="2"/>
  <c r="L505" i="2"/>
  <c r="K505" i="2" a="1"/>
  <c r="K505" i="2" s="1"/>
  <c r="J505" i="2"/>
  <c r="I505" i="2"/>
  <c r="L504" i="2"/>
  <c r="K504" i="2" a="1"/>
  <c r="K504" i="2" s="1"/>
  <c r="J504" i="2"/>
  <c r="I504" i="2"/>
  <c r="L503" i="2"/>
  <c r="K503" i="2" a="1"/>
  <c r="K503" i="2" s="1"/>
  <c r="J503" i="2"/>
  <c r="I503" i="2"/>
  <c r="L502" i="2"/>
  <c r="K502" i="2" a="1"/>
  <c r="K502" i="2" s="1"/>
  <c r="J502" i="2"/>
  <c r="I502" i="2"/>
  <c r="L501" i="2"/>
  <c r="K501" i="2" a="1"/>
  <c r="K501" i="2" s="1"/>
  <c r="J501" i="2"/>
  <c r="I501" i="2"/>
  <c r="L500" i="2"/>
  <c r="K500" i="2" a="1"/>
  <c r="K500" i="2" s="1"/>
  <c r="J500" i="2"/>
  <c r="I500" i="2"/>
  <c r="L499" i="2"/>
  <c r="K499" i="2" a="1"/>
  <c r="K499" i="2" s="1"/>
  <c r="J499" i="2"/>
  <c r="I499" i="2"/>
  <c r="L498" i="2"/>
  <c r="K498" i="2" a="1"/>
  <c r="K498" i="2" s="1"/>
  <c r="J498" i="2"/>
  <c r="I498" i="2"/>
  <c r="L497" i="2"/>
  <c r="K497" i="2" a="1"/>
  <c r="K497" i="2" s="1"/>
  <c r="J497" i="2"/>
  <c r="I497" i="2"/>
  <c r="L496" i="2"/>
  <c r="K496" i="2" a="1"/>
  <c r="K496" i="2" s="1"/>
  <c r="J496" i="2"/>
  <c r="I496" i="2"/>
  <c r="L495" i="2"/>
  <c r="K495" i="2" a="1"/>
  <c r="K495" i="2" s="1"/>
  <c r="J495" i="2"/>
  <c r="I495" i="2"/>
  <c r="L494" i="2"/>
  <c r="K494" i="2"/>
  <c r="K494" i="2" a="1"/>
  <c r="J494" i="2"/>
  <c r="I494" i="2"/>
  <c r="L493" i="2"/>
  <c r="K493" i="2" a="1"/>
  <c r="K493" i="2" s="1"/>
  <c r="J493" i="2"/>
  <c r="I493" i="2"/>
  <c r="L492" i="2"/>
  <c r="K492" i="2" a="1"/>
  <c r="K492" i="2" s="1"/>
  <c r="J492" i="2"/>
  <c r="I492" i="2"/>
  <c r="L491" i="2"/>
  <c r="K491" i="2" a="1"/>
  <c r="K491" i="2" s="1"/>
  <c r="J491" i="2"/>
  <c r="I491" i="2"/>
  <c r="L490" i="2"/>
  <c r="K490" i="2" a="1"/>
  <c r="K490" i="2" s="1"/>
  <c r="J490" i="2"/>
  <c r="I490" i="2"/>
  <c r="L489" i="2"/>
  <c r="K489" i="2" a="1"/>
  <c r="K489" i="2" s="1"/>
  <c r="J489" i="2"/>
  <c r="I489" i="2"/>
  <c r="L488" i="2"/>
  <c r="K488" i="2" a="1"/>
  <c r="K488" i="2" s="1"/>
  <c r="J488" i="2"/>
  <c r="I488" i="2"/>
  <c r="L487" i="2"/>
  <c r="K487" i="2" a="1"/>
  <c r="K487" i="2" s="1"/>
  <c r="J487" i="2"/>
  <c r="I487" i="2"/>
  <c r="L486" i="2"/>
  <c r="K486" i="2" a="1"/>
  <c r="K486" i="2" s="1"/>
  <c r="J486" i="2"/>
  <c r="I486" i="2"/>
  <c r="L485" i="2"/>
  <c r="K485" i="2" a="1"/>
  <c r="K485" i="2" s="1"/>
  <c r="J485" i="2"/>
  <c r="I485" i="2"/>
  <c r="L484" i="2"/>
  <c r="K484" i="2" a="1"/>
  <c r="K484" i="2" s="1"/>
  <c r="J484" i="2"/>
  <c r="I484" i="2"/>
  <c r="L483" i="2"/>
  <c r="K483" i="2"/>
  <c r="K483" i="2" a="1"/>
  <c r="J483" i="2"/>
  <c r="I483" i="2"/>
  <c r="L482" i="2"/>
  <c r="K482" i="2"/>
  <c r="K482" i="2" a="1"/>
  <c r="J482" i="2"/>
  <c r="I482" i="2"/>
  <c r="L481" i="2"/>
  <c r="K481" i="2" a="1"/>
  <c r="K481" i="2" s="1"/>
  <c r="J481" i="2"/>
  <c r="I481" i="2"/>
  <c r="L480" i="2"/>
  <c r="K480" i="2" a="1"/>
  <c r="K480" i="2" s="1"/>
  <c r="J480" i="2"/>
  <c r="I480" i="2"/>
  <c r="L479" i="2"/>
  <c r="K479" i="2" a="1"/>
  <c r="K479" i="2" s="1"/>
  <c r="J479" i="2"/>
  <c r="I479" i="2"/>
  <c r="L478" i="2"/>
  <c r="K478" i="2" a="1"/>
  <c r="K478" i="2" s="1"/>
  <c r="J478" i="2"/>
  <c r="I478" i="2"/>
  <c r="L477" i="2"/>
  <c r="K477" i="2" a="1"/>
  <c r="K477" i="2" s="1"/>
  <c r="J477" i="2"/>
  <c r="I477" i="2"/>
  <c r="L476" i="2"/>
  <c r="K476" i="2" a="1"/>
  <c r="K476" i="2" s="1"/>
  <c r="J476" i="2"/>
  <c r="I476" i="2"/>
  <c r="L475" i="2"/>
  <c r="K475" i="2" a="1"/>
  <c r="K475" i="2" s="1"/>
  <c r="J475" i="2"/>
  <c r="I475" i="2"/>
  <c r="L474" i="2"/>
  <c r="K474" i="2" a="1"/>
  <c r="K474" i="2" s="1"/>
  <c r="J474" i="2"/>
  <c r="I474" i="2"/>
  <c r="L473" i="2"/>
  <c r="K473" i="2" a="1"/>
  <c r="K473" i="2" s="1"/>
  <c r="J473" i="2"/>
  <c r="I473" i="2"/>
  <c r="L472" i="2"/>
  <c r="K472" i="2"/>
  <c r="K472" i="2" a="1"/>
  <c r="J472" i="2"/>
  <c r="I472" i="2"/>
  <c r="L471" i="2"/>
  <c r="K471" i="2"/>
  <c r="K471" i="2" a="1"/>
  <c r="J471" i="2"/>
  <c r="I471" i="2"/>
  <c r="L470" i="2"/>
  <c r="K470" i="2" a="1"/>
  <c r="K470" i="2" s="1"/>
  <c r="J470" i="2"/>
  <c r="I470" i="2"/>
  <c r="L469" i="2"/>
  <c r="K469" i="2" a="1"/>
  <c r="K469" i="2" s="1"/>
  <c r="J469" i="2"/>
  <c r="I469" i="2"/>
  <c r="L468" i="2"/>
  <c r="K468" i="2" a="1"/>
  <c r="K468" i="2" s="1"/>
  <c r="J468" i="2"/>
  <c r="I468" i="2"/>
  <c r="L467" i="2"/>
  <c r="K467" i="2" a="1"/>
  <c r="K467" i="2" s="1"/>
  <c r="J467" i="2"/>
  <c r="I467" i="2"/>
  <c r="L466" i="2"/>
  <c r="K466" i="2" a="1"/>
  <c r="K466" i="2" s="1"/>
  <c r="J466" i="2"/>
  <c r="I466" i="2"/>
  <c r="L465" i="2"/>
  <c r="K465" i="2" a="1"/>
  <c r="K465" i="2" s="1"/>
  <c r="J465" i="2"/>
  <c r="I465" i="2"/>
  <c r="L464" i="2"/>
  <c r="K464" i="2" a="1"/>
  <c r="K464" i="2" s="1"/>
  <c r="J464" i="2"/>
  <c r="I464" i="2"/>
  <c r="L463" i="2"/>
  <c r="K463" i="2" a="1"/>
  <c r="K463" i="2" s="1"/>
  <c r="J463" i="2"/>
  <c r="I463" i="2"/>
  <c r="L462" i="2"/>
  <c r="K462" i="2" a="1"/>
  <c r="K462" i="2" s="1"/>
  <c r="J462" i="2"/>
  <c r="I462" i="2"/>
  <c r="L461" i="2"/>
  <c r="K461" i="2" a="1"/>
  <c r="K461" i="2" s="1"/>
  <c r="J461" i="2"/>
  <c r="I461" i="2"/>
  <c r="L460" i="2"/>
  <c r="K460" i="2"/>
  <c r="K460" i="2" a="1"/>
  <c r="J460" i="2"/>
  <c r="I460" i="2"/>
  <c r="L459" i="2"/>
  <c r="K459" i="2" a="1"/>
  <c r="K459" i="2" s="1"/>
  <c r="J459" i="2"/>
  <c r="I459" i="2"/>
  <c r="L458" i="2"/>
  <c r="K458" i="2" a="1"/>
  <c r="K458" i="2" s="1"/>
  <c r="J458" i="2"/>
  <c r="I458" i="2"/>
  <c r="L457" i="2"/>
  <c r="K457" i="2" a="1"/>
  <c r="K457" i="2" s="1"/>
  <c r="J457" i="2"/>
  <c r="I457" i="2"/>
  <c r="L456" i="2"/>
  <c r="K456" i="2" a="1"/>
  <c r="K456" i="2" s="1"/>
  <c r="J456" i="2"/>
  <c r="I456" i="2"/>
  <c r="L455" i="2"/>
  <c r="K455" i="2" a="1"/>
  <c r="K455" i="2" s="1"/>
  <c r="J455" i="2"/>
  <c r="I455" i="2"/>
  <c r="L454" i="2"/>
  <c r="K454" i="2" a="1"/>
  <c r="K454" i="2" s="1"/>
  <c r="J454" i="2"/>
  <c r="I454" i="2"/>
  <c r="L453" i="2"/>
  <c r="K453" i="2" a="1"/>
  <c r="K453" i="2" s="1"/>
  <c r="J453" i="2"/>
  <c r="I453" i="2"/>
  <c r="L452" i="2"/>
  <c r="K452" i="2" a="1"/>
  <c r="K452" i="2" s="1"/>
  <c r="J452" i="2"/>
  <c r="I452" i="2"/>
  <c r="L451" i="2"/>
  <c r="K451" i="2" a="1"/>
  <c r="K451" i="2" s="1"/>
  <c r="J451" i="2"/>
  <c r="I451" i="2"/>
  <c r="L450" i="2"/>
  <c r="K450" i="2" a="1"/>
  <c r="K450" i="2" s="1"/>
  <c r="J450" i="2"/>
  <c r="I450" i="2"/>
  <c r="L449" i="2"/>
  <c r="K449" i="2" a="1"/>
  <c r="K449" i="2" s="1"/>
  <c r="J449" i="2"/>
  <c r="I449" i="2"/>
  <c r="L448" i="2"/>
  <c r="K448" i="2"/>
  <c r="K448" i="2" a="1"/>
  <c r="J448" i="2"/>
  <c r="I448" i="2"/>
  <c r="L447" i="2"/>
  <c r="K447" i="2" a="1"/>
  <c r="K447" i="2" s="1"/>
  <c r="J447" i="2"/>
  <c r="I447" i="2"/>
  <c r="L446" i="2"/>
  <c r="K446" i="2" a="1"/>
  <c r="K446" i="2" s="1"/>
  <c r="J446" i="2"/>
  <c r="I446" i="2"/>
  <c r="L445" i="2"/>
  <c r="K445" i="2" a="1"/>
  <c r="K445" i="2" s="1"/>
  <c r="J445" i="2"/>
  <c r="I445" i="2"/>
  <c r="L444" i="2"/>
  <c r="K444" i="2"/>
  <c r="K444" i="2" a="1"/>
  <c r="J444" i="2"/>
  <c r="I444" i="2"/>
  <c r="L443" i="2"/>
  <c r="K443" i="2" a="1"/>
  <c r="K443" i="2" s="1"/>
  <c r="J443" i="2"/>
  <c r="I443" i="2"/>
  <c r="L442" i="2"/>
  <c r="K442" i="2"/>
  <c r="K442" i="2" a="1"/>
  <c r="J442" i="2"/>
  <c r="I442" i="2"/>
  <c r="L441" i="2"/>
  <c r="K441" i="2" a="1"/>
  <c r="K441" i="2" s="1"/>
  <c r="J441" i="2"/>
  <c r="I441" i="2"/>
  <c r="L440" i="2"/>
  <c r="K440" i="2" a="1"/>
  <c r="K440" i="2" s="1"/>
  <c r="J440" i="2"/>
  <c r="I440" i="2"/>
  <c r="L439" i="2"/>
  <c r="K439" i="2" a="1"/>
  <c r="K439" i="2" s="1"/>
  <c r="J439" i="2"/>
  <c r="I439" i="2"/>
  <c r="L438" i="2"/>
  <c r="K438" i="2" a="1"/>
  <c r="K438" i="2" s="1"/>
  <c r="J438" i="2"/>
  <c r="I438" i="2"/>
  <c r="L437" i="2"/>
  <c r="K437" i="2" a="1"/>
  <c r="K437" i="2" s="1"/>
  <c r="J437" i="2"/>
  <c r="I437" i="2"/>
  <c r="L436" i="2"/>
  <c r="K436" i="2" a="1"/>
  <c r="K436" i="2" s="1"/>
  <c r="J436" i="2"/>
  <c r="I436" i="2"/>
  <c r="L435" i="2"/>
  <c r="K435" i="2" a="1"/>
  <c r="K435" i="2" s="1"/>
  <c r="J435" i="2"/>
  <c r="I435" i="2"/>
  <c r="L434" i="2"/>
  <c r="K434" i="2" a="1"/>
  <c r="K434" i="2" s="1"/>
  <c r="J434" i="2"/>
  <c r="I434" i="2"/>
  <c r="L433" i="2"/>
  <c r="K433" i="2" a="1"/>
  <c r="K433" i="2" s="1"/>
  <c r="J433" i="2"/>
  <c r="I433" i="2"/>
  <c r="L432" i="2"/>
  <c r="K432" i="2" a="1"/>
  <c r="K432" i="2" s="1"/>
  <c r="J432" i="2"/>
  <c r="I432" i="2"/>
  <c r="L431" i="2"/>
  <c r="K431" i="2" a="1"/>
  <c r="K431" i="2" s="1"/>
  <c r="J431" i="2"/>
  <c r="I431" i="2"/>
  <c r="L430" i="2"/>
  <c r="K430" i="2" a="1"/>
  <c r="K430" i="2" s="1"/>
  <c r="J430" i="2"/>
  <c r="I430" i="2"/>
  <c r="L429" i="2"/>
  <c r="K429" i="2" a="1"/>
  <c r="K429" i="2" s="1"/>
  <c r="J429" i="2"/>
  <c r="I429" i="2"/>
  <c r="L428" i="2"/>
  <c r="K428" i="2" a="1"/>
  <c r="K428" i="2" s="1"/>
  <c r="J428" i="2"/>
  <c r="I428" i="2"/>
  <c r="L427" i="2"/>
  <c r="K427" i="2" a="1"/>
  <c r="K427" i="2" s="1"/>
  <c r="J427" i="2"/>
  <c r="I427" i="2"/>
  <c r="L426" i="2"/>
  <c r="K426" i="2" a="1"/>
  <c r="K426" i="2" s="1"/>
  <c r="J426" i="2"/>
  <c r="I426" i="2"/>
  <c r="L425" i="2"/>
  <c r="K425" i="2" a="1"/>
  <c r="K425" i="2" s="1"/>
  <c r="J425" i="2"/>
  <c r="I425" i="2"/>
  <c r="L424" i="2"/>
  <c r="K424" i="2" a="1"/>
  <c r="K424" i="2" s="1"/>
  <c r="J424" i="2"/>
  <c r="I424" i="2"/>
  <c r="L423" i="2"/>
  <c r="K423" i="2" a="1"/>
  <c r="K423" i="2" s="1"/>
  <c r="J423" i="2"/>
  <c r="I423" i="2"/>
  <c r="L422" i="2"/>
  <c r="K422" i="2"/>
  <c r="K422" i="2" a="1"/>
  <c r="J422" i="2"/>
  <c r="I422" i="2"/>
  <c r="L421" i="2"/>
  <c r="K421" i="2" a="1"/>
  <c r="K421" i="2" s="1"/>
  <c r="J421" i="2"/>
  <c r="I421" i="2"/>
  <c r="L420" i="2"/>
  <c r="K420" i="2" a="1"/>
  <c r="K420" i="2" s="1"/>
  <c r="J420" i="2"/>
  <c r="I420" i="2"/>
  <c r="L419" i="2"/>
  <c r="K419" i="2" a="1"/>
  <c r="K419" i="2" s="1"/>
  <c r="J419" i="2"/>
  <c r="I419" i="2"/>
  <c r="L418" i="2"/>
  <c r="K418" i="2" a="1"/>
  <c r="K418" i="2" s="1"/>
  <c r="J418" i="2"/>
  <c r="I418" i="2"/>
  <c r="L417" i="2"/>
  <c r="K417" i="2" a="1"/>
  <c r="K417" i="2" s="1"/>
  <c r="J417" i="2"/>
  <c r="I417" i="2"/>
  <c r="L416" i="2"/>
  <c r="K416" i="2" a="1"/>
  <c r="K416" i="2" s="1"/>
  <c r="J416" i="2"/>
  <c r="I416" i="2"/>
  <c r="L415" i="2"/>
  <c r="K415" i="2" a="1"/>
  <c r="K415" i="2" s="1"/>
  <c r="J415" i="2"/>
  <c r="I415" i="2"/>
  <c r="L414" i="2"/>
  <c r="K414" i="2" a="1"/>
  <c r="K414" i="2" s="1"/>
  <c r="J414" i="2"/>
  <c r="I414" i="2"/>
  <c r="L413" i="2"/>
  <c r="K413" i="2" a="1"/>
  <c r="K413" i="2" s="1"/>
  <c r="J413" i="2"/>
  <c r="I413" i="2"/>
  <c r="L412" i="2"/>
  <c r="K412" i="2" a="1"/>
  <c r="K412" i="2" s="1"/>
  <c r="J412" i="2"/>
  <c r="I412" i="2"/>
  <c r="L411" i="2"/>
  <c r="K411" i="2" a="1"/>
  <c r="K411" i="2" s="1"/>
  <c r="J411" i="2"/>
  <c r="I411" i="2"/>
  <c r="L410" i="2"/>
  <c r="K410" i="2" a="1"/>
  <c r="K410" i="2" s="1"/>
  <c r="J410" i="2"/>
  <c r="I410" i="2"/>
  <c r="L409" i="2"/>
  <c r="K409" i="2" a="1"/>
  <c r="K409" i="2" s="1"/>
  <c r="J409" i="2"/>
  <c r="I409" i="2"/>
  <c r="L408" i="2"/>
  <c r="K408" i="2"/>
  <c r="K408" i="2" a="1"/>
  <c r="J408" i="2"/>
  <c r="I408" i="2"/>
  <c r="L407" i="2"/>
  <c r="K407" i="2" a="1"/>
  <c r="K407" i="2" s="1"/>
  <c r="J407" i="2"/>
  <c r="I407" i="2"/>
  <c r="L406" i="2"/>
  <c r="K406" i="2" a="1"/>
  <c r="K406" i="2" s="1"/>
  <c r="J406" i="2"/>
  <c r="I406" i="2"/>
  <c r="L405" i="2"/>
  <c r="K405" i="2" a="1"/>
  <c r="K405" i="2" s="1"/>
  <c r="J405" i="2"/>
  <c r="I405" i="2"/>
  <c r="L404" i="2"/>
  <c r="K404" i="2" a="1"/>
  <c r="K404" i="2" s="1"/>
  <c r="J404" i="2"/>
  <c r="I404" i="2"/>
  <c r="L403" i="2"/>
  <c r="K403" i="2" a="1"/>
  <c r="K403" i="2" s="1"/>
  <c r="J403" i="2"/>
  <c r="I403" i="2"/>
  <c r="L402" i="2"/>
  <c r="K402" i="2" a="1"/>
  <c r="K402" i="2" s="1"/>
  <c r="J402" i="2"/>
  <c r="I402" i="2"/>
  <c r="L401" i="2"/>
  <c r="K401" i="2" a="1"/>
  <c r="K401" i="2" s="1"/>
  <c r="J401" i="2"/>
  <c r="I401" i="2"/>
  <c r="L400" i="2"/>
  <c r="K400" i="2"/>
  <c r="K400" i="2" a="1"/>
  <c r="J400" i="2"/>
  <c r="I400" i="2"/>
  <c r="L399" i="2"/>
  <c r="K399" i="2" a="1"/>
  <c r="K399" i="2" s="1"/>
  <c r="J399" i="2"/>
  <c r="I399" i="2"/>
  <c r="L398" i="2"/>
  <c r="K398" i="2" a="1"/>
  <c r="K398" i="2" s="1"/>
  <c r="J398" i="2"/>
  <c r="I398" i="2"/>
  <c r="L397" i="2"/>
  <c r="K397" i="2" a="1"/>
  <c r="K397" i="2" s="1"/>
  <c r="J397" i="2"/>
  <c r="I397" i="2"/>
  <c r="L396" i="2"/>
  <c r="K396" i="2"/>
  <c r="K396" i="2" a="1"/>
  <c r="J396" i="2"/>
  <c r="I396" i="2"/>
  <c r="L395" i="2"/>
  <c r="K395" i="2" a="1"/>
  <c r="K395" i="2" s="1"/>
  <c r="J395" i="2"/>
  <c r="I395" i="2"/>
  <c r="L394" i="2"/>
  <c r="K394" i="2"/>
  <c r="K394" i="2" a="1"/>
  <c r="J394" i="2"/>
  <c r="I394" i="2"/>
  <c r="L393" i="2"/>
  <c r="K393" i="2" a="1"/>
  <c r="K393" i="2" s="1"/>
  <c r="J393" i="2"/>
  <c r="I393" i="2"/>
  <c r="L392" i="2"/>
  <c r="K392" i="2" a="1"/>
  <c r="K392" i="2" s="1"/>
  <c r="J392" i="2"/>
  <c r="I392" i="2"/>
  <c r="L391" i="2"/>
  <c r="K391" i="2" a="1"/>
  <c r="K391" i="2" s="1"/>
  <c r="J391" i="2"/>
  <c r="I391" i="2"/>
  <c r="L390" i="2"/>
  <c r="K390" i="2" a="1"/>
  <c r="K390" i="2" s="1"/>
  <c r="J390" i="2"/>
  <c r="I390" i="2"/>
  <c r="L389" i="2"/>
  <c r="K389" i="2" a="1"/>
  <c r="K389" i="2" s="1"/>
  <c r="J389" i="2"/>
  <c r="I389" i="2"/>
  <c r="L388" i="2"/>
  <c r="K388" i="2" a="1"/>
  <c r="K388" i="2" s="1"/>
  <c r="J388" i="2"/>
  <c r="I388" i="2"/>
  <c r="L387" i="2"/>
  <c r="K387" i="2" a="1"/>
  <c r="K387" i="2" s="1"/>
  <c r="J387" i="2"/>
  <c r="I387" i="2"/>
  <c r="L386" i="2"/>
  <c r="K386" i="2" a="1"/>
  <c r="K386" i="2" s="1"/>
  <c r="J386" i="2"/>
  <c r="I386" i="2"/>
  <c r="L385" i="2"/>
  <c r="K385" i="2" a="1"/>
  <c r="K385" i="2" s="1"/>
  <c r="J385" i="2"/>
  <c r="I385" i="2"/>
  <c r="L384" i="2"/>
  <c r="K384" i="2" a="1"/>
  <c r="K384" i="2" s="1"/>
  <c r="J384" i="2"/>
  <c r="I384" i="2"/>
  <c r="L383" i="2"/>
  <c r="K383" i="2" a="1"/>
  <c r="K383" i="2" s="1"/>
  <c r="J383" i="2"/>
  <c r="I383" i="2"/>
  <c r="L382" i="2"/>
  <c r="K382" i="2" a="1"/>
  <c r="K382" i="2" s="1"/>
  <c r="J382" i="2"/>
  <c r="I382" i="2"/>
  <c r="L381" i="2"/>
  <c r="K381" i="2" a="1"/>
  <c r="K381" i="2" s="1"/>
  <c r="J381" i="2"/>
  <c r="I381" i="2"/>
  <c r="L380" i="2"/>
  <c r="K380" i="2" a="1"/>
  <c r="K380" i="2" s="1"/>
  <c r="J380" i="2"/>
  <c r="I380" i="2"/>
  <c r="L379" i="2"/>
  <c r="K379" i="2" a="1"/>
  <c r="K379" i="2" s="1"/>
  <c r="J379" i="2"/>
  <c r="I379" i="2"/>
  <c r="L378" i="2"/>
  <c r="K378" i="2" a="1"/>
  <c r="K378" i="2" s="1"/>
  <c r="J378" i="2"/>
  <c r="I378" i="2"/>
  <c r="L377" i="2"/>
  <c r="K377" i="2" a="1"/>
  <c r="K377" i="2" s="1"/>
  <c r="J377" i="2"/>
  <c r="I377" i="2"/>
  <c r="L376" i="2"/>
  <c r="K376" i="2" a="1"/>
  <c r="K376" i="2" s="1"/>
  <c r="J376" i="2"/>
  <c r="I376" i="2"/>
  <c r="L375" i="2"/>
  <c r="K375" i="2" a="1"/>
  <c r="K375" i="2" s="1"/>
  <c r="J375" i="2"/>
  <c r="I375" i="2"/>
  <c r="L374" i="2"/>
  <c r="K374" i="2"/>
  <c r="K374" i="2" a="1"/>
  <c r="J374" i="2"/>
  <c r="I374" i="2"/>
  <c r="L373" i="2"/>
  <c r="K373" i="2" a="1"/>
  <c r="K373" i="2" s="1"/>
  <c r="J373" i="2"/>
  <c r="I373" i="2"/>
  <c r="L372" i="2"/>
  <c r="K372" i="2" a="1"/>
  <c r="K372" i="2" s="1"/>
  <c r="J372" i="2"/>
  <c r="I372" i="2"/>
  <c r="L371" i="2"/>
  <c r="K371" i="2" a="1"/>
  <c r="K371" i="2" s="1"/>
  <c r="J371" i="2"/>
  <c r="I371" i="2"/>
  <c r="L370" i="2"/>
  <c r="K370" i="2" a="1"/>
  <c r="K370" i="2" s="1"/>
  <c r="J370" i="2"/>
  <c r="I370" i="2"/>
  <c r="L369" i="2"/>
  <c r="K369" i="2" a="1"/>
  <c r="K369" i="2" s="1"/>
  <c r="J369" i="2"/>
  <c r="I369" i="2"/>
  <c r="L368" i="2"/>
  <c r="K368" i="2" a="1"/>
  <c r="K368" i="2" s="1"/>
  <c r="J368" i="2"/>
  <c r="I368" i="2"/>
  <c r="L367" i="2"/>
  <c r="K367" i="2" a="1"/>
  <c r="K367" i="2" s="1"/>
  <c r="J367" i="2"/>
  <c r="I367" i="2"/>
  <c r="L366" i="2"/>
  <c r="K366" i="2" a="1"/>
  <c r="K366" i="2" s="1"/>
  <c r="J366" i="2"/>
  <c r="I366" i="2"/>
  <c r="L365" i="2"/>
  <c r="K365" i="2" a="1"/>
  <c r="K365" i="2" s="1"/>
  <c r="J365" i="2"/>
  <c r="I365" i="2"/>
  <c r="L364" i="2"/>
  <c r="K364" i="2" a="1"/>
  <c r="K364" i="2" s="1"/>
  <c r="J364" i="2"/>
  <c r="I364" i="2"/>
  <c r="L363" i="2"/>
  <c r="K363" i="2" a="1"/>
  <c r="K363" i="2" s="1"/>
  <c r="J363" i="2"/>
  <c r="I363" i="2"/>
  <c r="L362" i="2"/>
  <c r="K362" i="2" a="1"/>
  <c r="K362" i="2" s="1"/>
  <c r="J362" i="2"/>
  <c r="I362" i="2"/>
  <c r="L361" i="2"/>
  <c r="K361" i="2" a="1"/>
  <c r="K361" i="2" s="1"/>
  <c r="J361" i="2"/>
  <c r="I361" i="2"/>
  <c r="L360" i="2"/>
  <c r="K360" i="2"/>
  <c r="K360" i="2" a="1"/>
  <c r="J360" i="2"/>
  <c r="I360" i="2"/>
  <c r="L359" i="2"/>
  <c r="K359" i="2" a="1"/>
  <c r="K359" i="2" s="1"/>
  <c r="J359" i="2"/>
  <c r="I359" i="2"/>
  <c r="L358" i="2"/>
  <c r="K358" i="2" a="1"/>
  <c r="K358" i="2" s="1"/>
  <c r="J358" i="2"/>
  <c r="I358" i="2"/>
  <c r="L357" i="2"/>
  <c r="K357" i="2" a="1"/>
  <c r="K357" i="2" s="1"/>
  <c r="J357" i="2"/>
  <c r="I357" i="2"/>
  <c r="L356" i="2"/>
  <c r="K356" i="2" a="1"/>
  <c r="K356" i="2" s="1"/>
  <c r="J356" i="2"/>
  <c r="I356" i="2"/>
  <c r="L355" i="2"/>
  <c r="K355" i="2" a="1"/>
  <c r="K355" i="2" s="1"/>
  <c r="J355" i="2"/>
  <c r="I355" i="2"/>
  <c r="L354" i="2"/>
  <c r="K354" i="2" a="1"/>
  <c r="K354" i="2" s="1"/>
  <c r="J354" i="2"/>
  <c r="I354" i="2"/>
  <c r="L353" i="2"/>
  <c r="K353" i="2" a="1"/>
  <c r="K353" i="2" s="1"/>
  <c r="J353" i="2"/>
  <c r="I353" i="2"/>
  <c r="L352" i="2"/>
  <c r="K352" i="2"/>
  <c r="K352" i="2" a="1"/>
  <c r="J352" i="2"/>
  <c r="I352" i="2"/>
  <c r="L351" i="2"/>
  <c r="K351" i="2" a="1"/>
  <c r="K351" i="2" s="1"/>
  <c r="J351" i="2"/>
  <c r="I351" i="2"/>
  <c r="L350" i="2"/>
  <c r="K350" i="2" a="1"/>
  <c r="K350" i="2" s="1"/>
  <c r="J350" i="2"/>
  <c r="I350" i="2"/>
  <c r="L349" i="2"/>
  <c r="K349" i="2" a="1"/>
  <c r="K349" i="2" s="1"/>
  <c r="J349" i="2"/>
  <c r="I349" i="2"/>
  <c r="L348" i="2"/>
  <c r="K348" i="2"/>
  <c r="K348" i="2" a="1"/>
  <c r="J348" i="2"/>
  <c r="I348" i="2"/>
  <c r="L347" i="2"/>
  <c r="K347" i="2" a="1"/>
  <c r="K347" i="2" s="1"/>
  <c r="J347" i="2"/>
  <c r="I347" i="2"/>
  <c r="L346" i="2"/>
  <c r="K346" i="2"/>
  <c r="K346" i="2" a="1"/>
  <c r="J346" i="2"/>
  <c r="I346" i="2"/>
  <c r="L345" i="2"/>
  <c r="K345" i="2" a="1"/>
  <c r="K345" i="2" s="1"/>
  <c r="J345" i="2"/>
  <c r="I345" i="2"/>
  <c r="L344" i="2"/>
  <c r="K344" i="2" a="1"/>
  <c r="K344" i="2" s="1"/>
  <c r="J344" i="2"/>
  <c r="I344" i="2"/>
  <c r="L343" i="2"/>
  <c r="K343" i="2" a="1"/>
  <c r="K343" i="2" s="1"/>
  <c r="J343" i="2"/>
  <c r="I343" i="2"/>
  <c r="L342" i="2"/>
  <c r="K342" i="2" a="1"/>
  <c r="K342" i="2" s="1"/>
  <c r="J342" i="2"/>
  <c r="I342" i="2"/>
  <c r="L341" i="2"/>
  <c r="K341" i="2" a="1"/>
  <c r="K341" i="2" s="1"/>
  <c r="J341" i="2"/>
  <c r="I341" i="2"/>
  <c r="L340" i="2"/>
  <c r="K340" i="2" a="1"/>
  <c r="K340" i="2" s="1"/>
  <c r="J340" i="2"/>
  <c r="I340" i="2"/>
  <c r="L339" i="2"/>
  <c r="K339" i="2" a="1"/>
  <c r="K339" i="2" s="1"/>
  <c r="J339" i="2"/>
  <c r="I339" i="2"/>
  <c r="L338" i="2"/>
  <c r="K338" i="2" a="1"/>
  <c r="K338" i="2" s="1"/>
  <c r="J338" i="2"/>
  <c r="I338" i="2"/>
  <c r="L337" i="2"/>
  <c r="K337" i="2" a="1"/>
  <c r="K337" i="2" s="1"/>
  <c r="J337" i="2"/>
  <c r="I337" i="2"/>
  <c r="L336" i="2"/>
  <c r="K336" i="2" a="1"/>
  <c r="K336" i="2" s="1"/>
  <c r="J336" i="2"/>
  <c r="I336" i="2"/>
  <c r="L335" i="2"/>
  <c r="K335" i="2" a="1"/>
  <c r="K335" i="2" s="1"/>
  <c r="J335" i="2"/>
  <c r="I335" i="2"/>
  <c r="L334" i="2"/>
  <c r="K334" i="2" a="1"/>
  <c r="K334" i="2" s="1"/>
  <c r="J334" i="2"/>
  <c r="I334" i="2"/>
  <c r="L333" i="2"/>
  <c r="K333" i="2" a="1"/>
  <c r="K333" i="2" s="1"/>
  <c r="J333" i="2"/>
  <c r="I333" i="2"/>
  <c r="L332" i="2"/>
  <c r="K332" i="2" a="1"/>
  <c r="K332" i="2" s="1"/>
  <c r="J332" i="2"/>
  <c r="I332" i="2"/>
  <c r="L331" i="2"/>
  <c r="K331" i="2" a="1"/>
  <c r="K331" i="2" s="1"/>
  <c r="J331" i="2"/>
  <c r="I331" i="2"/>
  <c r="L330" i="2"/>
  <c r="K330" i="2" a="1"/>
  <c r="K330" i="2" s="1"/>
  <c r="J330" i="2"/>
  <c r="I330" i="2"/>
  <c r="L329" i="2"/>
  <c r="K329" i="2" a="1"/>
  <c r="K329" i="2" s="1"/>
  <c r="J329" i="2"/>
  <c r="I329" i="2"/>
  <c r="L328" i="2"/>
  <c r="K328" i="2" a="1"/>
  <c r="K328" i="2" s="1"/>
  <c r="J328" i="2"/>
  <c r="I328" i="2"/>
  <c r="L327" i="2"/>
  <c r="K327" i="2" a="1"/>
  <c r="K327" i="2" s="1"/>
  <c r="J327" i="2"/>
  <c r="I327" i="2"/>
  <c r="L326" i="2"/>
  <c r="K326" i="2" a="1"/>
  <c r="K326" i="2" s="1"/>
  <c r="J326" i="2"/>
  <c r="I326" i="2"/>
  <c r="L325" i="2"/>
  <c r="K325" i="2" a="1"/>
  <c r="K325" i="2" s="1"/>
  <c r="J325" i="2"/>
  <c r="I325" i="2"/>
  <c r="L324" i="2"/>
  <c r="K324" i="2" a="1"/>
  <c r="K324" i="2" s="1"/>
  <c r="J324" i="2"/>
  <c r="I324" i="2"/>
  <c r="L323" i="2"/>
  <c r="K323" i="2" a="1"/>
  <c r="K323" i="2" s="1"/>
  <c r="J323" i="2"/>
  <c r="I323" i="2"/>
  <c r="L322" i="2"/>
  <c r="K322" i="2" a="1"/>
  <c r="K322" i="2" s="1"/>
  <c r="J322" i="2"/>
  <c r="I322" i="2"/>
  <c r="L321" i="2"/>
  <c r="K321" i="2" a="1"/>
  <c r="K321" i="2" s="1"/>
  <c r="J321" i="2"/>
  <c r="I321" i="2"/>
  <c r="L320" i="2"/>
  <c r="K320" i="2" a="1"/>
  <c r="K320" i="2" s="1"/>
  <c r="J320" i="2"/>
  <c r="I320" i="2"/>
  <c r="L319" i="2"/>
  <c r="K319" i="2" a="1"/>
  <c r="K319" i="2" s="1"/>
  <c r="J319" i="2"/>
  <c r="I319" i="2"/>
  <c r="L318" i="2"/>
  <c r="K318" i="2" a="1"/>
  <c r="K318" i="2" s="1"/>
  <c r="J318" i="2"/>
  <c r="I318" i="2"/>
  <c r="L317" i="2"/>
  <c r="K317" i="2" a="1"/>
  <c r="K317" i="2" s="1"/>
  <c r="J317" i="2"/>
  <c r="I317" i="2"/>
  <c r="L316" i="2"/>
  <c r="K316" i="2"/>
  <c r="K316" i="2" a="1"/>
  <c r="J316" i="2"/>
  <c r="I316" i="2"/>
  <c r="L315" i="2"/>
  <c r="K315" i="2" a="1"/>
  <c r="K315" i="2" s="1"/>
  <c r="J315" i="2"/>
  <c r="I315" i="2"/>
  <c r="L314" i="2"/>
  <c r="K314" i="2" a="1"/>
  <c r="K314" i="2" s="1"/>
  <c r="J314" i="2"/>
  <c r="I314" i="2"/>
  <c r="L313" i="2"/>
  <c r="K313" i="2" a="1"/>
  <c r="K313" i="2" s="1"/>
  <c r="J313" i="2"/>
  <c r="I313" i="2"/>
  <c r="L312" i="2"/>
  <c r="K312" i="2" a="1"/>
  <c r="K312" i="2" s="1"/>
  <c r="J312" i="2"/>
  <c r="I312" i="2"/>
  <c r="L311" i="2"/>
  <c r="K311" i="2" a="1"/>
  <c r="K311" i="2" s="1"/>
  <c r="J311" i="2"/>
  <c r="I311" i="2"/>
  <c r="L310" i="2"/>
  <c r="K310" i="2" a="1"/>
  <c r="K310" i="2" s="1"/>
  <c r="J310" i="2"/>
  <c r="I310" i="2"/>
  <c r="L309" i="2"/>
  <c r="K309" i="2" a="1"/>
  <c r="K309" i="2" s="1"/>
  <c r="J309" i="2"/>
  <c r="I309" i="2"/>
  <c r="L308" i="2"/>
  <c r="K308" i="2" a="1"/>
  <c r="K308" i="2" s="1"/>
  <c r="J308" i="2"/>
  <c r="I308" i="2"/>
  <c r="L307" i="2"/>
  <c r="K307" i="2" a="1"/>
  <c r="K307" i="2" s="1"/>
  <c r="J307" i="2"/>
  <c r="I307" i="2"/>
  <c r="L306" i="2"/>
  <c r="K306" i="2" a="1"/>
  <c r="K306" i="2" s="1"/>
  <c r="J306" i="2"/>
  <c r="I306" i="2"/>
  <c r="L305" i="2"/>
  <c r="K305" i="2" a="1"/>
  <c r="K305" i="2" s="1"/>
  <c r="J305" i="2"/>
  <c r="I305" i="2"/>
  <c r="L304" i="2"/>
  <c r="K304" i="2" a="1"/>
  <c r="K304" i="2" s="1"/>
  <c r="J304" i="2"/>
  <c r="I304" i="2"/>
  <c r="L303" i="2"/>
  <c r="K303" i="2" a="1"/>
  <c r="K303" i="2" s="1"/>
  <c r="J303" i="2"/>
  <c r="I303" i="2"/>
  <c r="L302" i="2"/>
  <c r="K302" i="2" a="1"/>
  <c r="K302" i="2" s="1"/>
  <c r="J302" i="2"/>
  <c r="I302" i="2"/>
  <c r="L301" i="2"/>
  <c r="K301" i="2"/>
  <c r="K301" i="2" a="1"/>
  <c r="J301" i="2"/>
  <c r="I301" i="2"/>
  <c r="L300" i="2"/>
  <c r="K300" i="2" a="1"/>
  <c r="K300" i="2" s="1"/>
  <c r="J300" i="2"/>
  <c r="I300" i="2"/>
  <c r="L299" i="2"/>
  <c r="K299" i="2" a="1"/>
  <c r="K299" i="2" s="1"/>
  <c r="J299" i="2"/>
  <c r="I299" i="2"/>
  <c r="L298" i="2"/>
  <c r="K298" i="2" a="1"/>
  <c r="K298" i="2" s="1"/>
  <c r="J298" i="2"/>
  <c r="I298" i="2"/>
  <c r="L297" i="2"/>
  <c r="K297" i="2" a="1"/>
  <c r="K297" i="2" s="1"/>
  <c r="J297" i="2"/>
  <c r="I297" i="2"/>
  <c r="L296" i="2"/>
  <c r="K296" i="2" a="1"/>
  <c r="K296" i="2" s="1"/>
  <c r="J296" i="2"/>
  <c r="I296" i="2"/>
  <c r="L295" i="2"/>
  <c r="K295" i="2" a="1"/>
  <c r="K295" i="2" s="1"/>
  <c r="J295" i="2"/>
  <c r="I295" i="2"/>
  <c r="L294" i="2"/>
  <c r="K294" i="2" a="1"/>
  <c r="K294" i="2" s="1"/>
  <c r="J294" i="2"/>
  <c r="I294" i="2"/>
  <c r="L293" i="2"/>
  <c r="K293" i="2" a="1"/>
  <c r="K293" i="2" s="1"/>
  <c r="J293" i="2"/>
  <c r="I293" i="2"/>
  <c r="L292" i="2"/>
  <c r="K292" i="2" a="1"/>
  <c r="K292" i="2" s="1"/>
  <c r="J292" i="2"/>
  <c r="I292" i="2"/>
  <c r="L291" i="2"/>
  <c r="K291" i="2" a="1"/>
  <c r="K291" i="2" s="1"/>
  <c r="J291" i="2"/>
  <c r="I291" i="2"/>
  <c r="L290" i="2"/>
  <c r="K290" i="2" a="1"/>
  <c r="K290" i="2" s="1"/>
  <c r="J290" i="2"/>
  <c r="I290" i="2"/>
  <c r="L289" i="2"/>
  <c r="K289" i="2"/>
  <c r="K289" i="2" a="1"/>
  <c r="J289" i="2"/>
  <c r="I289" i="2"/>
  <c r="L288" i="2"/>
  <c r="K288" i="2"/>
  <c r="K288" i="2" a="1"/>
  <c r="J288" i="2"/>
  <c r="I288" i="2"/>
  <c r="L287" i="2"/>
  <c r="K287" i="2" a="1"/>
  <c r="K287" i="2" s="1"/>
  <c r="J287" i="2"/>
  <c r="I287" i="2"/>
  <c r="L286" i="2"/>
  <c r="K286" i="2" a="1"/>
  <c r="K286" i="2" s="1"/>
  <c r="J286" i="2"/>
  <c r="I286" i="2"/>
  <c r="L285" i="2"/>
  <c r="K285" i="2" a="1"/>
  <c r="K285" i="2" s="1"/>
  <c r="J285" i="2"/>
  <c r="I285" i="2"/>
  <c r="L284" i="2"/>
  <c r="K284" i="2" a="1"/>
  <c r="K284" i="2" s="1"/>
  <c r="J284" i="2"/>
  <c r="I284" i="2"/>
  <c r="L283" i="2"/>
  <c r="K283" i="2" a="1"/>
  <c r="K283" i="2" s="1"/>
  <c r="J283" i="2"/>
  <c r="I283" i="2"/>
  <c r="L282" i="2"/>
  <c r="K282" i="2" a="1"/>
  <c r="K282" i="2" s="1"/>
  <c r="J282" i="2"/>
  <c r="I282" i="2"/>
  <c r="L281" i="2"/>
  <c r="K281" i="2" a="1"/>
  <c r="K281" i="2" s="1"/>
  <c r="J281" i="2"/>
  <c r="I281" i="2"/>
  <c r="L280" i="2"/>
  <c r="K280" i="2" a="1"/>
  <c r="K280" i="2" s="1"/>
  <c r="J280" i="2"/>
  <c r="I280" i="2"/>
  <c r="L279" i="2"/>
  <c r="K279" i="2" a="1"/>
  <c r="K279" i="2" s="1"/>
  <c r="J279" i="2"/>
  <c r="I279" i="2"/>
  <c r="L278" i="2"/>
  <c r="K278" i="2" a="1"/>
  <c r="K278" i="2" s="1"/>
  <c r="J278" i="2"/>
  <c r="I278" i="2"/>
  <c r="L277" i="2"/>
  <c r="K277" i="2"/>
  <c r="K277" i="2" a="1"/>
  <c r="J277" i="2"/>
  <c r="I277" i="2"/>
  <c r="L276" i="2"/>
  <c r="K276" i="2"/>
  <c r="K276" i="2" a="1"/>
  <c r="J276" i="2"/>
  <c r="I276" i="2"/>
  <c r="L275" i="2"/>
  <c r="K275" i="2" a="1"/>
  <c r="K275" i="2" s="1"/>
  <c r="J275" i="2"/>
  <c r="I275" i="2"/>
  <c r="L274" i="2"/>
  <c r="K274" i="2" a="1"/>
  <c r="K274" i="2" s="1"/>
  <c r="J274" i="2"/>
  <c r="I274" i="2"/>
  <c r="L273" i="2"/>
  <c r="K273" i="2" a="1"/>
  <c r="K273" i="2" s="1"/>
  <c r="J273" i="2"/>
  <c r="I273" i="2"/>
  <c r="L272" i="2"/>
  <c r="K272" i="2" a="1"/>
  <c r="K272" i="2" s="1"/>
  <c r="J272" i="2"/>
  <c r="I272" i="2"/>
  <c r="L271" i="2"/>
  <c r="K271" i="2" a="1"/>
  <c r="K271" i="2" s="1"/>
  <c r="J271" i="2"/>
  <c r="I271" i="2"/>
  <c r="L270" i="2"/>
  <c r="K270" i="2" a="1"/>
  <c r="K270" i="2" s="1"/>
  <c r="J270" i="2"/>
  <c r="I270" i="2"/>
  <c r="L269" i="2"/>
  <c r="K269" i="2" a="1"/>
  <c r="K269" i="2" s="1"/>
  <c r="J269" i="2"/>
  <c r="I269" i="2"/>
  <c r="L268" i="2"/>
  <c r="K268" i="2" a="1"/>
  <c r="K268" i="2" s="1"/>
  <c r="J268" i="2"/>
  <c r="I268" i="2"/>
  <c r="L267" i="2"/>
  <c r="K267" i="2" a="1"/>
  <c r="K267" i="2" s="1"/>
  <c r="J267" i="2"/>
  <c r="I267" i="2"/>
  <c r="L266" i="2"/>
  <c r="K266" i="2" a="1"/>
  <c r="K266" i="2" s="1"/>
  <c r="J266" i="2"/>
  <c r="I266" i="2"/>
  <c r="L265" i="2"/>
  <c r="K265" i="2" a="1"/>
  <c r="K265" i="2" s="1"/>
  <c r="J265" i="2"/>
  <c r="I265" i="2"/>
  <c r="L264" i="2"/>
  <c r="K264" i="2" a="1"/>
  <c r="K264" i="2" s="1"/>
  <c r="J264" i="2"/>
  <c r="I264" i="2"/>
  <c r="L263" i="2"/>
  <c r="K263" i="2" a="1"/>
  <c r="K263" i="2" s="1"/>
  <c r="J263" i="2"/>
  <c r="I263" i="2"/>
  <c r="L262" i="2"/>
  <c r="K262" i="2" a="1"/>
  <c r="K262" i="2" s="1"/>
  <c r="J262" i="2"/>
  <c r="I262" i="2"/>
  <c r="L261" i="2"/>
  <c r="K261" i="2" a="1"/>
  <c r="K261" i="2" s="1"/>
  <c r="J261" i="2"/>
  <c r="I261" i="2"/>
  <c r="L260" i="2"/>
  <c r="K260" i="2" a="1"/>
  <c r="K260" i="2" s="1"/>
  <c r="J260" i="2"/>
  <c r="I260" i="2"/>
  <c r="L259" i="2"/>
  <c r="K259" i="2" a="1"/>
  <c r="K259" i="2" s="1"/>
  <c r="J259" i="2"/>
  <c r="I259" i="2"/>
  <c r="L258" i="2"/>
  <c r="K258" i="2" a="1"/>
  <c r="K258" i="2" s="1"/>
  <c r="J258" i="2"/>
  <c r="I258" i="2"/>
  <c r="L257" i="2"/>
  <c r="K257" i="2" a="1"/>
  <c r="K257" i="2" s="1"/>
  <c r="J257" i="2"/>
  <c r="I257" i="2"/>
  <c r="L256" i="2"/>
  <c r="K256" i="2" a="1"/>
  <c r="K256" i="2" s="1"/>
  <c r="J256" i="2"/>
  <c r="I256" i="2"/>
  <c r="L255" i="2"/>
  <c r="K255" i="2" a="1"/>
  <c r="K255" i="2" s="1"/>
  <c r="J255" i="2"/>
  <c r="I255" i="2"/>
  <c r="L254" i="2"/>
  <c r="K254" i="2" a="1"/>
  <c r="K254" i="2" s="1"/>
  <c r="J254" i="2"/>
  <c r="I254" i="2"/>
  <c r="L253" i="2"/>
  <c r="K253" i="2" a="1"/>
  <c r="K253" i="2" s="1"/>
  <c r="J253" i="2"/>
  <c r="I253" i="2"/>
  <c r="L252" i="2"/>
  <c r="K252" i="2" a="1"/>
  <c r="K252" i="2" s="1"/>
  <c r="J252" i="2"/>
  <c r="I252" i="2"/>
  <c r="L251" i="2"/>
  <c r="K251" i="2" a="1"/>
  <c r="K251" i="2" s="1"/>
  <c r="J251" i="2"/>
  <c r="I251" i="2"/>
  <c r="L250" i="2"/>
  <c r="K250" i="2" a="1"/>
  <c r="K250" i="2" s="1"/>
  <c r="J250" i="2"/>
  <c r="I250" i="2"/>
  <c r="L249" i="2"/>
  <c r="K249" i="2" a="1"/>
  <c r="K249" i="2" s="1"/>
  <c r="J249" i="2"/>
  <c r="I249" i="2"/>
  <c r="L248" i="2"/>
  <c r="K248" i="2" a="1"/>
  <c r="K248" i="2" s="1"/>
  <c r="J248" i="2"/>
  <c r="I248" i="2"/>
  <c r="L247" i="2"/>
  <c r="K247" i="2" a="1"/>
  <c r="K247" i="2" s="1"/>
  <c r="J247" i="2"/>
  <c r="I247" i="2"/>
  <c r="L246" i="2"/>
  <c r="K246" i="2" a="1"/>
  <c r="K246" i="2" s="1"/>
  <c r="J246" i="2"/>
  <c r="I246" i="2"/>
  <c r="L245" i="2"/>
  <c r="K245" i="2" a="1"/>
  <c r="K245" i="2" s="1"/>
  <c r="J245" i="2"/>
  <c r="I245" i="2"/>
  <c r="L244" i="2"/>
  <c r="K244" i="2"/>
  <c r="K244" i="2" a="1"/>
  <c r="J244" i="2"/>
  <c r="I244" i="2"/>
  <c r="L243" i="2"/>
  <c r="K243" i="2" a="1"/>
  <c r="K243" i="2" s="1"/>
  <c r="J243" i="2"/>
  <c r="I243" i="2"/>
  <c r="L242" i="2"/>
  <c r="K242" i="2" a="1"/>
  <c r="K242" i="2" s="1"/>
  <c r="J242" i="2"/>
  <c r="I242" i="2"/>
  <c r="L241" i="2"/>
  <c r="K241" i="2"/>
  <c r="K241" i="2" a="1"/>
  <c r="J241" i="2"/>
  <c r="I241" i="2"/>
  <c r="L240" i="2"/>
  <c r="K240" i="2"/>
  <c r="K240" i="2" a="1"/>
  <c r="J240" i="2"/>
  <c r="I240" i="2"/>
  <c r="L239" i="2"/>
  <c r="K239" i="2" a="1"/>
  <c r="K239" i="2" s="1"/>
  <c r="J239" i="2"/>
  <c r="I239" i="2"/>
  <c r="L238" i="2"/>
  <c r="K238" i="2" a="1"/>
  <c r="K238" i="2" s="1"/>
  <c r="J238" i="2"/>
  <c r="I238" i="2"/>
  <c r="L237" i="2"/>
  <c r="K237" i="2" a="1"/>
  <c r="K237" i="2" s="1"/>
  <c r="J237" i="2"/>
  <c r="I237" i="2"/>
  <c r="L236" i="2"/>
  <c r="K236" i="2" a="1"/>
  <c r="K236" i="2" s="1"/>
  <c r="J236" i="2"/>
  <c r="I236" i="2"/>
  <c r="L235" i="2"/>
  <c r="K235" i="2" a="1"/>
  <c r="K235" i="2" s="1"/>
  <c r="J235" i="2"/>
  <c r="I235" i="2"/>
  <c r="L234" i="2"/>
  <c r="K234" i="2" a="1"/>
  <c r="K234" i="2" s="1"/>
  <c r="J234" i="2"/>
  <c r="I234" i="2"/>
  <c r="L233" i="2"/>
  <c r="K233" i="2" a="1"/>
  <c r="K233" i="2" s="1"/>
  <c r="J233" i="2"/>
  <c r="I233" i="2"/>
  <c r="L232" i="2"/>
  <c r="K232" i="2" a="1"/>
  <c r="K232" i="2" s="1"/>
  <c r="J232" i="2"/>
  <c r="I232" i="2"/>
  <c r="L231" i="2"/>
  <c r="K231" i="2" a="1"/>
  <c r="K231" i="2" s="1"/>
  <c r="J231" i="2"/>
  <c r="I231" i="2"/>
  <c r="L230" i="2"/>
  <c r="K230" i="2" a="1"/>
  <c r="K230" i="2" s="1"/>
  <c r="J230" i="2"/>
  <c r="I230" i="2"/>
  <c r="L229" i="2"/>
  <c r="K229" i="2" a="1"/>
  <c r="K229" i="2" s="1"/>
  <c r="J229" i="2"/>
  <c r="I229" i="2"/>
  <c r="L228" i="2"/>
  <c r="K228" i="2" a="1"/>
  <c r="K228" i="2" s="1"/>
  <c r="J228" i="2"/>
  <c r="I228" i="2"/>
  <c r="L227" i="2"/>
  <c r="K227" i="2" a="1"/>
  <c r="K227" i="2" s="1"/>
  <c r="J227" i="2"/>
  <c r="I227" i="2"/>
  <c r="L226" i="2"/>
  <c r="K226" i="2" a="1"/>
  <c r="K226" i="2" s="1"/>
  <c r="J226" i="2"/>
  <c r="I226" i="2"/>
  <c r="L225" i="2"/>
  <c r="K225" i="2" a="1"/>
  <c r="K225" i="2" s="1"/>
  <c r="J225" i="2"/>
  <c r="I225" i="2"/>
  <c r="L224" i="2"/>
  <c r="K224" i="2" a="1"/>
  <c r="K224" i="2" s="1"/>
  <c r="J224" i="2"/>
  <c r="I224" i="2"/>
  <c r="L223" i="2"/>
  <c r="K223" i="2" a="1"/>
  <c r="K223" i="2" s="1"/>
  <c r="J223" i="2"/>
  <c r="I223" i="2"/>
  <c r="L222" i="2"/>
  <c r="K222" i="2" a="1"/>
  <c r="K222" i="2" s="1"/>
  <c r="J222" i="2"/>
  <c r="I222" i="2"/>
  <c r="L221" i="2"/>
  <c r="K221" i="2" a="1"/>
  <c r="K221" i="2" s="1"/>
  <c r="J221" i="2"/>
  <c r="I221" i="2"/>
  <c r="L220" i="2"/>
  <c r="K220" i="2" a="1"/>
  <c r="K220" i="2" s="1"/>
  <c r="J220" i="2"/>
  <c r="I220" i="2"/>
  <c r="L219" i="2"/>
  <c r="K219" i="2" a="1"/>
  <c r="K219" i="2" s="1"/>
  <c r="J219" i="2"/>
  <c r="I219" i="2"/>
  <c r="L218" i="2"/>
  <c r="K218" i="2" a="1"/>
  <c r="K218" i="2" s="1"/>
  <c r="J218" i="2"/>
  <c r="I218" i="2"/>
  <c r="L217" i="2"/>
  <c r="K217" i="2" a="1"/>
  <c r="K217" i="2" s="1"/>
  <c r="J217" i="2"/>
  <c r="I217" i="2"/>
  <c r="L216" i="2"/>
  <c r="K216" i="2" a="1"/>
  <c r="K216" i="2" s="1"/>
  <c r="J216" i="2"/>
  <c r="I216" i="2"/>
  <c r="L215" i="2"/>
  <c r="K215" i="2" a="1"/>
  <c r="K215" i="2" s="1"/>
  <c r="J215" i="2"/>
  <c r="I215" i="2"/>
  <c r="L214" i="2"/>
  <c r="K214" i="2" a="1"/>
  <c r="K214" i="2" s="1"/>
  <c r="J214" i="2"/>
  <c r="I214" i="2"/>
  <c r="L213" i="2"/>
  <c r="K213" i="2" a="1"/>
  <c r="K213" i="2" s="1"/>
  <c r="J213" i="2"/>
  <c r="I213" i="2"/>
  <c r="L212" i="2"/>
  <c r="K212" i="2" a="1"/>
  <c r="K212" i="2" s="1"/>
  <c r="J212" i="2"/>
  <c r="I212" i="2"/>
  <c r="L211" i="2"/>
  <c r="K211" i="2" a="1"/>
  <c r="K211" i="2" s="1"/>
  <c r="J211" i="2"/>
  <c r="I211" i="2"/>
  <c r="L210" i="2"/>
  <c r="K210" i="2" a="1"/>
  <c r="K210" i="2" s="1"/>
  <c r="J210" i="2"/>
  <c r="I210" i="2"/>
  <c r="L209" i="2"/>
  <c r="K209" i="2" a="1"/>
  <c r="K209" i="2" s="1"/>
  <c r="J209" i="2"/>
  <c r="I209" i="2"/>
  <c r="L208" i="2"/>
  <c r="K208" i="2" a="1"/>
  <c r="K208" i="2" s="1"/>
  <c r="J208" i="2"/>
  <c r="I208" i="2"/>
  <c r="L207" i="2"/>
  <c r="K207" i="2" a="1"/>
  <c r="K207" i="2" s="1"/>
  <c r="J207" i="2"/>
  <c r="I207" i="2"/>
  <c r="L206" i="2"/>
  <c r="K206" i="2" a="1"/>
  <c r="K206" i="2" s="1"/>
  <c r="J206" i="2"/>
  <c r="I206" i="2"/>
  <c r="L205" i="2"/>
  <c r="K205" i="2" a="1"/>
  <c r="K205" i="2" s="1"/>
  <c r="J205" i="2"/>
  <c r="I205" i="2"/>
  <c r="L204" i="2"/>
  <c r="K204" i="2" a="1"/>
  <c r="K204" i="2" s="1"/>
  <c r="J204" i="2"/>
  <c r="I204" i="2"/>
  <c r="L203" i="2"/>
  <c r="K203" i="2" a="1"/>
  <c r="K203" i="2" s="1"/>
  <c r="J203" i="2"/>
  <c r="I203" i="2"/>
  <c r="L202" i="2"/>
  <c r="K202" i="2" a="1"/>
  <c r="K202" i="2" s="1"/>
  <c r="J202" i="2"/>
  <c r="I202" i="2"/>
  <c r="L201" i="2"/>
  <c r="K201" i="2" a="1"/>
  <c r="K201" i="2" s="1"/>
  <c r="J201" i="2"/>
  <c r="I201" i="2"/>
  <c r="L200" i="2"/>
  <c r="K200" i="2" a="1"/>
  <c r="K200" i="2" s="1"/>
  <c r="J200" i="2"/>
  <c r="I200" i="2"/>
  <c r="L199" i="2"/>
  <c r="K199" i="2" a="1"/>
  <c r="K199" i="2" s="1"/>
  <c r="J199" i="2"/>
  <c r="I199" i="2"/>
  <c r="L198" i="2"/>
  <c r="K198" i="2" a="1"/>
  <c r="K198" i="2" s="1"/>
  <c r="J198" i="2"/>
  <c r="I198" i="2"/>
  <c r="L197" i="2"/>
  <c r="K197" i="2" a="1"/>
  <c r="K197" i="2" s="1"/>
  <c r="J197" i="2"/>
  <c r="I197" i="2"/>
  <c r="L196" i="2"/>
  <c r="K196" i="2" a="1"/>
  <c r="K196" i="2" s="1"/>
  <c r="J196" i="2"/>
  <c r="I196" i="2"/>
  <c r="L195" i="2"/>
  <c r="K195" i="2" a="1"/>
  <c r="K195" i="2" s="1"/>
  <c r="J195" i="2"/>
  <c r="I195" i="2"/>
  <c r="L194" i="2"/>
  <c r="K194" i="2" a="1"/>
  <c r="K194" i="2" s="1"/>
  <c r="J194" i="2"/>
  <c r="I194" i="2"/>
  <c r="L193" i="2"/>
  <c r="K193" i="2"/>
  <c r="K193" i="2" a="1"/>
  <c r="J193" i="2"/>
  <c r="I193" i="2"/>
  <c r="L192" i="2"/>
  <c r="K192" i="2" a="1"/>
  <c r="K192" i="2" s="1"/>
  <c r="J192" i="2"/>
  <c r="I192" i="2"/>
  <c r="L191" i="2"/>
  <c r="K191" i="2" a="1"/>
  <c r="K191" i="2" s="1"/>
  <c r="J191" i="2"/>
  <c r="I191" i="2"/>
  <c r="L190" i="2"/>
  <c r="K190" i="2" a="1"/>
  <c r="K190" i="2" s="1"/>
  <c r="J190" i="2"/>
  <c r="I190" i="2"/>
  <c r="L189" i="2"/>
  <c r="K189" i="2" a="1"/>
  <c r="K189" i="2" s="1"/>
  <c r="J189" i="2"/>
  <c r="I189" i="2"/>
  <c r="L188" i="2"/>
  <c r="K188" i="2" a="1"/>
  <c r="K188" i="2" s="1"/>
  <c r="J188" i="2"/>
  <c r="I188" i="2"/>
  <c r="L187" i="2"/>
  <c r="K187" i="2" a="1"/>
  <c r="K187" i="2" s="1"/>
  <c r="J187" i="2"/>
  <c r="I187" i="2"/>
  <c r="L186" i="2"/>
  <c r="K186" i="2" a="1"/>
  <c r="K186" i="2" s="1"/>
  <c r="J186" i="2"/>
  <c r="I186" i="2"/>
  <c r="L185" i="2"/>
  <c r="K185" i="2" a="1"/>
  <c r="K185" i="2" s="1"/>
  <c r="J185" i="2"/>
  <c r="I185" i="2"/>
  <c r="L184" i="2"/>
  <c r="K184" i="2" a="1"/>
  <c r="K184" i="2" s="1"/>
  <c r="J184" i="2"/>
  <c r="I184" i="2"/>
  <c r="L183" i="2"/>
  <c r="K183" i="2" a="1"/>
  <c r="K183" i="2" s="1"/>
  <c r="J183" i="2"/>
  <c r="I183" i="2"/>
  <c r="L182" i="2"/>
  <c r="K182" i="2" a="1"/>
  <c r="K182" i="2" s="1"/>
  <c r="J182" i="2"/>
  <c r="I182" i="2"/>
  <c r="L181" i="2"/>
  <c r="K181" i="2" a="1"/>
  <c r="K181" i="2" s="1"/>
  <c r="J181" i="2"/>
  <c r="I181" i="2"/>
  <c r="L180" i="2"/>
  <c r="K180" i="2"/>
  <c r="K180" i="2" a="1"/>
  <c r="J180" i="2"/>
  <c r="I180" i="2"/>
  <c r="L179" i="2"/>
  <c r="K179" i="2" a="1"/>
  <c r="K179" i="2" s="1"/>
  <c r="J179" i="2"/>
  <c r="I179" i="2"/>
  <c r="L178" i="2"/>
  <c r="K178" i="2" a="1"/>
  <c r="K178" i="2" s="1"/>
  <c r="J178" i="2"/>
  <c r="I178" i="2"/>
  <c r="L177" i="2"/>
  <c r="K177" i="2" a="1"/>
  <c r="K177" i="2" s="1"/>
  <c r="J177" i="2"/>
  <c r="I177" i="2"/>
  <c r="L176" i="2"/>
  <c r="K176" i="2" a="1"/>
  <c r="K176" i="2" s="1"/>
  <c r="J176" i="2"/>
  <c r="I176" i="2"/>
  <c r="L175" i="2"/>
  <c r="K175" i="2" a="1"/>
  <c r="K175" i="2" s="1"/>
  <c r="J175" i="2"/>
  <c r="I175" i="2"/>
  <c r="L174" i="2"/>
  <c r="K174" i="2" a="1"/>
  <c r="K174" i="2" s="1"/>
  <c r="J174" i="2"/>
  <c r="I174" i="2"/>
  <c r="L173" i="2"/>
  <c r="K173" i="2" a="1"/>
  <c r="K173" i="2" s="1"/>
  <c r="J173" i="2"/>
  <c r="I173" i="2"/>
  <c r="L172" i="2"/>
  <c r="K172" i="2" a="1"/>
  <c r="K172" i="2" s="1"/>
  <c r="J172" i="2"/>
  <c r="I172" i="2"/>
  <c r="L171" i="2"/>
  <c r="K171" i="2" a="1"/>
  <c r="K171" i="2" s="1"/>
  <c r="J171" i="2"/>
  <c r="I171" i="2"/>
  <c r="L170" i="2"/>
  <c r="K170" i="2" a="1"/>
  <c r="K170" i="2" s="1"/>
  <c r="J170" i="2"/>
  <c r="I170" i="2"/>
  <c r="L169" i="2"/>
  <c r="K169" i="2"/>
  <c r="K169" i="2" a="1"/>
  <c r="J169" i="2"/>
  <c r="I169" i="2"/>
  <c r="L168" i="2"/>
  <c r="K168" i="2"/>
  <c r="K168" i="2" a="1"/>
  <c r="J168" i="2"/>
  <c r="I168" i="2"/>
  <c r="L167" i="2"/>
  <c r="K167" i="2" a="1"/>
  <c r="K167" i="2" s="1"/>
  <c r="J167" i="2"/>
  <c r="I167" i="2"/>
  <c r="L166" i="2"/>
  <c r="K166" i="2" a="1"/>
  <c r="K166" i="2" s="1"/>
  <c r="J166" i="2"/>
  <c r="I166" i="2"/>
  <c r="L165" i="2"/>
  <c r="K165" i="2" a="1"/>
  <c r="K165" i="2" s="1"/>
  <c r="J165" i="2"/>
  <c r="I165" i="2"/>
  <c r="L164" i="2"/>
  <c r="K164" i="2" a="1"/>
  <c r="K164" i="2" s="1"/>
  <c r="J164" i="2"/>
  <c r="I164" i="2"/>
  <c r="L163" i="2"/>
  <c r="K163" i="2" a="1"/>
  <c r="K163" i="2" s="1"/>
  <c r="J163" i="2"/>
  <c r="I163" i="2"/>
  <c r="L162" i="2"/>
  <c r="K162" i="2" a="1"/>
  <c r="K162" i="2" s="1"/>
  <c r="J162" i="2"/>
  <c r="I162" i="2"/>
  <c r="L161" i="2"/>
  <c r="K161" i="2" a="1"/>
  <c r="K161" i="2" s="1"/>
  <c r="J161" i="2"/>
  <c r="I161" i="2"/>
  <c r="L160" i="2"/>
  <c r="K160" i="2" a="1"/>
  <c r="K160" i="2" s="1"/>
  <c r="J160" i="2"/>
  <c r="I160" i="2"/>
  <c r="L159" i="2"/>
  <c r="K159" i="2" a="1"/>
  <c r="K159" i="2" s="1"/>
  <c r="J159" i="2"/>
  <c r="I159" i="2"/>
  <c r="L158" i="2"/>
  <c r="K158" i="2"/>
  <c r="K158" i="2" a="1"/>
  <c r="J158" i="2"/>
  <c r="I158" i="2"/>
  <c r="L157" i="2"/>
  <c r="K157" i="2"/>
  <c r="K157" i="2" a="1"/>
  <c r="J157" i="2"/>
  <c r="I157" i="2"/>
  <c r="L156" i="2"/>
  <c r="K156" i="2" a="1"/>
  <c r="K156" i="2" s="1"/>
  <c r="J156" i="2"/>
  <c r="I156" i="2"/>
  <c r="L155" i="2"/>
  <c r="K155" i="2" a="1"/>
  <c r="K155" i="2" s="1"/>
  <c r="J155" i="2"/>
  <c r="I155" i="2"/>
  <c r="L154" i="2"/>
  <c r="K154" i="2" a="1"/>
  <c r="K154" i="2" s="1"/>
  <c r="J154" i="2"/>
  <c r="I154" i="2"/>
  <c r="L153" i="2"/>
  <c r="K153" i="2" a="1"/>
  <c r="K153" i="2" s="1"/>
  <c r="J153" i="2"/>
  <c r="I153" i="2"/>
  <c r="L152" i="2"/>
  <c r="K152" i="2" a="1"/>
  <c r="K152" i="2" s="1"/>
  <c r="J152" i="2"/>
  <c r="I152" i="2"/>
  <c r="L151" i="2"/>
  <c r="K151" i="2" a="1"/>
  <c r="K151" i="2" s="1"/>
  <c r="J151" i="2"/>
  <c r="I151" i="2"/>
  <c r="L150" i="2"/>
  <c r="K150" i="2" a="1"/>
  <c r="K150" i="2" s="1"/>
  <c r="J150" i="2"/>
  <c r="I150" i="2"/>
  <c r="L149" i="2"/>
  <c r="K149" i="2" a="1"/>
  <c r="K149" i="2" s="1"/>
  <c r="J149" i="2"/>
  <c r="I149" i="2"/>
  <c r="L148" i="2"/>
  <c r="K148" i="2" a="1"/>
  <c r="K148" i="2" s="1"/>
  <c r="J148" i="2"/>
  <c r="I148" i="2"/>
  <c r="L147" i="2"/>
  <c r="K147" i="2" a="1"/>
  <c r="K147" i="2" s="1"/>
  <c r="J147" i="2"/>
  <c r="I147" i="2"/>
  <c r="L146" i="2"/>
  <c r="K146" i="2" a="1"/>
  <c r="K146" i="2" s="1"/>
  <c r="J146" i="2"/>
  <c r="I146" i="2"/>
  <c r="L145" i="2"/>
  <c r="K145" i="2" a="1"/>
  <c r="K145" i="2" s="1"/>
  <c r="J145" i="2"/>
  <c r="I145" i="2"/>
  <c r="L144" i="2"/>
  <c r="K144" i="2" a="1"/>
  <c r="K144" i="2" s="1"/>
  <c r="J144" i="2"/>
  <c r="I144" i="2"/>
  <c r="L143" i="2"/>
  <c r="K143" i="2" a="1"/>
  <c r="K143" i="2" s="1"/>
  <c r="J143" i="2"/>
  <c r="I143" i="2"/>
  <c r="L142" i="2"/>
  <c r="K142" i="2" a="1"/>
  <c r="K142" i="2" s="1"/>
  <c r="J142" i="2"/>
  <c r="I142" i="2"/>
  <c r="L141" i="2"/>
  <c r="K141" i="2" a="1"/>
  <c r="K141" i="2" s="1"/>
  <c r="J141" i="2"/>
  <c r="I141" i="2"/>
  <c r="L140" i="2"/>
  <c r="K140" i="2" a="1"/>
  <c r="K140" i="2" s="1"/>
  <c r="J140" i="2"/>
  <c r="I140" i="2"/>
  <c r="L139" i="2"/>
  <c r="K139" i="2" a="1"/>
  <c r="K139" i="2" s="1"/>
  <c r="J139" i="2"/>
  <c r="I139" i="2"/>
  <c r="L138" i="2"/>
  <c r="K138" i="2" a="1"/>
  <c r="K138" i="2" s="1"/>
  <c r="J138" i="2"/>
  <c r="I138" i="2"/>
  <c r="L137" i="2"/>
  <c r="K137" i="2" a="1"/>
  <c r="K137" i="2" s="1"/>
  <c r="J137" i="2"/>
  <c r="I137" i="2"/>
  <c r="L136" i="2"/>
  <c r="K136" i="2" a="1"/>
  <c r="K136" i="2" s="1"/>
  <c r="J136" i="2"/>
  <c r="I136" i="2"/>
  <c r="L135" i="2"/>
  <c r="K135" i="2"/>
  <c r="K135" i="2" a="1"/>
  <c r="J135" i="2"/>
  <c r="I135" i="2"/>
  <c r="L134" i="2"/>
  <c r="K134" i="2" a="1"/>
  <c r="K134" i="2" s="1"/>
  <c r="J134" i="2"/>
  <c r="I134" i="2"/>
  <c r="L133" i="2"/>
  <c r="K133" i="2" a="1"/>
  <c r="K133" i="2" s="1"/>
  <c r="J133" i="2"/>
  <c r="I133" i="2"/>
  <c r="L132" i="2"/>
  <c r="K132" i="2"/>
  <c r="K132" i="2" a="1"/>
  <c r="J132" i="2"/>
  <c r="I132" i="2"/>
  <c r="L131" i="2"/>
  <c r="K131" i="2" a="1"/>
  <c r="K131" i="2" s="1"/>
  <c r="J131" i="2"/>
  <c r="I131" i="2"/>
  <c r="L130" i="2"/>
  <c r="K130" i="2" a="1"/>
  <c r="K130" i="2" s="1"/>
  <c r="J130" i="2"/>
  <c r="I130" i="2"/>
  <c r="L129" i="2"/>
  <c r="K129" i="2" a="1"/>
  <c r="K129" i="2" s="1"/>
  <c r="J129" i="2"/>
  <c r="I129" i="2"/>
  <c r="L128" i="2"/>
  <c r="K128" i="2" a="1"/>
  <c r="K128" i="2" s="1"/>
  <c r="J128" i="2"/>
  <c r="I128" i="2"/>
  <c r="L127" i="2"/>
  <c r="K127" i="2" a="1"/>
  <c r="K127" i="2" s="1"/>
  <c r="J127" i="2"/>
  <c r="I127" i="2"/>
  <c r="L126" i="2"/>
  <c r="K126" i="2" a="1"/>
  <c r="K126" i="2" s="1"/>
  <c r="J126" i="2"/>
  <c r="I126" i="2"/>
  <c r="L125" i="2"/>
  <c r="K125" i="2" a="1"/>
  <c r="K125" i="2" s="1"/>
  <c r="J125" i="2"/>
  <c r="I125" i="2"/>
  <c r="L124" i="2"/>
  <c r="K124" i="2"/>
  <c r="K124" i="2" a="1"/>
  <c r="J124" i="2"/>
  <c r="I124" i="2"/>
  <c r="L123" i="2"/>
  <c r="K123" i="2" a="1"/>
  <c r="K123" i="2" s="1"/>
  <c r="J123" i="2"/>
  <c r="I123" i="2"/>
  <c r="L122" i="2"/>
  <c r="K122" i="2" a="1"/>
  <c r="K122" i="2" s="1"/>
  <c r="J122" i="2"/>
  <c r="I122" i="2"/>
  <c r="L121" i="2"/>
  <c r="K121" i="2" a="1"/>
  <c r="K121" i="2" s="1"/>
  <c r="J121" i="2"/>
  <c r="I121" i="2"/>
  <c r="L120" i="2"/>
  <c r="K120" i="2" a="1"/>
  <c r="K120" i="2" s="1"/>
  <c r="J120" i="2"/>
  <c r="I120" i="2"/>
  <c r="L119" i="2"/>
  <c r="K119" i="2" a="1"/>
  <c r="K119" i="2" s="1"/>
  <c r="J119" i="2"/>
  <c r="I119" i="2"/>
  <c r="L118" i="2"/>
  <c r="K118" i="2" a="1"/>
  <c r="K118" i="2" s="1"/>
  <c r="J118" i="2"/>
  <c r="I118" i="2"/>
  <c r="L117" i="2"/>
  <c r="K117" i="2" a="1"/>
  <c r="K117" i="2" s="1"/>
  <c r="J117" i="2"/>
  <c r="I117" i="2"/>
  <c r="L116" i="2"/>
  <c r="K116" i="2" a="1"/>
  <c r="K116" i="2" s="1"/>
  <c r="J116" i="2"/>
  <c r="I116" i="2"/>
  <c r="L115" i="2"/>
  <c r="K115" i="2" a="1"/>
  <c r="K115" i="2" s="1"/>
  <c r="J115" i="2"/>
  <c r="I115" i="2"/>
  <c r="L114" i="2"/>
  <c r="K114" i="2" a="1"/>
  <c r="K114" i="2" s="1"/>
  <c r="J114" i="2"/>
  <c r="I114" i="2"/>
  <c r="L113" i="2"/>
  <c r="K113" i="2" a="1"/>
  <c r="K113" i="2" s="1"/>
  <c r="J113" i="2"/>
  <c r="I113" i="2"/>
  <c r="L112" i="2"/>
  <c r="K112" i="2" a="1"/>
  <c r="K112" i="2" s="1"/>
  <c r="J112" i="2"/>
  <c r="I112" i="2"/>
  <c r="L111" i="2"/>
  <c r="K111" i="2" a="1"/>
  <c r="K111" i="2" s="1"/>
  <c r="J111" i="2"/>
  <c r="I111" i="2"/>
  <c r="L110" i="2"/>
  <c r="K110" i="2"/>
  <c r="K110" i="2" a="1"/>
  <c r="J110" i="2"/>
  <c r="I110" i="2"/>
  <c r="L109" i="2"/>
  <c r="K109" i="2"/>
  <c r="K109" i="2" a="1"/>
  <c r="J109" i="2"/>
  <c r="I109" i="2"/>
  <c r="L108" i="2"/>
  <c r="K108" i="2" a="1"/>
  <c r="K108" i="2" s="1"/>
  <c r="J108" i="2"/>
  <c r="I108" i="2"/>
  <c r="L107" i="2"/>
  <c r="K107" i="2" a="1"/>
  <c r="K107" i="2" s="1"/>
  <c r="J107" i="2"/>
  <c r="I107" i="2"/>
  <c r="L106" i="2"/>
  <c r="K106" i="2" a="1"/>
  <c r="K106" i="2" s="1"/>
  <c r="J106" i="2"/>
  <c r="I106" i="2"/>
  <c r="L105" i="2"/>
  <c r="K105" i="2" a="1"/>
  <c r="K105" i="2" s="1"/>
  <c r="J105" i="2"/>
  <c r="I105" i="2"/>
  <c r="L104" i="2"/>
  <c r="K104" i="2" a="1"/>
  <c r="K104" i="2" s="1"/>
  <c r="J104" i="2"/>
  <c r="I104" i="2"/>
  <c r="L103" i="2"/>
  <c r="K103" i="2" a="1"/>
  <c r="K103" i="2" s="1"/>
  <c r="J103" i="2"/>
  <c r="I103" i="2"/>
  <c r="L102" i="2"/>
  <c r="K102" i="2" a="1"/>
  <c r="K102" i="2" s="1"/>
  <c r="J102" i="2"/>
  <c r="I102" i="2"/>
  <c r="L101" i="2"/>
  <c r="K101" i="2" a="1"/>
  <c r="K101" i="2" s="1"/>
  <c r="J101" i="2"/>
  <c r="I101" i="2"/>
  <c r="L100" i="2"/>
  <c r="K100" i="2" a="1"/>
  <c r="K100" i="2" s="1"/>
  <c r="J100" i="2"/>
  <c r="I100" i="2"/>
  <c r="L99" i="2"/>
  <c r="K99" i="2" a="1"/>
  <c r="K99" i="2" s="1"/>
  <c r="J99" i="2"/>
  <c r="I99" i="2"/>
  <c r="L98" i="2"/>
  <c r="K98" i="2" a="1"/>
  <c r="K98" i="2" s="1"/>
  <c r="J98" i="2"/>
  <c r="I98" i="2"/>
  <c r="L97" i="2"/>
  <c r="K97" i="2" a="1"/>
  <c r="K97" i="2" s="1"/>
  <c r="J97" i="2"/>
  <c r="I97" i="2"/>
  <c r="L96" i="2"/>
  <c r="K96" i="2" a="1"/>
  <c r="K96" i="2" s="1"/>
  <c r="J96" i="2"/>
  <c r="I96" i="2"/>
  <c r="L95" i="2"/>
  <c r="K95" i="2" a="1"/>
  <c r="K95" i="2" s="1"/>
  <c r="J95" i="2"/>
  <c r="I95" i="2"/>
  <c r="L94" i="2"/>
  <c r="K94" i="2" a="1"/>
  <c r="K94" i="2" s="1"/>
  <c r="J94" i="2"/>
  <c r="I94" i="2"/>
  <c r="L93" i="2"/>
  <c r="K93" i="2" a="1"/>
  <c r="K93" i="2" s="1"/>
  <c r="J93" i="2"/>
  <c r="I93" i="2"/>
  <c r="L92" i="2"/>
  <c r="K92" i="2" a="1"/>
  <c r="K92" i="2" s="1"/>
  <c r="J92" i="2"/>
  <c r="I92" i="2"/>
  <c r="L91" i="2"/>
  <c r="K91" i="2" a="1"/>
  <c r="K91" i="2" s="1"/>
  <c r="J91" i="2"/>
  <c r="I91" i="2"/>
  <c r="L90" i="2"/>
  <c r="K90" i="2" a="1"/>
  <c r="K90" i="2" s="1"/>
  <c r="J90" i="2"/>
  <c r="I90" i="2"/>
  <c r="L89" i="2"/>
  <c r="K89" i="2" a="1"/>
  <c r="K89" i="2" s="1"/>
  <c r="J89" i="2"/>
  <c r="I89" i="2"/>
  <c r="L88" i="2"/>
  <c r="K88" i="2" a="1"/>
  <c r="K88" i="2" s="1"/>
  <c r="J88" i="2"/>
  <c r="I88" i="2"/>
  <c r="L87" i="2"/>
  <c r="K87" i="2"/>
  <c r="K87" i="2" a="1"/>
  <c r="J87" i="2"/>
  <c r="I87" i="2"/>
  <c r="L86" i="2"/>
  <c r="K86" i="2" a="1"/>
  <c r="K86" i="2" s="1"/>
  <c r="J86" i="2"/>
  <c r="I86" i="2"/>
  <c r="L85" i="2"/>
  <c r="K85" i="2" a="1"/>
  <c r="K85" i="2" s="1"/>
  <c r="J85" i="2"/>
  <c r="I85" i="2"/>
  <c r="L84" i="2"/>
  <c r="K84" i="2" a="1"/>
  <c r="K84" i="2" s="1"/>
  <c r="J84" i="2"/>
  <c r="I84" i="2"/>
  <c r="L83" i="2"/>
  <c r="K83" i="2" a="1"/>
  <c r="K83" i="2" s="1"/>
  <c r="J83" i="2"/>
  <c r="I83" i="2"/>
  <c r="L82" i="2"/>
  <c r="K82" i="2" a="1"/>
  <c r="K82" i="2" s="1"/>
  <c r="J82" i="2"/>
  <c r="I82" i="2"/>
  <c r="L81" i="2"/>
  <c r="K81" i="2" a="1"/>
  <c r="K81" i="2" s="1"/>
  <c r="J81" i="2"/>
  <c r="I81" i="2"/>
  <c r="L80" i="2"/>
  <c r="K80" i="2" a="1"/>
  <c r="K80" i="2" s="1"/>
  <c r="J80" i="2"/>
  <c r="I80" i="2"/>
  <c r="L79" i="2"/>
  <c r="K79" i="2" a="1"/>
  <c r="K79" i="2" s="1"/>
  <c r="J79" i="2"/>
  <c r="I79" i="2"/>
  <c r="L78" i="2"/>
  <c r="K78" i="2" a="1"/>
  <c r="K78" i="2" s="1"/>
  <c r="J78" i="2"/>
  <c r="I78" i="2"/>
  <c r="L77" i="2"/>
  <c r="K77" i="2" a="1"/>
  <c r="K77" i="2" s="1"/>
  <c r="J77" i="2"/>
  <c r="I77" i="2"/>
  <c r="L76" i="2"/>
  <c r="K76" i="2"/>
  <c r="K76" i="2" a="1"/>
  <c r="J76" i="2"/>
  <c r="I76" i="2"/>
  <c r="L75" i="2"/>
  <c r="K75" i="2" a="1"/>
  <c r="K75" i="2" s="1"/>
  <c r="J75" i="2"/>
  <c r="I75" i="2"/>
  <c r="L74" i="2"/>
  <c r="K74" i="2" a="1"/>
  <c r="K74" i="2" s="1"/>
  <c r="J74" i="2"/>
  <c r="I74" i="2"/>
  <c r="L73" i="2"/>
  <c r="K73" i="2" a="1"/>
  <c r="K73" i="2" s="1"/>
  <c r="J73" i="2"/>
  <c r="I73" i="2"/>
  <c r="L72" i="2"/>
  <c r="K72" i="2" a="1"/>
  <c r="K72" i="2" s="1"/>
  <c r="J72" i="2"/>
  <c r="I72" i="2"/>
  <c r="L71" i="2"/>
  <c r="K71" i="2" a="1"/>
  <c r="K71" i="2" s="1"/>
  <c r="J71" i="2"/>
  <c r="I71" i="2"/>
  <c r="L70" i="2"/>
  <c r="K70" i="2" a="1"/>
  <c r="K70" i="2" s="1"/>
  <c r="J70" i="2"/>
  <c r="I70" i="2"/>
  <c r="L69" i="2"/>
  <c r="K69" i="2" a="1"/>
  <c r="K69" i="2" s="1"/>
  <c r="J69" i="2"/>
  <c r="I69" i="2"/>
  <c r="L68" i="2"/>
  <c r="K68" i="2" a="1"/>
  <c r="K68" i="2" s="1"/>
  <c r="J68" i="2"/>
  <c r="I68" i="2"/>
  <c r="L67" i="2"/>
  <c r="K67" i="2" a="1"/>
  <c r="K67" i="2" s="1"/>
  <c r="J67" i="2"/>
  <c r="I67" i="2"/>
  <c r="L66" i="2"/>
  <c r="K66" i="2" a="1"/>
  <c r="K66" i="2" s="1"/>
  <c r="J66" i="2"/>
  <c r="I66" i="2"/>
  <c r="L65" i="2"/>
  <c r="K65" i="2" a="1"/>
  <c r="K65" i="2" s="1"/>
  <c r="J65" i="2"/>
  <c r="I65" i="2"/>
  <c r="L64" i="2"/>
  <c r="K64" i="2" a="1"/>
  <c r="K64" i="2" s="1"/>
  <c r="J64" i="2"/>
  <c r="I64" i="2"/>
  <c r="L63" i="2"/>
  <c r="K63" i="2" a="1"/>
  <c r="K63" i="2" s="1"/>
  <c r="J63" i="2"/>
  <c r="I63" i="2"/>
  <c r="L62" i="2"/>
  <c r="K62" i="2" a="1"/>
  <c r="K62" i="2" s="1"/>
  <c r="J62" i="2"/>
  <c r="I62" i="2"/>
  <c r="L61" i="2"/>
  <c r="K61" i="2"/>
  <c r="K61" i="2" a="1"/>
  <c r="J61" i="2"/>
  <c r="I61" i="2"/>
  <c r="L60" i="2"/>
  <c r="K60" i="2" a="1"/>
  <c r="K60" i="2" s="1"/>
  <c r="J60" i="2"/>
  <c r="I60" i="2"/>
  <c r="L59" i="2"/>
  <c r="K59" i="2" a="1"/>
  <c r="K59" i="2" s="1"/>
  <c r="J59" i="2"/>
  <c r="I59" i="2"/>
  <c r="L58" i="2"/>
  <c r="K58" i="2" a="1"/>
  <c r="K58" i="2" s="1"/>
  <c r="J58" i="2"/>
  <c r="I58" i="2"/>
  <c r="L57" i="2"/>
  <c r="K57" i="2" a="1"/>
  <c r="K57" i="2" s="1"/>
  <c r="J57" i="2"/>
  <c r="I57" i="2"/>
  <c r="L56" i="2"/>
  <c r="K56" i="2" a="1"/>
  <c r="K56" i="2" s="1"/>
  <c r="J56" i="2"/>
  <c r="I56" i="2"/>
  <c r="L55" i="2"/>
  <c r="K55" i="2" a="1"/>
  <c r="K55" i="2" s="1"/>
  <c r="J55" i="2"/>
  <c r="I55" i="2"/>
  <c r="L54" i="2"/>
  <c r="K54" i="2" a="1"/>
  <c r="K54" i="2" s="1"/>
  <c r="J54" i="2"/>
  <c r="I54" i="2"/>
  <c r="L53" i="2"/>
  <c r="K53" i="2" a="1"/>
  <c r="K53" i="2" s="1"/>
  <c r="J53" i="2"/>
  <c r="I53" i="2"/>
  <c r="L52" i="2"/>
  <c r="K52" i="2" a="1"/>
  <c r="K52" i="2" s="1"/>
  <c r="J52" i="2"/>
  <c r="I52" i="2"/>
  <c r="L51" i="2"/>
  <c r="K51" i="2" a="1"/>
  <c r="K51" i="2" s="1"/>
  <c r="J51" i="2"/>
  <c r="I51" i="2"/>
  <c r="L50" i="2"/>
  <c r="K50" i="2" a="1"/>
  <c r="K50" i="2" s="1"/>
  <c r="J50" i="2"/>
  <c r="I50" i="2"/>
  <c r="L49" i="2"/>
  <c r="K49" i="2" a="1"/>
  <c r="K49" i="2" s="1"/>
  <c r="J49" i="2"/>
  <c r="I49" i="2"/>
  <c r="L48" i="2"/>
  <c r="K48" i="2" a="1"/>
  <c r="K48" i="2" s="1"/>
  <c r="J48" i="2"/>
  <c r="I48" i="2"/>
  <c r="L47" i="2"/>
  <c r="K47" i="2" a="1"/>
  <c r="K47" i="2" s="1"/>
  <c r="J47" i="2"/>
  <c r="I47" i="2"/>
  <c r="L46" i="2"/>
  <c r="K46" i="2" a="1"/>
  <c r="K46" i="2" s="1"/>
  <c r="J46" i="2"/>
  <c r="I46" i="2"/>
  <c r="L45" i="2"/>
  <c r="K45" i="2" a="1"/>
  <c r="K45" i="2" s="1"/>
  <c r="J45" i="2"/>
  <c r="I45" i="2"/>
  <c r="L44" i="2"/>
  <c r="K44" i="2" a="1"/>
  <c r="K44" i="2" s="1"/>
  <c r="J44" i="2"/>
  <c r="I44" i="2"/>
  <c r="L43" i="2"/>
  <c r="K43" i="2" a="1"/>
  <c r="K43" i="2" s="1"/>
  <c r="J43" i="2"/>
  <c r="I43" i="2"/>
  <c r="L42" i="2"/>
  <c r="K42" i="2" a="1"/>
  <c r="K42" i="2" s="1"/>
  <c r="J42" i="2"/>
  <c r="I42" i="2"/>
  <c r="L41" i="2"/>
  <c r="K41" i="2" a="1"/>
  <c r="K41" i="2" s="1"/>
  <c r="J41" i="2"/>
  <c r="I41" i="2"/>
  <c r="L40" i="2"/>
  <c r="K40" i="2" a="1"/>
  <c r="K40" i="2" s="1"/>
  <c r="J40" i="2"/>
  <c r="I40" i="2"/>
  <c r="L39" i="2"/>
  <c r="K39" i="2" a="1"/>
  <c r="K39" i="2" s="1"/>
  <c r="J39" i="2"/>
  <c r="I39" i="2"/>
  <c r="L38" i="2"/>
  <c r="K38" i="2" a="1"/>
  <c r="K38" i="2" s="1"/>
  <c r="J38" i="2"/>
  <c r="I38" i="2"/>
  <c r="L37" i="2"/>
  <c r="K37" i="2" a="1"/>
  <c r="K37" i="2" s="1"/>
  <c r="J37" i="2"/>
  <c r="I37" i="2"/>
  <c r="L36" i="2"/>
  <c r="K36" i="2" a="1"/>
  <c r="K36" i="2" s="1"/>
  <c r="J36" i="2"/>
  <c r="I36" i="2"/>
  <c r="L35" i="2"/>
  <c r="K35" i="2" a="1"/>
  <c r="K35" i="2" s="1"/>
  <c r="J35" i="2"/>
  <c r="I35" i="2"/>
  <c r="L34" i="2"/>
  <c r="K34" i="2" a="1"/>
  <c r="K34" i="2" s="1"/>
  <c r="J34" i="2"/>
  <c r="I34" i="2"/>
  <c r="L33" i="2"/>
  <c r="K33" i="2" a="1"/>
  <c r="K33" i="2" s="1"/>
  <c r="J33" i="2"/>
  <c r="I33" i="2"/>
  <c r="L32" i="2"/>
  <c r="K32" i="2" a="1"/>
  <c r="K32" i="2" s="1"/>
  <c r="J32" i="2"/>
  <c r="I32" i="2"/>
  <c r="L31" i="2"/>
  <c r="K31" i="2" a="1"/>
  <c r="K31" i="2" s="1"/>
  <c r="J31" i="2"/>
  <c r="I31" i="2"/>
  <c r="L30" i="2"/>
  <c r="K30" i="2" a="1"/>
  <c r="K30" i="2" s="1"/>
  <c r="J30" i="2"/>
  <c r="I30" i="2"/>
  <c r="L29" i="2"/>
  <c r="K29" i="2" a="1"/>
  <c r="K29" i="2" s="1"/>
  <c r="J29" i="2"/>
  <c r="I29" i="2"/>
  <c r="L28" i="2"/>
  <c r="K28" i="2" a="1"/>
  <c r="K28" i="2" s="1"/>
  <c r="J28" i="2"/>
  <c r="I28" i="2"/>
  <c r="L27" i="2"/>
  <c r="K27" i="2" a="1"/>
  <c r="K27" i="2" s="1"/>
  <c r="J27" i="2"/>
  <c r="I27" i="2"/>
  <c r="L26" i="2"/>
  <c r="K26" i="2" a="1"/>
  <c r="K26" i="2" s="1"/>
  <c r="J26" i="2"/>
  <c r="I26" i="2"/>
  <c r="L25" i="2"/>
  <c r="K25" i="2" a="1"/>
  <c r="K25" i="2" s="1"/>
  <c r="J25" i="2"/>
  <c r="I25" i="2"/>
  <c r="L24" i="2"/>
  <c r="K24" i="2"/>
  <c r="K24" i="2" a="1"/>
  <c r="J24" i="2"/>
  <c r="I24" i="2"/>
  <c r="L23" i="2"/>
  <c r="K23" i="2" a="1"/>
  <c r="K23" i="2" s="1"/>
  <c r="J23" i="2"/>
  <c r="I23" i="2"/>
  <c r="L22" i="2"/>
  <c r="K22" i="2" a="1"/>
  <c r="K22" i="2" s="1"/>
  <c r="J22" i="2"/>
  <c r="I22" i="2"/>
  <c r="L21" i="2"/>
  <c r="K21" i="2" a="1"/>
  <c r="K21" i="2" s="1"/>
  <c r="J21" i="2"/>
  <c r="I21" i="2"/>
  <c r="L20" i="2"/>
  <c r="K20" i="2" a="1"/>
  <c r="K20" i="2" s="1"/>
  <c r="J20" i="2"/>
  <c r="I20" i="2"/>
  <c r="L19" i="2"/>
  <c r="K19" i="2" a="1"/>
  <c r="K19" i="2" s="1"/>
  <c r="J19" i="2"/>
  <c r="I19" i="2"/>
  <c r="L18" i="2"/>
  <c r="K18" i="2" a="1"/>
  <c r="K18" i="2" s="1"/>
  <c r="J18" i="2"/>
  <c r="I18" i="2"/>
  <c r="L17" i="2"/>
  <c r="K17" i="2" a="1"/>
  <c r="K17" i="2" s="1"/>
  <c r="J17" i="2"/>
  <c r="I17" i="2"/>
  <c r="L16" i="2"/>
  <c r="K16" i="2" a="1"/>
  <c r="K16" i="2" s="1"/>
  <c r="J16" i="2"/>
  <c r="I16" i="2"/>
  <c r="L15" i="2"/>
  <c r="K15" i="2" a="1"/>
  <c r="K15" i="2" s="1"/>
  <c r="J15" i="2"/>
  <c r="I15" i="2"/>
  <c r="L14" i="2"/>
  <c r="K14" i="2" a="1"/>
  <c r="K14" i="2" s="1"/>
  <c r="J14" i="2"/>
  <c r="I14" i="2"/>
  <c r="L13" i="2"/>
  <c r="K13" i="2" a="1"/>
  <c r="K13" i="2" s="1"/>
  <c r="J13" i="2"/>
  <c r="I13" i="2"/>
  <c r="L12" i="2"/>
  <c r="K12" i="2" a="1"/>
  <c r="K12" i="2" s="1"/>
  <c r="J12" i="2"/>
  <c r="I12" i="2"/>
  <c r="L11" i="2"/>
  <c r="K11" i="2" a="1"/>
  <c r="K11" i="2" s="1"/>
  <c r="J11" i="2"/>
  <c r="I11" i="2"/>
  <c r="L10" i="2"/>
  <c r="K10" i="2" a="1"/>
  <c r="K10" i="2" s="1"/>
  <c r="J10" i="2"/>
  <c r="I10" i="2"/>
  <c r="L9" i="2"/>
  <c r="K9" i="2" a="1"/>
  <c r="K9" i="2" s="1"/>
  <c r="J9" i="2"/>
  <c r="I9" i="2"/>
  <c r="L8" i="2"/>
  <c r="K8" i="2" a="1"/>
  <c r="K8" i="2" s="1"/>
  <c r="J8" i="2"/>
  <c r="I8" i="2"/>
  <c r="L7" i="2"/>
  <c r="K7" i="2" a="1"/>
  <c r="K7" i="2" s="1"/>
  <c r="J7" i="2"/>
  <c r="I7" i="2"/>
  <c r="L6" i="2"/>
  <c r="K6" i="2" a="1"/>
  <c r="K6" i="2" s="1"/>
  <c r="J6" i="2"/>
  <c r="I6" i="2"/>
  <c r="L5" i="2"/>
  <c r="K5" i="2" a="1"/>
  <c r="K5" i="2" s="1"/>
  <c r="J5" i="2"/>
  <c r="I5" i="2"/>
  <c r="L4" i="2"/>
  <c r="K4" i="2" a="1"/>
  <c r="K4" i="2" s="1"/>
  <c r="J4" i="2"/>
  <c r="I4" i="2"/>
  <c r="M27" i="6" l="1"/>
  <c r="M23" i="6"/>
  <c r="M24" i="6"/>
  <c r="M25" i="6"/>
  <c r="M26"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9612A47-4122-4465-84BE-05420B5AE4E1}"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3A6C9CE9-C8C7-40EA-811B-EF242FB892B1}" name="WorksheetConnection_sample-data-excel-portfolio-project.xlsx!calls" type="102" refreshedVersion="8" minRefreshableVersion="5">
    <extLst>
      <ext xmlns:x15="http://schemas.microsoft.com/office/spreadsheetml/2010/11/main" uri="{DE250136-89BD-433C-8126-D09CA5730AF9}">
        <x15:connection id="calls">
          <x15:rangePr sourceName="_xlcn.WorksheetConnection_sampledataexcelportfolioproject.xlsxcalls1"/>
        </x15:connection>
      </ext>
    </extLst>
  </connection>
  <connection id="3" xr16:uid="{5536F93B-16B5-4BE2-BE86-AF96EB817574}" name="WorksheetConnection_sample-data-excel-portfolio-project.xlsx!customers" type="102" refreshedVersion="8" minRefreshableVersion="5">
    <extLst>
      <ext xmlns:x15="http://schemas.microsoft.com/office/spreadsheetml/2010/11/main" uri="{DE250136-89BD-433C-8126-D09CA5730AF9}">
        <x15:connection id="customers">
          <x15:rangePr sourceName="_xlcn.WorksheetConnection_sampledataexcelportfolioproject.xlsxcustomers1"/>
        </x15:connection>
      </ext>
    </extLst>
  </connection>
</connections>
</file>

<file path=xl/metadata.xml><?xml version="1.0" encoding="utf-8"?>
<metadata xmlns="http://schemas.openxmlformats.org/spreadsheetml/2006/main" xmlns:xda="http://schemas.microsoft.com/office/spreadsheetml/2017/dynamicarray">
  <metadataTypes count="2">
    <metadataType name="XLDAPR" minSupportedVersion="120000" copy="1" pasteAll="1" pasteValues="1" merge="1" splitFirst="1" rowColShift="1" clearFormats="1" clearComments="1" assign="1" coerce="1" cellMeta="1"/>
    <metadataType name="XLMDX" minSupportedVersion="120000" copy="1" pasteAll="1" pasteValues="1" merge="1" splitFirst="1" rowColShift="1" clearFormats="1" clearComments="1" assign="1" coerce="1"/>
  </metadataTypes>
  <metadataStrings count="3">
    <s v="ThisWorkbookDataModel"/>
    <s v="{[calls].[Representative].[All]}"/>
    <s v="{[calls].[FY].[All]}"/>
  </metadataStrings>
  <mdxMetadata count="2">
    <mdx n="0" f="s">
      <ms ns="1" c="0"/>
    </mdx>
    <mdx n="0" f="s">
      <ms ns="2" c="0"/>
    </mdx>
  </mdxMetadata>
  <futureMetadata name="XLDAPR" count="1">
    <bk>
      <extLst>
        <ext uri="{bdbb8cdc-fa1e-496e-a857-3c3f30c029c3}">
          <xda:dynamicArrayProperties fDynamic="1" fCollapsed="0"/>
        </ext>
      </extLst>
    </bk>
  </futureMetadata>
  <cellMetadata count="1">
    <bk>
      <rc t="1" v="0"/>
    </bk>
  </cellMetadata>
  <valueMetadata count="2">
    <bk>
      <rc t="2" v="0"/>
    </bk>
    <bk>
      <rc t="2" v="1"/>
    </bk>
  </valueMetadata>
</metadata>
</file>

<file path=xl/sharedStrings.xml><?xml version="1.0" encoding="utf-8"?>
<sst xmlns="http://schemas.openxmlformats.org/spreadsheetml/2006/main" count="3140" uniqueCount="1075">
  <si>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</si>
  <si>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</si>
  <si>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</si>
  <si>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</si>
  <si>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</si>
  <si>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</si>
  <si>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</si>
  <si>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</si>
  <si>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</si>
  <si>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</si>
  <si>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</si>
  <si>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</si>
  <si>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</si>
  <si>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</si>
  <si>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</si>
  <si>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</si>
  <si>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</si>
  <si>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</si>
  <si>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</si>
  <si>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</si>
  <si>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</si>
  <si>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</si>
  <si>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</si>
  <si>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</si>
  <si>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</si>
  <si>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</si>
  <si>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</si>
  <si>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</si>
  <si>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</si>
  <si>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</si>
  <si>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</si>
  <si>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</si>
  <si>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</si>
  <si>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</si>
  <si>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</si>
  <si>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</si>
  <si>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</si>
  <si>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</si>
  <si>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</si>
  <si>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</si>
  <si>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</si>
  <si>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</si>
  <si>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</si>
  <si>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</si>
  <si>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</si>
  <si>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</si>
  <si>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</si>
  <si>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</si>
  <si>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</si>
  <si>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</si>
  <si>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</si>
  <si>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</si>
  <si>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</si>
  <si>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</si>
  <si>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</si>
  <si>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</si>
  <si>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</si>
  <si>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</si>
  <si>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</si>
  <si>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</si>
  <si>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</si>
  <si>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</si>
  <si>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</si>
  <si>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</si>
  <si>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</si>
  <si>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</si>
  <si>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</si>
  <si>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</si>
  <si>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</si>
  <si>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</si>
  <si>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</si>
  <si>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</si>
  <si>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</si>
  <si>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</si>
  <si>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</si>
  <si>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</si>
  <si>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</si>
  <si>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</si>
  <si>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</si>
  <si>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</si>
  <si>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</si>
  <si>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</si>
  <si>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</si>
  <si>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</si>
  <si>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</si>
  <si>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</si>
  <si>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</si>
  <si>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</si>
  <si>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</si>
  <si>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</si>
  <si>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</si>
  <si>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</si>
  <si>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</si>
  <si>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</si>
  <si>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</si>
  <si>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</si>
  <si>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</si>
  <si>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</si>
  <si>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</si>
  <si>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</si>
  <si>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</si>
  <si>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</si>
  <si>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</si>
  <si>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</si>
  <si>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</si>
  <si>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</si>
  <si>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</si>
  <si>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</si>
  <si>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</si>
  <si>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</si>
  <si>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</si>
  <si>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</si>
  <si>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</si>
  <si>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</si>
  <si>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</si>
  <si>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</si>
  <si>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</si>
  <si>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</si>
  <si>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</si>
  <si>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</si>
  <si>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</si>
  <si>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</si>
  <si>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</si>
  <si>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</si>
  <si>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</si>
  <si>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</si>
  <si>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</si>
  <si>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</si>
  <si>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</si>
  <si>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</si>
  <si>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</si>
  <si>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</si>
  <si>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</si>
  <si>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</si>
  <si>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</si>
  <si>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</si>
  <si>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</si>
  <si>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</si>
  <si>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</si>
  <si>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</si>
  <si>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</si>
  <si>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</si>
  <si>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</si>
  <si>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</si>
  <si>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</si>
  <si>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</si>
  <si>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</si>
  <si>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</si>
  <si>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</si>
  <si>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</si>
  <si>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</si>
  <si>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</si>
  <si>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</si>
  <si>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</si>
  <si>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</si>
  <si>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</si>
  <si>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</si>
  <si>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</si>
  <si>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</si>
  <si>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</si>
  <si>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</si>
  <si>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</si>
  <si>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</si>
  <si>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</si>
  <si>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</si>
  <si>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</si>
  <si>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</si>
  <si>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</si>
  <si>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</si>
  <si>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</si>
  <si>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</si>
  <si>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</si>
  <si>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</si>
  <si>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</si>
  <si>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</si>
  <si>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</si>
  <si>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</si>
  <si>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</si>
  <si>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</si>
  <si>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</si>
  <si>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</si>
  <si>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</si>
  <si>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</si>
  <si>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</si>
  <si>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</si>
  <si>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</si>
  <si>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</si>
  <si>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</si>
  <si>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</si>
  <si>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</si>
  <si>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</si>
  <si>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</si>
  <si>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</si>
  <si>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</si>
  <si>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</si>
  <si>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</si>
  <si>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</si>
  <si>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</si>
  <si>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</si>
  <si>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</si>
  <si>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</si>
  <si>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</si>
  <si>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</si>
  <si>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</si>
  <si>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</si>
  <si>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</si>
  <si>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</si>
  <si>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</si>
  <si>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</si>
  <si>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</si>
  <si>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</si>
  <si>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</si>
  <si>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</si>
  <si>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</si>
  <si>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</si>
  <si>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</si>
  <si>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</si>
  <si>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</si>
  <si>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</si>
  <si>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</si>
  <si>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</si>
  <si>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</si>
  <si>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</si>
  <si>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</si>
  <si>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</si>
  <si>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</si>
  <si>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</si>
  <si>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</si>
  <si>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</si>
  <si>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</si>
  <si>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</si>
  <si>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</si>
  <si>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</si>
  <si>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</si>
  <si>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</si>
  <si>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</si>
  <si>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</si>
  <si>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</si>
  <si>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</si>
  <si>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</si>
  <si>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</si>
  <si>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</si>
  <si>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</si>
  <si>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</si>
  <si>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</si>
  <si>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</si>
  <si>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</si>
  <si>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</si>
  <si>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</si>
  <si>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</si>
  <si>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</si>
  <si>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</si>
  <si>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</si>
  <si>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</si>
  <si>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</si>
  <si>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</si>
  <si>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</si>
  <si>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</si>
  <si>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</si>
  <si>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</si>
  <si>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</si>
  <si>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</si>
  <si>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</si>
  <si>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</si>
  <si>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</si>
  <si>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</si>
  <si>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</si>
  <si>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</si>
  <si>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</si>
  <si>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</si>
  <si>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</si>
  <si>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</si>
  <si>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</si>
  <si>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</si>
  <si>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</si>
  <si>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</si>
  <si>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</si>
  <si>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</si>
  <si>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</si>
  <si>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</si>
  <si>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</si>
  <si>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</si>
  <si>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</si>
  <si>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</si>
  <si>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</si>
  <si>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</si>
  <si>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</si>
  <si>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</si>
  <si>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</si>
  <si>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</si>
  <si>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</si>
  <si>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</si>
  <si>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</si>
  <si>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</si>
  <si>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</si>
  <si>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</si>
  <si>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</si>
  <si>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</si>
  <si>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</si>
  <si>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</si>
  <si>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</si>
  <si>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</si>
  <si>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</si>
  <si>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</si>
  <si>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</si>
  <si>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</si>
  <si>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</si>
  <si>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</si>
  <si>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</si>
  <si>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</si>
  <si>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</si>
  <si>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</si>
  <si>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</si>
  <si>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</si>
  <si>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</si>
  <si>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</si>
  <si>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</si>
  <si>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</si>
  <si>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</si>
  <si>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</si>
  <si>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</si>
  <si>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</si>
  <si>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</si>
  <si>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</si>
  <si>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</si>
  <si>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</si>
  <si>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</si>
  <si>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</si>
  <si>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</si>
  <si>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</si>
  <si>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</si>
  <si>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</si>
  <si>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</si>
  <si>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</si>
  <si>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</si>
  <si>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</si>
  <si>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</si>
  <si>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</si>
  <si>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</si>
  <si>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</si>
  <si>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</si>
  <si>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</si>
  <si>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</si>
  <si>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</si>
  <si>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</si>
  <si>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</si>
  <si>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</si>
  <si>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</si>
  <si>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</si>
  <si>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</si>
  <si>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</si>
  <si>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</si>
  <si>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</si>
  <si>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</si>
  <si>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</si>
  <si>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</si>
  <si>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</si>
  <si>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</si>
  <si>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</si>
  <si>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</si>
  <si>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</si>
  <si>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</si>
  <si>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</si>
  <si>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</si>
  <si>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</si>
  <si>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</si>
  <si>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</si>
  <si>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</si>
  <si>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</si>
  <si>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</si>
  <si>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</si>
  <si>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</si>
  <si>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</si>
  <si>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</si>
  <si>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</si>
  <si>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</si>
  <si>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</si>
  <si>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</si>
  <si>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</si>
  <si>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</si>
  <si>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</si>
  <si>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</si>
  <si>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</si>
  <si>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</si>
  <si>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</si>
  <si>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</si>
  <si>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</si>
  <si>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</si>
  <si>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</si>
  <si>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</si>
  <si>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</si>
  <si>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</si>
  <si>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</si>
  <si>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</si>
  <si>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</si>
  <si>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</si>
  <si>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</si>
  <si>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</si>
  <si>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</si>
  <si>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</si>
  <si>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</si>
  <si>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</si>
  <si>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</si>
  <si>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</si>
  <si>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</si>
  <si>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</si>
  <si>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</si>
  <si>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</si>
  <si>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</si>
  <si>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</si>
  <si>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</si>
  <si>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</si>
  <si>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</si>
  <si>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</si>
  <si>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</si>
  <si>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</si>
  <si>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</si>
  <si>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</si>
  <si>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</si>
  <si>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</si>
  <si>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</si>
  <si>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</si>
  <si>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</si>
  <si>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</si>
  <si>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</si>
  <si>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</si>
  <si>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</si>
  <si>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</si>
  <si>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</si>
  <si>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</si>
  <si>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</si>
  <si>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</si>
  <si>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</si>
  <si>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</si>
  <si>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</si>
  <si>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</si>
  <si>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</si>
  <si>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</si>
  <si>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</si>
  <si>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</si>
  <si>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</si>
  <si>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</si>
  <si>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</si>
  <si>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</si>
  <si>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</si>
  <si>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</si>
  <si>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</si>
  <si>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</si>
  <si>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</si>
  <si>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</si>
  <si>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</si>
  <si>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</si>
  <si>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</si>
  <si>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</si>
  <si>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</si>
  <si>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</si>
  <si>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</si>
  <si>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</si>
  <si>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</si>
  <si>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</si>
  <si>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</si>
  <si>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</si>
  <si>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</si>
  <si>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</si>
  <si>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</si>
  <si>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</si>
  <si>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</si>
  <si>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</si>
  <si>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</si>
  <si>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</si>
  <si>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</si>
  <si>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</si>
  <si>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</si>
  <si>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</si>
  <si>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</si>
  <si>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</si>
  <si>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</si>
  <si>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</si>
  <si>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</si>
  <si>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</si>
  <si>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</si>
  <si>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</si>
  <si>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</si>
  <si>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</si>
  <si>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</si>
  <si>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</si>
  <si>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</si>
  <si>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</si>
  <si>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</si>
  <si>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</si>
  <si>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</si>
  <si>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</si>
  <si>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</si>
  <si>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</si>
  <si>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</si>
  <si>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</si>
  <si>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</si>
  <si>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</si>
  <si>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</si>
  <si>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</si>
  <si>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</si>
  <si>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</si>
  <si>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</si>
  <si>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</si>
  <si>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</si>
  <si>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</si>
  <si>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</si>
  <si>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</si>
  <si>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</si>
  <si>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</si>
  <si>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</si>
  <si>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</si>
  <si>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</si>
  <si>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</si>
  <si>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</si>
  <si>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</si>
  <si>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</si>
  <si>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</si>
  <si>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</si>
  <si>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</si>
  <si>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</si>
  <si>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</si>
  <si>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</si>
  <si>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</si>
  <si>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</si>
  <si>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</si>
  <si>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</si>
  <si>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</si>
  <si>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</si>
  <si>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</si>
  <si>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</si>
  <si>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</si>
  <si>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</si>
  <si>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</si>
  <si>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</si>
  <si>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</si>
  <si>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</si>
  <si>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</si>
  <si>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</si>
  <si>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</si>
  <si>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</si>
  <si>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</si>
  <si>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</si>
  <si>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</si>
  <si>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</si>
  <si>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</si>
  <si>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</si>
  <si>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</si>
  <si>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</si>
  <si>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</si>
  <si>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</si>
  <si>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</si>
  <si>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</si>
  <si>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</si>
  <si>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</si>
  <si>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</si>
  <si>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</si>
  <si>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</si>
  <si>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</si>
  <si>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</si>
  <si>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</si>
  <si>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</si>
  <si>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</si>
  <si>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</si>
  <si>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</si>
  <si>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</si>
  <si>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</si>
  <si>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</si>
  <si>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</si>
  <si>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</si>
  <si>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</si>
  <si>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</si>
  <si>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</si>
  <si>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</si>
  <si>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</si>
  <si>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</si>
  <si>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</si>
  <si>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</si>
  <si>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</si>
  <si>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</si>
  <si>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</si>
  <si>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</si>
  <si>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</si>
  <si>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</si>
  <si>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</si>
  <si>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</si>
  <si>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</si>
  <si>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</si>
  <si>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</si>
  <si>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</si>
  <si>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</si>
  <si>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</si>
  <si>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</si>
  <si>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</si>
  <si>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</si>
  <si>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</si>
  <si>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</si>
  <si>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</si>
  <si>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</si>
  <si>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</si>
  <si>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</si>
  <si>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</si>
  <si>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</si>
  <si>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</si>
  <si>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</si>
  <si>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</si>
  <si>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</si>
  <si>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</si>
  <si>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</si>
  <si>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</si>
  <si>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</si>
  <si>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</si>
  <si>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</si>
  <si>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</si>
  <si>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</si>
  <si>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</si>
  <si>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</si>
  <si>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</si>
  <si>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</si>
  <si>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</si>
  <si>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</si>
  <si>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</si>
  <si>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</si>
  <si>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</si>
  <si>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</si>
  <si>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</si>
  <si>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</si>
  <si>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</si>
  <si>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</si>
  <si>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</si>
  <si>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</si>
  <si>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</si>
  <si>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</si>
  <si>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</si>
  <si>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</si>
  <si>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</si>
  <si>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</si>
  <si>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</si>
  <si>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</si>
  <si>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</si>
  <si>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</si>
  <si>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</si>
  <si>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</si>
  <si>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</si>
  <si>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</si>
  <si>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</si>
  <si>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</si>
  <si>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</si>
  <si>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</si>
  <si>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</si>
  <si>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</si>
  <si>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</si>
  <si>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</si>
  <si>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</si>
  <si>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</si>
  <si>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</si>
  <si>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</si>
  <si>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</si>
  <si>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</si>
  <si>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</si>
  <si>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</si>
  <si>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</si>
  <si>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</si>
  <si>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</si>
  <si>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</si>
  <si>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</si>
  <si>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</si>
  <si>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</si>
  <si>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</si>
  <si>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</si>
  <si>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</si>
  <si>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</si>
  <si>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</si>
  <si>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</si>
  <si>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</si>
  <si>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</si>
  <si>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</si>
  <si>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</si>
  <si>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</si>
  <si>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</si>
  <si>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</si>
  <si>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</si>
  <si>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</si>
  <si>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</si>
  <si>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</si>
  <si>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</si>
  <si>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</si>
  <si>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</si>
  <si>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</si>
  <si>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</si>
  <si>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</si>
  <si>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</si>
  <si>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</si>
  <si>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</si>
  <si>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</si>
  <si>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</si>
  <si>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</si>
  <si>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</si>
  <si>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</si>
  <si>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</si>
  <si>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</si>
  <si>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</si>
  <si>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</si>
  <si>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</si>
  <si>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</si>
  <si>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</si>
  <si>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</si>
  <si>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</si>
  <si>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</si>
  <si>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</si>
  <si>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</si>
  <si>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</si>
  <si>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</si>
  <si>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</si>
  <si>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</si>
  <si>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</si>
  <si>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</si>
  <si>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</si>
  <si>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</si>
  <si>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</si>
  <si>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</si>
  <si>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</si>
  <si>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</si>
  <si>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</si>
  <si>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</si>
  <si>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</si>
  <si>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</si>
  <si>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</si>
  <si>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</si>
  <si>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</si>
  <si>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</si>
  <si>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</si>
  <si>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</si>
  <si>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</si>
  <si>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</si>
  <si>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</si>
  <si>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</si>
  <si>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</si>
  <si>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</si>
  <si>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</si>
  <si>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</si>
  <si>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</si>
  <si>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</si>
  <si>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</si>
  <si>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</si>
  <si>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</si>
  <si>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</si>
  <si>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</si>
  <si>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</si>
  <si>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</si>
  <si>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</si>
  <si>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</si>
  <si>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</si>
  <si>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</si>
  <si>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</si>
  <si>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</si>
  <si>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</si>
  <si>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</si>
  <si>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</si>
  <si>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</si>
  <si>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</si>
  <si>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</si>
  <si>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</si>
  <si>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</si>
  <si>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</si>
  <si>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</si>
  <si>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</si>
  <si>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</si>
  <si>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</si>
  <si>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</si>
  <si>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</si>
  <si>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</si>
  <si>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</si>
  <si>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</si>
  <si>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</si>
  <si>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</si>
  <si>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</si>
  <si>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</si>
  <si>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</si>
  <si>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</si>
  <si>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</si>
  <si>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</si>
  <si>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</si>
  <si>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</si>
  <si>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</si>
  <si>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</si>
  <si>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</si>
  <si>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</si>
  <si>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</si>
  <si>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</si>
  <si>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</si>
  <si>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</si>
  <si>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</si>
  <si>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</si>
  <si>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</si>
  <si>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</si>
  <si>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</si>
  <si>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</si>
  <si>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</si>
  <si>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</si>
  <si>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</si>
  <si>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</si>
  <si>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</si>
  <si>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</si>
  <si>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</si>
  <si>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</si>
  <si>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</si>
  <si>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</si>
  <si>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</si>
  <si>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</si>
  <si>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</si>
  <si>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</si>
  <si>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</si>
  <si>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</si>
  <si>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</si>
  <si>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</si>
  <si>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</si>
  <si>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</si>
  <si>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</si>
  <si>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</si>
  <si>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</si>
  <si>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</si>
  <si>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</si>
  <si>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</si>
  <si>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</si>
  <si>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</si>
  <si>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</si>
  <si>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</si>
  <si>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</si>
  <si>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</si>
  <si>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</si>
  <si>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</si>
  <si>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</si>
  <si>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</si>
  <si>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</si>
  <si>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</si>
  <si>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</si>
  <si>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</si>
  <si>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</si>
  <si>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</si>
  <si>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</si>
  <si>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</si>
  <si>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</si>
  <si>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</si>
  <si>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</si>
  <si>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</si>
  <si>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</si>
  <si>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</si>
  <si>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</si>
  <si>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</si>
  <si>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</si>
  <si>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</si>
  <si>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</si>
  <si>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</si>
  <si>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</si>
  <si>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</si>
  <si>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</si>
  <si>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</si>
  <si>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</si>
  <si>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</si>
  <si>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</si>
  <si>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</si>
  <si>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</si>
  <si>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</si>
  <si>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</si>
  <si>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</si>
  <si>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</si>
  <si>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</si>
  <si>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</si>
  <si>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</si>
  <si>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</si>
  <si>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</si>
  <si>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</si>
  <si>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</si>
  <si>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</si>
  <si>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</si>
  <si>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</si>
  <si>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</si>
  <si>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</si>
  <si>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</si>
  <si>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</si>
  <si>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</si>
  <si>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</si>
  <si>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</si>
  <si>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</si>
  <si>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</si>
  <si>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</si>
  <si>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</si>
  <si>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</si>
  <si>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</si>
  <si>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</si>
  <si>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</si>
  <si>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</si>
  <si>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</si>
  <si>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</si>
  <si>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</si>
  <si>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</si>
  <si>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</si>
  <si>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</si>
  <si>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</si>
  <si>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</si>
  <si>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</si>
  <si>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</si>
  <si>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</si>
  <si>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</si>
  <si>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</si>
  <si>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</si>
  <si>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</si>
  <si>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</si>
  <si>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</si>
  <si>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</si>
  <si>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</si>
  <si>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</si>
  <si>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</si>
  <si>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</si>
  <si>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</si>
  <si>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</si>
  <si>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</si>
  <si>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</si>
  <si>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</si>
  <si>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</si>
  <si>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</si>
  <si>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</si>
  <si>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</si>
  <si>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</si>
  <si>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</si>
  <si>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</si>
  <si>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</si>
  <si>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</si>
  <si>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</si>
  <si>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</si>
  <si>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</si>
  <si>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</si>
  <si>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</si>
  <si>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</si>
  <si>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</si>
  <si>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</si>
  <si>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</si>
  <si>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</si>
  <si>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</si>
  <si>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</si>
  <si>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</si>
  <si>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</si>
  <si>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</si>
  <si>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</si>
  <si>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</si>
  <si>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</si>
  <si>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</si>
  <si>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</si>
  <si>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</si>
  <si>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</si>
  <si>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</si>
  <si>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</si>
  <si>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</si>
  <si>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</si>
  <si>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</si>
  <si>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</si>
  <si>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</si>
  <si>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</si>
  <si>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</si>
  <si>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</si>
  <si>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</si>
  <si>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</si>
  <si>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</si>
  <si>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</si>
  <si>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</si>
  <si>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</si>
  <si>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</si>
  <si>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</si>
  <si>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</si>
  <si>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</si>
  <si>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</si>
  <si>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</si>
  <si>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</si>
  <si>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</si>
  <si>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</si>
  <si>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</si>
  <si>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</si>
  <si>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</si>
  <si>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</si>
  <si>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</si>
  <si>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</si>
  <si>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</si>
  <si>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</si>
  <si>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</si>
  <si>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</si>
  <si>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</si>
  <si>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</si>
  <si>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</si>
  <si>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</si>
  <si>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</si>
  <si>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</si>
  <si>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</si>
  <si>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</si>
  <si>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</si>
  <si>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</si>
  <si>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</si>
  <si>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</si>
  <si>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</si>
  <si>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</si>
  <si>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</si>
  <si>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</si>
  <si>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</si>
  <si>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</si>
  <si>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</si>
  <si>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</si>
  <si>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</si>
  <si>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</si>
  <si>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</si>
  <si>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</si>
  <si>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</si>
  <si>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</si>
  <si>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</si>
  <si>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</si>
  <si>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</si>
  <si>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</si>
  <si>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</si>
  <si>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</si>
  <si>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</si>
  <si>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</si>
  <si>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</si>
  <si>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</si>
  <si>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</si>
  <si>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</si>
  <si>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</si>
  <si>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</si>
  <si>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</si>
  <si>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</si>
  <si>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</si>
  <si>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</si>
  <si>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</si>
  <si>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</si>
  <si>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</si>
  <si>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</si>
  <si>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</si>
  <si>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</si>
  <si>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</si>
  <si>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</si>
  <si>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</si>
  <si>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Row Labels</t>
  </si>
  <si>
    <t>Grand Total</t>
  </si>
  <si>
    <t>Sum of Purchase Amount</t>
  </si>
  <si>
    <t>Friday</t>
  </si>
  <si>
    <t>Monday</t>
  </si>
  <si>
    <t>Saturday</t>
  </si>
  <si>
    <t>Sunday</t>
  </si>
  <si>
    <t>Thursday</t>
  </si>
  <si>
    <t>Tuesday</t>
  </si>
  <si>
    <t>Wednesday</t>
  </si>
  <si>
    <t>Count of Call number</t>
  </si>
  <si>
    <t>All</t>
  </si>
  <si>
    <t>Jan</t>
  </si>
  <si>
    <t>Feb</t>
  </si>
  <si>
    <t>Mar</t>
  </si>
  <si>
    <t>Apr</t>
  </si>
  <si>
    <t>May</t>
  </si>
  <si>
    <t>Jun</t>
  </si>
  <si>
    <t>Jul</t>
  </si>
  <si>
    <t>Aug</t>
  </si>
  <si>
    <t>Sep</t>
  </si>
  <si>
    <t>Oct</t>
  </si>
  <si>
    <t>Nov</t>
  </si>
  <si>
    <t>Dec</t>
  </si>
  <si>
    <t>Column Labels</t>
  </si>
  <si>
    <t>Rep</t>
  </si>
  <si>
    <t>Amount</t>
  </si>
  <si>
    <t>sales Rep Amt</t>
  </si>
  <si>
    <t>Count of Call number2</t>
  </si>
  <si>
    <t>Gender</t>
  </si>
  <si>
    <t>Sum of Call Duration</t>
  </si>
  <si>
    <t>Distinct Customer</t>
  </si>
  <si>
    <t>Total Customer Calls</t>
  </si>
  <si>
    <t>Distinct Representative</t>
  </si>
  <si>
    <t>Max of Satisfaction Rating</t>
  </si>
  <si>
    <t>Call Center Performance 2024-2025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</si>
</sst>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409]d\-mmm\-yy;@"/>
    <numFmt numFmtId="165" formatCode="&quot;₹&quot;\ #,##0.00"/>
  </numFmts>
  <fonts count="5"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b/>
      <sz val="48"/>
      <color theme="1"/>
      <name val="Bell MT"/>
      <family val="1"/>
    </font>
  </fonts>
  <fills count="7">
    <fill>
      <patternFill patternType="none"/>
    </fill>
    <fill>
      <patternFill patternType="gray125"/>
    </fill>
    <fill>
      <patternFill patternType="solid">
        <fgColor theme="6"/>
        <bgColor indexed="64"/>
      </patternFill>
    </fill>
    <fill>
      <patternFill patternType="solid">
        <fgColor theme="8" tint="0.39997558519241921"/>
        <bgColor indexed="64"/>
      </patternFill>
    </fill>
    <fill>
      <patternFill patternType="solid">
        <fgColor rgb="FFFFFF00"/>
        <bgColor indexed="64"/>
      </patternFill>
    </fill>
    <fill>
      <patternFill patternType="solid">
        <fgColor theme="2"/>
        <bgColor indexed="64"/>
      </patternFill>
    </fill>
    <fill>
      <patternFill patternType="solid">
        <fgColor theme="4" tint="0.79998168889431442"/>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7">
    <xf numFmtId="0" fontId="0" fillId="0" borderId="0" xfId="0"/>
    <xf numFmtId="9" fontId="0" fillId="0" borderId="0" xfId="0" applyNumberFormat="1"/>
    <xf numFmtId="0" fontId="0" fillId="0" borderId="1" xfId="0" applyBorder="1"/>
    <xf numFmtId="9" fontId="0" fillId="0" borderId="1" xfId="0" applyNumberFormat="1" applyBorder="1"/>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3" fillId="2" borderId="0" xfId="0" applyFont="1" applyFill="1" applyAlignment="1">
      <alignment vertical="center"/>
    </xf>
    <xf numFmtId="0" fontId="0" fillId="2" borderId="0" xfId="0" applyFill="1"/>
    <xf numFmtId="0" fontId="0" fillId="0" borderId="0" xfId="0" pivotButton="1"/>
    <xf numFmtId="0" fontId="0" fillId="0" borderId="0" xfId="0" applyAlignment="1">
      <alignment horizontal="left"/>
    </xf>
    <xf numFmtId="165" fontId="0" fillId="0" borderId="0" xfId="0" applyNumberFormat="1"/>
    <xf numFmtId="0" fontId="0" fillId="4" borderId="0" xfId="0" applyFill="1"/>
    <xf numFmtId="0" fontId="0" fillId="6" borderId="0" xfId="0" applyFill="1"/>
    <xf numFmtId="0" fontId="0" fillId="5" borderId="0" xfId="0" applyFill="1"/>
    <xf numFmtId="0" fontId="0" fillId="5" borderId="14" xfId="0" applyFill="1" applyBorder="1"/>
    <xf numFmtId="0" fontId="0" fillId="6" borderId="16" xfId="0" applyFill="1" applyBorder="1"/>
    <xf numFmtId="0" fontId="0" fillId="5" borderId="16" xfId="0" applyFill="1" applyBorder="1"/>
    <xf numFmtId="0" fontId="0" fillId="5" borderId="17" xfId="0" applyFill="1" applyBorder="1"/>
    <xf numFmtId="0" fontId="0" fillId="6" borderId="10" xfId="0" applyFill="1" applyBorder="1"/>
    <xf numFmtId="0" fontId="0" fillId="6" borderId="11" xfId="0" applyFill="1" applyBorder="1"/>
    <xf numFmtId="0" fontId="0" fillId="6" borderId="12" xfId="0" applyFill="1" applyBorder="1"/>
    <xf numFmtId="0" fontId="0" fillId="5" borderId="13" xfId="0" applyFill="1" applyBorder="1"/>
    <xf numFmtId="0" fontId="0" fillId="5" borderId="15" xfId="0" applyFill="1" applyBorder="1"/>
    <xf numFmtId="0" fontId="4" fillId="3" borderId="0" xfId="0" applyFont="1" applyFill="1" applyAlignment="1">
      <alignment horizontal="center" vertical="center"/>
    </xf>
    <xf numFmtId="0" fontId="4" fillId="3" borderId="0" xfId="0" applyFont="1" applyFill="1" applyAlignment="1">
      <alignment horizontal="center" vertical="center"/>
    </xf>
  </cellXfs>
  <cellStyles count="1">
    <cellStyle name="Normal" xfId="0" builtinId="0"/>
  </cellStyles>
  <dxfs count="28">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ont>
        <b/>
        <i val="0"/>
        <sz val="28"/>
        <color theme="1"/>
      </font>
      <border>
        <bottom style="thin">
          <color theme="5"/>
        </bottom>
        <vertical/>
        <horizontal/>
      </border>
    </dxf>
    <dxf>
      <font>
        <color theme="1"/>
      </font>
      <border>
        <left style="thin">
          <color theme="5"/>
        </left>
        <right style="thin">
          <color theme="5"/>
        </right>
        <top style="thin">
          <color theme="5"/>
        </top>
        <bottom style="thin">
          <color theme="5"/>
        </bottom>
        <vertical/>
        <horizontal/>
      </border>
    </dxf>
    <dxf>
      <font>
        <b/>
        <i val="0"/>
        <sz val="18"/>
        <color theme="1"/>
      </font>
      <border>
        <bottom style="thin">
          <color theme="5"/>
        </bottom>
        <vertical/>
        <horizontal/>
      </border>
    </dxf>
    <dxf>
      <font>
        <sz val="14"/>
        <color theme="1"/>
      </font>
      <fill>
        <patternFill patternType="solid">
          <fgColor auto="1"/>
          <bgColor theme="0"/>
        </patternFill>
      </fill>
      <border>
        <left style="thin">
          <color theme="1" tint="0.24994659260841701"/>
        </left>
        <right style="thin">
          <color theme="1" tint="0.24994659260841701"/>
        </right>
        <top style="thin">
          <color theme="1" tint="0.24994659260841701"/>
        </top>
        <bottom style="thin">
          <color theme="1" tint="0.24994659260841701"/>
        </bottom>
        <vertical/>
        <horizontal/>
      </border>
    </dxf>
    <dxf>
      <font>
        <b/>
        <color theme="1"/>
      </font>
      <border>
        <bottom style="thin">
          <color theme="5"/>
        </bottom>
        <vertical/>
        <horizontal/>
      </border>
    </dxf>
    <dxf>
      <font>
        <color theme="1"/>
      </font>
      <fill>
        <gradientFill degree="90">
          <stop position="0">
            <color theme="0"/>
          </stop>
          <stop position="1">
            <color theme="4"/>
          </stop>
        </gradientFill>
      </fill>
      <border>
        <left style="thin">
          <color theme="5"/>
        </left>
        <right style="thin">
          <color theme="5"/>
        </right>
        <top style="thin">
          <color theme="5"/>
        </top>
        <bottom style="thin">
          <color theme="5"/>
        </bottom>
        <vertical/>
        <horizontal/>
      </border>
    </dxf>
    <dxf>
      <font>
        <name val="Berlin Sans FB"/>
        <family val="2"/>
        <scheme val="none"/>
      </font>
      <fill>
        <patternFill>
          <bgColor theme="6" tint="0.79998168889431442"/>
        </patternFill>
      </fill>
    </dxf>
    <dxf>
      <fill>
        <patternFill>
          <bgColor rgb="FFB1ADAE"/>
        </patternFill>
      </fill>
    </dxf>
    <dxf>
      <border>
        <left style="thin">
          <color theme="0" tint="-0.14996795556505021"/>
        </left>
        <right style="thin">
          <color theme="0" tint="-0.14996795556505021"/>
        </right>
        <top style="thin">
          <color theme="0" tint="-0.14996795556505021"/>
        </top>
        <bottom style="thin">
          <color theme="0" tint="-0.14996795556505021"/>
        </bottom>
      </border>
    </dxf>
  </dxfs>
  <tableStyles count="6" defaultTableStyle="TableStyleMedium2" defaultPivotStyle="PivotStyleLight16">
    <tableStyle name="Invisible" pivot="0" table="0" count="0" xr9:uid="{A26D6BD5-94A6-4DD2-A139-D14983EE59F9}"/>
    <tableStyle name="Slicer Style 1" pivot="0" table="0" count="1" xr9:uid="{25BABDA2-DB3D-41F6-98D0-3EE7CBB0176F}">
      <tableStyleElement type="wholeTable" dxfId="27"/>
    </tableStyle>
    <tableStyle name="Slicer Style 2" pivot="0" table="0" count="4" xr9:uid="{E8B87271-64E0-4232-BC57-26A7DED30400}">
      <tableStyleElement type="wholeTable" dxfId="26"/>
      <tableStyleElement type="headerRow" dxfId="25"/>
    </tableStyle>
    <tableStyle name="SlicerStyleLight2 2" pivot="0" table="0" count="10" xr9:uid="{49D6A6FF-17B5-445B-B5BD-72C6D3998066}">
      <tableStyleElement type="wholeTable" dxfId="24"/>
      <tableStyleElement type="headerRow" dxfId="23"/>
    </tableStyle>
    <tableStyle name="SlicerStyleLight2 2 2" pivot="0" table="0" count="10" xr9:uid="{90DBBC4C-68A1-41CA-BB1B-F46940600A3D}">
      <tableStyleElement type="wholeTable" dxfId="22"/>
      <tableStyleElement type="headerRow" dxfId="21"/>
    </tableStyle>
    <tableStyle name="SlicerStyleLight2 3" pivot="0" table="0" count="10" xr9:uid="{F4126CFA-7DCB-4455-B3D9-C49CC0E2B7E4}">
      <tableStyleElement type="wholeTable" dxfId="20"/>
      <tableStyleElement type="headerRow" dxfId="19"/>
    </tableStyle>
  </tableStyles>
  <colors>
    <mruColors>
      <color rgb="FF5E565D"/>
      <color rgb="FFADAEB1"/>
      <color rgb="FF7C3879"/>
      <color rgb="FFA2A6BC"/>
      <color rgb="FF714366"/>
      <color rgb="FFA80C9D"/>
      <color rgb="FF724259"/>
      <color rgb="FFB7B7DB"/>
      <color rgb="FFB1ADAE"/>
      <color rgb="FF8908AC"/>
    </mruColors>
  </colors>
  <extLst>
    <ext xmlns:x14="http://schemas.microsoft.com/office/spreadsheetml/2009/9/main" uri="{46F421CA-312F-682f-3DD2-61675219B42D}">
      <x14:dxfs count="2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5" tint="0.79998168889431442"/>
              <bgColor theme="5"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5" tint="0.59999389629810485"/>
              <bgColor theme="5"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5" tint="0.79998168889431442"/>
              <bgColor theme="5" tint="0.79998168889431442"/>
            </patternFill>
          </fill>
          <border>
            <left style="thin">
              <color rgb="FFCCCCCC"/>
            </left>
            <right style="thin">
              <color rgb="FFCCCCCC"/>
            </right>
            <top style="thin">
              <color rgb="FFCCCCCC"/>
            </top>
            <bottom style="thin">
              <color rgb="FFCCCCCC"/>
            </bottom>
            <vertical/>
            <horizontal/>
          </border>
        </dxf>
        <dxf>
          <font>
            <b/>
            <i val="0"/>
            <sz val="26"/>
            <color rgb="FF000000"/>
          </font>
          <fill>
            <patternFill patternType="solid">
              <fgColor theme="5" tint="0.59999389629810485"/>
              <bgColor theme="5"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b/>
            <i val="0"/>
            <sz val="26"/>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5" tint="0.79998168889431442"/>
              <bgColor theme="5"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5" tint="0.59999389629810485"/>
              <bgColor theme="5"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ill>
            <patternFill>
              <bgColor rgb="FFB7B7DB"/>
            </patternFill>
          </fill>
        </dxf>
        <dxf>
          <fill>
            <patternFill>
              <bgColor theme="5" tint="0.79998168889431442"/>
            </patternFill>
          </fill>
        </dxf>
      </x14:dxfs>
    </ext>
    <ext xmlns:x14="http://schemas.microsoft.com/office/spreadsheetml/2009/9/main" uri="{EB79DEF2-80B8-43e5-95BD-54CBDDF9020C}">
      <x14:slicerStyles defaultSlicerStyle="SlicerStyleLight1">
        <x14:slicerStyle name="Slicer Style 2">
          <x14:slicerStyleElements>
            <x14:slicerStyleElement type="unselectedItemWithData" dxfId="25"/>
            <x14:slicerStyleElement type="selectedItemWithData" dxfId="24"/>
          </x14:slicerStyleElements>
        </x14:slicerStyle>
        <x14:slicerStyle name="SlicerStyleLight2 2">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Light2 2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2 3">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microsoft.com/office/2007/relationships/slicerCache" Target="slicerCaches/slicerCache2.xml"/><Relationship Id="rId18" Type="http://schemas.openxmlformats.org/officeDocument/2006/relationships/sheetMetadata" Target="metadata.xml"/><Relationship Id="rId26" Type="http://schemas.openxmlformats.org/officeDocument/2006/relationships/customXml" Target="../customXml/item6.xml"/><Relationship Id="rId21" Type="http://schemas.openxmlformats.org/officeDocument/2006/relationships/customXml" Target="../customXml/item1.xml"/><Relationship Id="rId34" Type="http://schemas.openxmlformats.org/officeDocument/2006/relationships/customXml" Target="../customXml/item14.xml"/><Relationship Id="rId7" Type="http://schemas.openxmlformats.org/officeDocument/2006/relationships/pivotCacheDefinition" Target="pivotCache/pivotCacheDefinition4.xml"/><Relationship Id="rId12" Type="http://schemas.microsoft.com/office/2007/relationships/slicerCache" Target="slicerCaches/slicerCache1.xml"/><Relationship Id="rId17" Type="http://schemas.openxmlformats.org/officeDocument/2006/relationships/sharedStrings" Target="sharedStrings.xml"/><Relationship Id="rId25" Type="http://schemas.openxmlformats.org/officeDocument/2006/relationships/customXml" Target="../customXml/item5.xml"/><Relationship Id="rId33" Type="http://schemas.openxmlformats.org/officeDocument/2006/relationships/customXml" Target="../customXml/item13.xml"/><Relationship Id="rId38" Type="http://schemas.microsoft.com/office/2022/10/relationships/richValueRel" Target="richData/richValueRel.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alcChain" Target="calcChain.xml"/><Relationship Id="rId29" Type="http://schemas.openxmlformats.org/officeDocument/2006/relationships/customXml" Target="../customXml/item9.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pivotCacheDefinition" Target="pivotCache/pivotCacheDefinition8.xml"/><Relationship Id="rId24" Type="http://schemas.openxmlformats.org/officeDocument/2006/relationships/customXml" Target="../customXml/item4.xml"/><Relationship Id="rId32" Type="http://schemas.openxmlformats.org/officeDocument/2006/relationships/customXml" Target="../customXml/item12.xml"/><Relationship Id="rId37" Type="http://schemas.openxmlformats.org/officeDocument/2006/relationships/customXml" Target="../customXml/item17.xml"/><Relationship Id="rId5" Type="http://schemas.openxmlformats.org/officeDocument/2006/relationships/pivotCacheDefinition" Target="pivotCache/pivotCacheDefinition2.xml"/><Relationship Id="rId15" Type="http://schemas.openxmlformats.org/officeDocument/2006/relationships/connections" Target="connections.xml"/><Relationship Id="rId23" Type="http://schemas.openxmlformats.org/officeDocument/2006/relationships/customXml" Target="../customXml/item3.xml"/><Relationship Id="rId28" Type="http://schemas.openxmlformats.org/officeDocument/2006/relationships/customXml" Target="../customXml/item8.xml"/><Relationship Id="rId36" Type="http://schemas.openxmlformats.org/officeDocument/2006/relationships/customXml" Target="../customXml/item16.xml"/><Relationship Id="rId10" Type="http://schemas.openxmlformats.org/officeDocument/2006/relationships/pivotCacheDefinition" Target="pivotCache/pivotCacheDefinition7.xml"/><Relationship Id="rId19" Type="http://schemas.openxmlformats.org/officeDocument/2006/relationships/powerPivotData" Target="model/item.data"/><Relationship Id="rId31" Type="http://schemas.openxmlformats.org/officeDocument/2006/relationships/customXml" Target="../customXml/item11.xml"/><Relationship Id="rId4" Type="http://schemas.openxmlformats.org/officeDocument/2006/relationships/pivotCacheDefinition" Target="pivotCache/pivotCacheDefinition1.xml"/><Relationship Id="rId9" Type="http://schemas.openxmlformats.org/officeDocument/2006/relationships/pivotCacheDefinition" Target="pivotCache/pivotCacheDefinition6.xml"/><Relationship Id="rId14" Type="http://schemas.openxmlformats.org/officeDocument/2006/relationships/theme" Target="theme/theme1.xml"/><Relationship Id="rId22" Type="http://schemas.openxmlformats.org/officeDocument/2006/relationships/customXml" Target="../customXml/item2.xml"/><Relationship Id="rId27" Type="http://schemas.openxmlformats.org/officeDocument/2006/relationships/customXml" Target="../customXml/item7.xml"/><Relationship Id="rId30" Type="http://schemas.openxmlformats.org/officeDocument/2006/relationships/customXml" Target="../customXml/item10.xml"/><Relationship Id="rId35" Type="http://schemas.openxmlformats.org/officeDocument/2006/relationships/customXml" Target="../customXml/item15.xml"/><Relationship Id="rId8" Type="http://schemas.openxmlformats.org/officeDocument/2006/relationships/pivotCacheDefinition" Target="pivotCache/pivotCacheDefinition5.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Performance.xlsx]Sheet2!PivotTable4</c:name>
    <c:fmtId val="2"/>
  </c:pivotSource>
  <c:chart>
    <c:title>
      <c:tx>
        <c:rich>
          <a:bodyPr rot="0" spcFirstLastPara="1" vertOverflow="ellipsis" vert="horz" wrap="square" anchor="ctr" anchorCtr="1"/>
          <a:lstStyle/>
          <a:p>
            <a:pPr algn="ctr" rtl="0">
              <a:defRPr lang="en-US" sz="2000" b="0" i="0" u="none" strike="noStrike" kern="1200" spc="0" baseline="0">
                <a:solidFill>
                  <a:sysClr val="windowText" lastClr="000000"/>
                </a:solidFill>
                <a:latin typeface="Calibri" panose="020F0502020204030204" pitchFamily="34" charset="0"/>
                <a:ea typeface="Calibri" panose="020F0502020204030204" pitchFamily="34" charset="0"/>
                <a:cs typeface="Calibri" panose="020F0502020204030204" pitchFamily="34" charset="0"/>
              </a:defRPr>
            </a:pPr>
            <a:r>
              <a:rPr lang="en-IN" sz="2000"/>
              <a:t>Weekly Distinct Customer</a:t>
            </a:r>
          </a:p>
        </c:rich>
      </c:tx>
      <c:layout>
        <c:manualLayout>
          <c:xMode val="edge"/>
          <c:yMode val="edge"/>
          <c:x val="1.4127171165387019E-2"/>
          <c:y val="3.1320552515172642E-2"/>
        </c:manualLayout>
      </c:layout>
      <c:overlay val="0"/>
      <c:spPr>
        <a:solidFill>
          <a:schemeClr val="lt1"/>
        </a:solidFill>
        <a:ln w="12700" cap="flat" cmpd="sng" algn="ctr">
          <a:solidFill>
            <a:schemeClr val="dk1"/>
          </a:solidFill>
          <a:prstDash val="solid"/>
          <a:miter lim="800000"/>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rgbClr val="714366"/>
          </a:solidFill>
          <a:ln>
            <a:noFill/>
          </a:ln>
          <a:effectLst/>
        </c:spPr>
        <c:marker>
          <c:symbol val="none"/>
        </c:marker>
        <c:dLbl>
          <c:idx val="0"/>
          <c:spPr>
            <a:noFill/>
            <a:ln>
              <a:noFill/>
            </a:ln>
            <a:effectLst>
              <a:glow rad="63500">
                <a:schemeClr val="accent2">
                  <a:lumMod val="40000"/>
                  <a:lumOff val="60000"/>
                  <a:alpha val="11000"/>
                </a:schemeClr>
              </a:glow>
              <a:outerShdw blurRad="50800" dist="50800" dir="5400000" algn="ctr" rotWithShape="0">
                <a:srgbClr val="7C3879"/>
              </a:outerShdw>
            </a:effectLst>
          </c:spPr>
          <c:txPr>
            <a:bodyPr rot="0" spcFirstLastPara="1" vertOverflow="ellipsis" vert="horz" wrap="square" anchor="ctr" anchorCtr="1"/>
            <a:lstStyle/>
            <a:p>
              <a:pPr>
                <a:defRPr lang="en-US" sz="2400" b="0" i="0" u="none" strike="noStrike" kern="1200" spc="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3"/>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4"/>
        <c:spPr>
          <a:ln w="28575" cap="rnd">
            <a:solidFill>
              <a:srgbClr val="A2A6BC"/>
            </a:solidFill>
            <a:round/>
          </a:ln>
          <a:effectLst/>
        </c:spPr>
        <c:marker>
          <c:symbol val="circle"/>
          <c:size val="6"/>
          <c:spPr>
            <a:solidFill>
              <a:schemeClr val="bg1"/>
            </a:solidFill>
            <a:ln w="9525">
              <a:solidFill>
                <a:schemeClr val="bg1"/>
              </a:solidFill>
            </a:ln>
            <a:effectLst/>
          </c:spPr>
        </c:marker>
        <c:dLbl>
          <c:idx val="0"/>
          <c:spPr>
            <a:noFill/>
            <a:ln>
              <a:noFill/>
            </a:ln>
            <a:effectLst/>
          </c:spPr>
          <c:txPr>
            <a:bodyPr rot="0" spcFirstLastPara="1" vertOverflow="ellipsis" vert="horz" wrap="square" anchor="ctr" anchorCtr="1"/>
            <a:lstStyle/>
            <a:p>
              <a:pPr>
                <a:defRPr lang="en-US" sz="2400" b="0" i="0" u="none" strike="noStrike" kern="1200" spc="0" baseline="0">
                  <a:solidFill>
                    <a:sysClr val="windowText" lastClr="000000"/>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714366"/>
          </a:solidFill>
          <a:ln>
            <a:noFill/>
          </a:ln>
          <a:effectLst/>
        </c:spPr>
        <c:dLbl>
          <c:idx val="0"/>
          <c:layout>
            <c:manualLayout>
              <c:x val="-4.3686821943209107E-4"/>
              <c:y val="-0.1385183196740464"/>
            </c:manualLayout>
          </c:layout>
          <c:spPr>
            <a:noFill/>
            <a:ln>
              <a:noFill/>
            </a:ln>
            <a:effectLst>
              <a:glow rad="63500">
                <a:schemeClr val="accent2">
                  <a:lumMod val="40000"/>
                  <a:lumOff val="60000"/>
                  <a:alpha val="11000"/>
                </a:schemeClr>
              </a:glow>
              <a:outerShdw blurRad="50800" dist="50800" dir="5400000" algn="ctr" rotWithShape="0">
                <a:srgbClr val="7C3879"/>
              </a:outerShdw>
            </a:effectLst>
          </c:spPr>
          <c:txPr>
            <a:bodyPr rot="0" spcFirstLastPara="1" vertOverflow="ellipsis" vert="horz" wrap="square" anchor="ctr" anchorCtr="1"/>
            <a:lstStyle/>
            <a:p>
              <a:pPr>
                <a:defRPr lang="en-US" sz="2400" b="0" i="0" u="none" strike="noStrike" kern="1200" spc="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6"/>
        <c:spPr>
          <a:solidFill>
            <a:srgbClr val="714366"/>
          </a:solidFill>
          <a:ln>
            <a:noFill/>
          </a:ln>
          <a:effectLst/>
        </c:spPr>
        <c:dLbl>
          <c:idx val="0"/>
          <c:layout>
            <c:manualLayout>
              <c:x val="-4.588283476205293E-4"/>
              <c:y val="-0.25518136625576759"/>
            </c:manualLayout>
          </c:layout>
          <c:spPr>
            <a:noFill/>
            <a:ln>
              <a:noFill/>
            </a:ln>
            <a:effectLst>
              <a:glow rad="63500">
                <a:schemeClr val="accent2">
                  <a:lumMod val="40000"/>
                  <a:lumOff val="60000"/>
                  <a:alpha val="11000"/>
                </a:schemeClr>
              </a:glow>
              <a:outerShdw blurRad="50800" dist="50800" dir="5400000" algn="ctr" rotWithShape="0">
                <a:srgbClr val="7C3879"/>
              </a:outerShdw>
            </a:effectLst>
          </c:spPr>
          <c:txPr>
            <a:bodyPr rot="0" spcFirstLastPara="1" vertOverflow="ellipsis" vert="horz" wrap="square" anchor="ctr" anchorCtr="1"/>
            <a:lstStyle/>
            <a:p>
              <a:pPr>
                <a:defRPr lang="en-US" sz="2400" b="0" i="0" u="none" strike="noStrike" kern="1200" spc="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7"/>
        <c:spPr>
          <a:solidFill>
            <a:srgbClr val="714366"/>
          </a:solidFill>
          <a:ln>
            <a:noFill/>
          </a:ln>
          <a:effectLst/>
        </c:spPr>
        <c:dLbl>
          <c:idx val="0"/>
          <c:layout>
            <c:manualLayout>
              <c:x val="1.5469786365128919E-3"/>
              <c:y val="-0.22672020148683797"/>
            </c:manualLayout>
          </c:layout>
          <c:spPr>
            <a:noFill/>
            <a:ln>
              <a:noFill/>
            </a:ln>
            <a:effectLst>
              <a:glow rad="63500">
                <a:schemeClr val="accent2">
                  <a:lumMod val="40000"/>
                  <a:lumOff val="60000"/>
                  <a:alpha val="11000"/>
                </a:schemeClr>
              </a:glow>
              <a:outerShdw blurRad="50800" dist="50800" dir="5400000" algn="ctr" rotWithShape="0">
                <a:srgbClr val="7C3879"/>
              </a:outerShdw>
            </a:effectLst>
          </c:spPr>
          <c:txPr>
            <a:bodyPr rot="0" spcFirstLastPara="1" vertOverflow="ellipsis" vert="horz" wrap="square" anchor="ctr" anchorCtr="1"/>
            <a:lstStyle/>
            <a:p>
              <a:pPr>
                <a:defRPr lang="en-US" sz="2400" b="0" i="0" u="none" strike="noStrike" kern="1200" spc="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8"/>
        <c:spPr>
          <a:solidFill>
            <a:srgbClr val="714366"/>
          </a:solidFill>
          <a:ln>
            <a:noFill/>
          </a:ln>
          <a:effectLst/>
        </c:spPr>
        <c:dLbl>
          <c:idx val="0"/>
          <c:layout>
            <c:manualLayout>
              <c:x val="-8.0137176447987312E-4"/>
              <c:y val="-0.22499296295853521"/>
            </c:manualLayout>
          </c:layout>
          <c:spPr>
            <a:noFill/>
            <a:ln>
              <a:noFill/>
            </a:ln>
            <a:effectLst>
              <a:glow rad="63500">
                <a:schemeClr val="accent2">
                  <a:lumMod val="40000"/>
                  <a:lumOff val="60000"/>
                  <a:alpha val="11000"/>
                </a:schemeClr>
              </a:glow>
              <a:outerShdw blurRad="50800" dist="50800" dir="5400000" algn="ctr" rotWithShape="0">
                <a:srgbClr val="7C3879"/>
              </a:outerShdw>
            </a:effectLst>
          </c:spPr>
          <c:txPr>
            <a:bodyPr rot="0" spcFirstLastPara="1" vertOverflow="ellipsis" vert="horz" wrap="square" anchor="ctr" anchorCtr="1"/>
            <a:lstStyle/>
            <a:p>
              <a:pPr>
                <a:defRPr lang="en-US" sz="2400" b="0" i="0" u="none" strike="noStrike" kern="1200" spc="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9"/>
        <c:spPr>
          <a:solidFill>
            <a:srgbClr val="714366"/>
          </a:solidFill>
          <a:ln>
            <a:noFill/>
          </a:ln>
          <a:effectLst/>
        </c:spPr>
        <c:dLbl>
          <c:idx val="0"/>
          <c:layout>
            <c:manualLayout>
              <c:x val="-3.8041166940462204E-6"/>
              <c:y val="-0.20057050882661584"/>
            </c:manualLayout>
          </c:layout>
          <c:spPr>
            <a:noFill/>
            <a:ln>
              <a:noFill/>
            </a:ln>
            <a:effectLst>
              <a:outerShdw blurRad="50800" dist="50800" dir="5400000" algn="ctr" rotWithShape="0">
                <a:srgbClr val="7C3879"/>
              </a:outerShdw>
            </a:effectLst>
          </c:spPr>
          <c:txPr>
            <a:bodyPr rot="0" spcFirstLastPara="1" vertOverflow="ellipsis" vert="horz" wrap="square" anchor="ctr" anchorCtr="1"/>
            <a:lstStyle/>
            <a:p>
              <a:pPr>
                <a:defRPr lang="en-US" sz="2400" b="0" i="0" u="none" strike="noStrike" kern="1200" spc="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0"/>
        <c:spPr>
          <a:solidFill>
            <a:srgbClr val="714366"/>
          </a:solidFill>
          <a:ln>
            <a:noFill/>
          </a:ln>
          <a:effectLst/>
        </c:spPr>
        <c:dLbl>
          <c:idx val="0"/>
          <c:layout>
            <c:manualLayout>
              <c:x val="-1.6029164433550105E-3"/>
              <c:y val="-0.20151043710080413"/>
            </c:manualLayout>
          </c:layout>
          <c:spPr>
            <a:noFill/>
            <a:ln>
              <a:noFill/>
            </a:ln>
            <a:effectLst>
              <a:glow rad="63500">
                <a:schemeClr val="accent2">
                  <a:lumMod val="40000"/>
                  <a:lumOff val="60000"/>
                  <a:alpha val="11000"/>
                </a:schemeClr>
              </a:glow>
              <a:outerShdw blurRad="50800" dist="50800" dir="5400000" algn="ctr" rotWithShape="0">
                <a:srgbClr val="7C3879"/>
              </a:outerShdw>
            </a:effectLst>
          </c:spPr>
          <c:txPr>
            <a:bodyPr rot="0" spcFirstLastPara="1" vertOverflow="ellipsis" vert="horz" wrap="square" anchor="ctr" anchorCtr="1"/>
            <a:lstStyle/>
            <a:p>
              <a:pPr>
                <a:defRPr lang="en-US" sz="2400" b="0" i="0" u="none" strike="noStrike" kern="1200" spc="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1"/>
        <c:spPr>
          <a:solidFill>
            <a:srgbClr val="714366"/>
          </a:solidFill>
          <a:ln>
            <a:noFill/>
          </a:ln>
          <a:effectLst/>
        </c:spPr>
        <c:dLbl>
          <c:idx val="0"/>
          <c:layout>
            <c:manualLayout>
              <c:x val="1.138122549100475E-3"/>
              <c:y val="-0.1747195313959177"/>
            </c:manualLayout>
          </c:layout>
          <c:spPr>
            <a:noFill/>
            <a:ln>
              <a:noFill/>
            </a:ln>
            <a:effectLst>
              <a:glow rad="63500">
                <a:schemeClr val="accent2">
                  <a:lumMod val="40000"/>
                  <a:lumOff val="60000"/>
                  <a:alpha val="11000"/>
                </a:schemeClr>
              </a:glow>
              <a:outerShdw blurRad="50800" dist="50800" dir="5400000" algn="ctr" rotWithShape="0">
                <a:srgbClr val="7C3879"/>
              </a:outerShdw>
            </a:effectLst>
          </c:spPr>
          <c:txPr>
            <a:bodyPr rot="0" spcFirstLastPara="1" vertOverflow="ellipsis" vert="horz" wrap="square" anchor="ctr" anchorCtr="1"/>
            <a:lstStyle/>
            <a:p>
              <a:pPr>
                <a:defRPr lang="en-US" sz="2400" b="0" i="0" u="none" strike="noStrike" kern="1200" spc="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2"/>
        <c:spPr>
          <a:ln w="28575" cap="rnd">
            <a:solidFill>
              <a:srgbClr val="A2A6BC"/>
            </a:solidFill>
            <a:round/>
          </a:ln>
          <a:effectLst/>
        </c:spPr>
        <c:marker>
          <c:symbol val="circle"/>
          <c:size val="6"/>
          <c:spPr>
            <a:solidFill>
              <a:schemeClr val="bg1"/>
            </a:solidFill>
            <a:ln w="9525">
              <a:solidFill>
                <a:schemeClr val="bg1"/>
              </a:solidFill>
            </a:ln>
            <a:effectLst/>
          </c:spPr>
        </c:marker>
        <c:dLbl>
          <c:idx val="0"/>
          <c:layout>
            <c:manualLayout>
              <c:x val="1.193771333571036E-2"/>
              <c:y val="1.8015658018362621E-2"/>
            </c:manualLayout>
          </c:layout>
          <c:spPr>
            <a:noFill/>
            <a:ln>
              <a:noFill/>
            </a:ln>
            <a:effectLst/>
          </c:spPr>
          <c:txPr>
            <a:bodyPr rot="0" spcFirstLastPara="1" vertOverflow="ellipsis" vert="horz" wrap="square" anchor="ctr" anchorCtr="1"/>
            <a:lstStyle/>
            <a:p>
              <a:pPr>
                <a:defRPr lang="en-US" sz="2400" b="0" i="0" u="none" strike="noStrike" kern="1200" spc="0" baseline="0">
                  <a:solidFill>
                    <a:sysClr val="windowText" lastClr="000000"/>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ln w="28575" cap="rnd">
            <a:solidFill>
              <a:srgbClr val="A2A6BC"/>
            </a:solidFill>
            <a:round/>
          </a:ln>
          <a:effectLst/>
        </c:spPr>
        <c:marker>
          <c:symbol val="circle"/>
          <c:size val="6"/>
          <c:spPr>
            <a:solidFill>
              <a:schemeClr val="bg1"/>
            </a:solidFill>
            <a:ln w="9525">
              <a:solidFill>
                <a:schemeClr val="bg1"/>
              </a:solidFill>
            </a:ln>
            <a:effectLst/>
          </c:spPr>
        </c:marker>
        <c:dLbl>
          <c:idx val="0"/>
          <c:layout>
            <c:manualLayout>
              <c:x val="1.193771333571036E-2"/>
              <c:y val="-2.4020877357817084E-2"/>
            </c:manualLayout>
          </c:layout>
          <c:spPr>
            <a:noFill/>
            <a:ln>
              <a:noFill/>
            </a:ln>
            <a:effectLst/>
          </c:spPr>
          <c:txPr>
            <a:bodyPr rot="0" spcFirstLastPara="1" vertOverflow="ellipsis" vert="horz" wrap="square" anchor="ctr" anchorCtr="1"/>
            <a:lstStyle/>
            <a:p>
              <a:pPr>
                <a:defRPr lang="en-US" sz="2400" b="0" i="0" u="none" strike="noStrike" kern="1200" spc="0" baseline="0">
                  <a:solidFill>
                    <a:sysClr val="windowText" lastClr="000000"/>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ln w="28575" cap="rnd">
            <a:solidFill>
              <a:srgbClr val="A2A6BC"/>
            </a:solidFill>
            <a:round/>
          </a:ln>
          <a:effectLst/>
        </c:spPr>
        <c:marker>
          <c:symbol val="circle"/>
          <c:size val="6"/>
          <c:spPr>
            <a:solidFill>
              <a:schemeClr val="bg1"/>
            </a:solidFill>
            <a:ln w="9525">
              <a:solidFill>
                <a:schemeClr val="bg1"/>
              </a:solidFill>
            </a:ln>
            <a:effectLst/>
          </c:spPr>
        </c:marker>
        <c:dLbl>
          <c:idx val="0"/>
          <c:layout>
            <c:manualLayout>
              <c:x val="7.9584755571402883E-3"/>
              <c:y val="2.1018267688089853E-2"/>
            </c:manualLayout>
          </c:layout>
          <c:spPr>
            <a:noFill/>
            <a:ln>
              <a:noFill/>
            </a:ln>
            <a:effectLst/>
          </c:spPr>
          <c:txPr>
            <a:bodyPr rot="0" spcFirstLastPara="1" vertOverflow="ellipsis" vert="horz" wrap="square" anchor="ctr" anchorCtr="1"/>
            <a:lstStyle/>
            <a:p>
              <a:pPr>
                <a:defRPr lang="en-US" sz="2400" b="0" i="0" u="none" strike="noStrike" kern="1200" spc="0" baseline="0">
                  <a:solidFill>
                    <a:sysClr val="windowText" lastClr="000000"/>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ln w="28575" cap="rnd">
            <a:solidFill>
              <a:srgbClr val="A2A6BC"/>
            </a:solidFill>
            <a:round/>
          </a:ln>
          <a:effectLst/>
        </c:spPr>
        <c:marker>
          <c:symbol val="circle"/>
          <c:size val="6"/>
          <c:spPr>
            <a:solidFill>
              <a:schemeClr val="bg1"/>
            </a:solidFill>
            <a:ln w="9525">
              <a:solidFill>
                <a:schemeClr val="bg1"/>
              </a:solidFill>
            </a:ln>
            <a:effectLst/>
          </c:spPr>
        </c:marker>
        <c:dLbl>
          <c:idx val="0"/>
          <c:layout>
            <c:manualLayout>
              <c:x val="1.7906570003565648E-2"/>
              <c:y val="2.1018267688089853E-2"/>
            </c:manualLayout>
          </c:layout>
          <c:spPr>
            <a:noFill/>
            <a:ln>
              <a:noFill/>
            </a:ln>
            <a:effectLst/>
          </c:spPr>
          <c:txPr>
            <a:bodyPr rot="0" spcFirstLastPara="1" vertOverflow="ellipsis" vert="horz" wrap="square" anchor="ctr" anchorCtr="1"/>
            <a:lstStyle/>
            <a:p>
              <a:pPr>
                <a:defRPr lang="en-US" sz="2400" b="0" i="0" u="none" strike="noStrike" kern="1200" spc="0" baseline="0">
                  <a:solidFill>
                    <a:sysClr val="windowText" lastClr="000000"/>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ln w="28575" cap="rnd">
            <a:solidFill>
              <a:srgbClr val="A2A6BC"/>
            </a:solidFill>
            <a:round/>
          </a:ln>
          <a:effectLst/>
        </c:spPr>
        <c:marker>
          <c:symbol val="circle"/>
          <c:size val="6"/>
          <c:spPr>
            <a:solidFill>
              <a:schemeClr val="bg1"/>
            </a:solidFill>
            <a:ln w="9525">
              <a:solidFill>
                <a:schemeClr val="bg1"/>
              </a:solidFill>
            </a:ln>
            <a:effectLst/>
          </c:spPr>
        </c:marker>
        <c:dLbl>
          <c:idx val="0"/>
          <c:layout>
            <c:manualLayout>
              <c:x val="1.1937713335710396E-2"/>
              <c:y val="-2.7023487027544098E-2"/>
            </c:manualLayout>
          </c:layout>
          <c:spPr>
            <a:noFill/>
            <a:ln>
              <a:noFill/>
            </a:ln>
            <a:effectLst/>
          </c:spPr>
          <c:txPr>
            <a:bodyPr rot="0" spcFirstLastPara="1" vertOverflow="ellipsis" vert="horz" wrap="square" anchor="ctr" anchorCtr="1"/>
            <a:lstStyle/>
            <a:p>
              <a:pPr>
                <a:defRPr lang="en-US" sz="2400" b="0" i="0" u="none" strike="noStrike" kern="1200" spc="0" baseline="0">
                  <a:solidFill>
                    <a:sysClr val="windowText" lastClr="000000"/>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ln w="28575" cap="rnd">
            <a:solidFill>
              <a:srgbClr val="A2A6BC"/>
            </a:solidFill>
            <a:round/>
          </a:ln>
          <a:effectLst/>
        </c:spPr>
        <c:marker>
          <c:symbol val="circle"/>
          <c:size val="6"/>
          <c:spPr>
            <a:solidFill>
              <a:schemeClr val="bg1"/>
            </a:solidFill>
            <a:ln w="9525">
              <a:solidFill>
                <a:schemeClr val="bg1"/>
              </a:solidFill>
            </a:ln>
            <a:effectLst/>
          </c:spPr>
        </c:marker>
        <c:dLbl>
          <c:idx val="0"/>
          <c:layout>
            <c:manualLayout>
              <c:x val="-1.8237962465281121E-17"/>
              <c:y val="3.0026096697271219E-2"/>
            </c:manualLayout>
          </c:layout>
          <c:spPr>
            <a:noFill/>
            <a:ln>
              <a:noFill/>
            </a:ln>
            <a:effectLst/>
          </c:spPr>
          <c:txPr>
            <a:bodyPr rot="0" spcFirstLastPara="1" vertOverflow="ellipsis" vert="horz" wrap="square" anchor="ctr" anchorCtr="1"/>
            <a:lstStyle/>
            <a:p>
              <a:pPr>
                <a:defRPr lang="en-US" sz="2400" b="0" i="0" u="none" strike="noStrike" kern="1200" spc="0" baseline="0">
                  <a:solidFill>
                    <a:sysClr val="windowText" lastClr="000000"/>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4763159265035159E-2"/>
          <c:y val="0.12544761344544966"/>
          <c:w val="0.69187727905360563"/>
          <c:h val="0.76328985775195801"/>
        </c:manualLayout>
      </c:layout>
      <c:barChart>
        <c:barDir val="col"/>
        <c:grouping val="stacked"/>
        <c:varyColors val="0"/>
        <c:ser>
          <c:idx val="0"/>
          <c:order val="0"/>
          <c:tx>
            <c:strRef>
              <c:f>Sheet2!$B$2</c:f>
              <c:strCache>
                <c:ptCount val="1"/>
                <c:pt idx="0">
                  <c:v>Count of Call number</c:v>
                </c:pt>
              </c:strCache>
            </c:strRef>
          </c:tx>
          <c:spPr>
            <a:solidFill>
              <a:srgbClr val="714366"/>
            </a:solidFill>
            <a:ln>
              <a:noFill/>
            </a:ln>
            <a:effectLst/>
          </c:spPr>
          <c:invertIfNegative val="0"/>
          <c:dPt>
            <c:idx val="0"/>
            <c:invertIfNegative val="0"/>
            <c:bubble3D val="0"/>
            <c:extLst>
              <c:ext xmlns:c16="http://schemas.microsoft.com/office/drawing/2014/chart" uri="{C3380CC4-5D6E-409C-BE32-E72D297353CC}">
                <c16:uniqueId val="{00000005-4389-4953-B014-BD7868E21AF9}"/>
              </c:ext>
            </c:extLst>
          </c:dPt>
          <c:dPt>
            <c:idx val="1"/>
            <c:invertIfNegative val="0"/>
            <c:bubble3D val="0"/>
            <c:extLst>
              <c:ext xmlns:c16="http://schemas.microsoft.com/office/drawing/2014/chart" uri="{C3380CC4-5D6E-409C-BE32-E72D297353CC}">
                <c16:uniqueId val="{00000006-4389-4953-B014-BD7868E21AF9}"/>
              </c:ext>
            </c:extLst>
          </c:dPt>
          <c:dPt>
            <c:idx val="2"/>
            <c:invertIfNegative val="0"/>
            <c:bubble3D val="0"/>
            <c:extLst>
              <c:ext xmlns:c16="http://schemas.microsoft.com/office/drawing/2014/chart" uri="{C3380CC4-5D6E-409C-BE32-E72D297353CC}">
                <c16:uniqueId val="{00000007-4389-4953-B014-BD7868E21AF9}"/>
              </c:ext>
            </c:extLst>
          </c:dPt>
          <c:dPt>
            <c:idx val="3"/>
            <c:invertIfNegative val="0"/>
            <c:bubble3D val="0"/>
            <c:extLst>
              <c:ext xmlns:c16="http://schemas.microsoft.com/office/drawing/2014/chart" uri="{C3380CC4-5D6E-409C-BE32-E72D297353CC}">
                <c16:uniqueId val="{00000008-4389-4953-B014-BD7868E21AF9}"/>
              </c:ext>
            </c:extLst>
          </c:dPt>
          <c:dPt>
            <c:idx val="4"/>
            <c:invertIfNegative val="0"/>
            <c:bubble3D val="0"/>
            <c:extLst>
              <c:ext xmlns:c16="http://schemas.microsoft.com/office/drawing/2014/chart" uri="{C3380CC4-5D6E-409C-BE32-E72D297353CC}">
                <c16:uniqueId val="{00000009-4389-4953-B014-BD7868E21AF9}"/>
              </c:ext>
            </c:extLst>
          </c:dPt>
          <c:dPt>
            <c:idx val="5"/>
            <c:invertIfNegative val="0"/>
            <c:bubble3D val="0"/>
            <c:extLst>
              <c:ext xmlns:c16="http://schemas.microsoft.com/office/drawing/2014/chart" uri="{C3380CC4-5D6E-409C-BE32-E72D297353CC}">
                <c16:uniqueId val="{0000000A-4389-4953-B014-BD7868E21AF9}"/>
              </c:ext>
            </c:extLst>
          </c:dPt>
          <c:dPt>
            <c:idx val="6"/>
            <c:invertIfNegative val="0"/>
            <c:bubble3D val="0"/>
            <c:extLst>
              <c:ext xmlns:c16="http://schemas.microsoft.com/office/drawing/2014/chart" uri="{C3380CC4-5D6E-409C-BE32-E72D297353CC}">
                <c16:uniqueId val="{00000004-4389-4953-B014-BD7868E21AF9}"/>
              </c:ext>
            </c:extLst>
          </c:dPt>
          <c:dLbls>
            <c:dLbl>
              <c:idx val="0"/>
              <c:layout>
                <c:manualLayout>
                  <c:x val="-4.588283476205293E-4"/>
                  <c:y val="-0.2551813662557675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4389-4953-B014-BD7868E21AF9}"/>
                </c:ext>
              </c:extLst>
            </c:dLbl>
            <c:dLbl>
              <c:idx val="1"/>
              <c:layout>
                <c:manualLayout>
                  <c:x val="1.5469786365128919E-3"/>
                  <c:y val="-0.2267202014868379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389-4953-B014-BD7868E21AF9}"/>
                </c:ext>
              </c:extLst>
            </c:dLbl>
            <c:dLbl>
              <c:idx val="2"/>
              <c:layout>
                <c:manualLayout>
                  <c:x val="-8.0137176447987312E-4"/>
                  <c:y val="-0.2249929629585352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4389-4953-B014-BD7868E21AF9}"/>
                </c:ext>
              </c:extLst>
            </c:dLbl>
            <c:dLbl>
              <c:idx val="3"/>
              <c:layout>
                <c:manualLayout>
                  <c:x val="-3.8041166940462204E-6"/>
                  <c:y val="-0.20057050882661584"/>
                </c:manualLayout>
              </c:layout>
              <c:spPr>
                <a:noFill/>
                <a:ln>
                  <a:noFill/>
                </a:ln>
                <a:effectLst>
                  <a:outerShdw blurRad="50800" dist="50800" dir="5400000" algn="ctr" rotWithShape="0">
                    <a:srgbClr val="7C3879"/>
                  </a:outerShdw>
                </a:effectLst>
              </c:spPr>
              <c:txPr>
                <a:bodyPr rot="0" spcFirstLastPara="1" vertOverflow="ellipsis" vert="horz" wrap="square" anchor="ctr" anchorCtr="1"/>
                <a:lstStyle/>
                <a:p>
                  <a:pPr>
                    <a:defRPr lang="en-US" sz="2400" b="0" i="0" u="none" strike="noStrike" kern="1200" spc="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 xmlns:c16="http://schemas.microsoft.com/office/drawing/2014/chart" uri="{C3380CC4-5D6E-409C-BE32-E72D297353CC}">
                  <c16:uniqueId val="{00000008-4389-4953-B014-BD7868E21AF9}"/>
                </c:ext>
              </c:extLst>
            </c:dLbl>
            <c:dLbl>
              <c:idx val="4"/>
              <c:layout>
                <c:manualLayout>
                  <c:x val="-1.6029164433550105E-3"/>
                  <c:y val="-0.2015104371008041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4389-4953-B014-BD7868E21AF9}"/>
                </c:ext>
              </c:extLst>
            </c:dLbl>
            <c:dLbl>
              <c:idx val="5"/>
              <c:layout>
                <c:manualLayout>
                  <c:x val="1.138122549100475E-3"/>
                  <c:y val="-0.174719531395917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4389-4953-B014-BD7868E21AF9}"/>
                </c:ext>
              </c:extLst>
            </c:dLbl>
            <c:dLbl>
              <c:idx val="6"/>
              <c:layout>
                <c:manualLayout>
                  <c:x val="-4.3686821943209107E-4"/>
                  <c:y val="-0.138518319674046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4389-4953-B014-BD7868E21AF9}"/>
                </c:ext>
              </c:extLst>
            </c:dLbl>
            <c:spPr>
              <a:noFill/>
              <a:ln>
                <a:noFill/>
              </a:ln>
              <a:effectLst>
                <a:glow rad="63500">
                  <a:schemeClr val="accent2">
                    <a:lumMod val="40000"/>
                    <a:lumOff val="60000"/>
                    <a:alpha val="11000"/>
                  </a:schemeClr>
                </a:glow>
                <a:outerShdw blurRad="50800" dist="50800" dir="5400000" algn="ctr" rotWithShape="0">
                  <a:srgbClr val="7C3879"/>
                </a:outerShdw>
              </a:effectLst>
            </c:spPr>
            <c:txPr>
              <a:bodyPr rot="0" spcFirstLastPara="1" vertOverflow="ellipsis" vert="horz" wrap="square" anchor="ctr" anchorCtr="1"/>
              <a:lstStyle/>
              <a:p>
                <a:pPr>
                  <a:defRPr lang="en-US" sz="2400" b="0" i="0" u="none" strike="noStrike" kern="1200" spc="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f>Sheet2!$A$3:$A$10</c:f>
              <c:strCache>
                <c:ptCount val="7"/>
                <c:pt idx="0">
                  <c:v>Sunday</c:v>
                </c:pt>
                <c:pt idx="1">
                  <c:v>Monday</c:v>
                </c:pt>
                <c:pt idx="2">
                  <c:v>Tuesday</c:v>
                </c:pt>
                <c:pt idx="3">
                  <c:v>Wednesday</c:v>
                </c:pt>
                <c:pt idx="4">
                  <c:v>Thursday</c:v>
                </c:pt>
                <c:pt idx="5">
                  <c:v>Friday</c:v>
                </c:pt>
                <c:pt idx="6">
                  <c:v>Saturday</c:v>
                </c:pt>
              </c:strCache>
            </c:strRef>
          </c:cat>
          <c:val>
            <c:numRef>
              <c:f>Sheet2!$B$3:$B$10</c:f>
              <c:numCache>
                <c:formatCode>General</c:formatCode>
                <c:ptCount val="7"/>
                <c:pt idx="0">
                  <c:v>146</c:v>
                </c:pt>
                <c:pt idx="1">
                  <c:v>133</c:v>
                </c:pt>
                <c:pt idx="2">
                  <c:v>138</c:v>
                </c:pt>
                <c:pt idx="3">
                  <c:v>153</c:v>
                </c:pt>
                <c:pt idx="4">
                  <c:v>128</c:v>
                </c:pt>
                <c:pt idx="5">
                  <c:v>141</c:v>
                </c:pt>
                <c:pt idx="6">
                  <c:v>161</c:v>
                </c:pt>
              </c:numCache>
            </c:numRef>
          </c:val>
          <c:extLst>
            <c:ext xmlns:c16="http://schemas.microsoft.com/office/drawing/2014/chart" uri="{C3380CC4-5D6E-409C-BE32-E72D297353CC}">
              <c16:uniqueId val="{00000000-4389-4953-B014-BD7868E21AF9}"/>
            </c:ext>
          </c:extLst>
        </c:ser>
        <c:dLbls>
          <c:showLegendKey val="0"/>
          <c:showVal val="1"/>
          <c:showCatName val="0"/>
          <c:showSerName val="0"/>
          <c:showPercent val="0"/>
          <c:showBubbleSize val="0"/>
        </c:dLbls>
        <c:gapWidth val="219"/>
        <c:overlap val="100"/>
        <c:axId val="1880471023"/>
        <c:axId val="1880477263"/>
      </c:barChart>
      <c:lineChart>
        <c:grouping val="standard"/>
        <c:varyColors val="0"/>
        <c:ser>
          <c:idx val="1"/>
          <c:order val="1"/>
          <c:tx>
            <c:strRef>
              <c:f>Sheet2!$C$2</c:f>
              <c:strCache>
                <c:ptCount val="1"/>
                <c:pt idx="0">
                  <c:v>Distinct Customer</c:v>
                </c:pt>
              </c:strCache>
            </c:strRef>
          </c:tx>
          <c:spPr>
            <a:ln w="28575" cap="rnd">
              <a:solidFill>
                <a:srgbClr val="A2A6BC"/>
              </a:solidFill>
              <a:round/>
            </a:ln>
            <a:effectLst/>
          </c:spPr>
          <c:marker>
            <c:symbol val="circle"/>
            <c:size val="6"/>
            <c:spPr>
              <a:solidFill>
                <a:schemeClr val="bg1"/>
              </a:solidFill>
              <a:ln w="9525">
                <a:solidFill>
                  <a:schemeClr val="bg1"/>
                </a:solidFill>
              </a:ln>
              <a:effectLst/>
            </c:spPr>
          </c:marker>
          <c:dPt>
            <c:idx val="0"/>
            <c:bubble3D val="0"/>
            <c:extLst>
              <c:ext xmlns:c16="http://schemas.microsoft.com/office/drawing/2014/chart" uri="{C3380CC4-5D6E-409C-BE32-E72D297353CC}">
                <c16:uniqueId val="{00000010-4389-4953-B014-BD7868E21AF9}"/>
              </c:ext>
            </c:extLst>
          </c:dPt>
          <c:dPt>
            <c:idx val="1"/>
            <c:bubble3D val="0"/>
            <c:extLst>
              <c:ext xmlns:c16="http://schemas.microsoft.com/office/drawing/2014/chart" uri="{C3380CC4-5D6E-409C-BE32-E72D297353CC}">
                <c16:uniqueId val="{0000000F-4389-4953-B014-BD7868E21AF9}"/>
              </c:ext>
            </c:extLst>
          </c:dPt>
          <c:dPt>
            <c:idx val="2"/>
            <c:bubble3D val="0"/>
            <c:extLst>
              <c:ext xmlns:c16="http://schemas.microsoft.com/office/drawing/2014/chart" uri="{C3380CC4-5D6E-409C-BE32-E72D297353CC}">
                <c16:uniqueId val="{0000000E-4389-4953-B014-BD7868E21AF9}"/>
              </c:ext>
            </c:extLst>
          </c:dPt>
          <c:dPt>
            <c:idx val="3"/>
            <c:bubble3D val="0"/>
            <c:extLst>
              <c:ext xmlns:c16="http://schemas.microsoft.com/office/drawing/2014/chart" uri="{C3380CC4-5D6E-409C-BE32-E72D297353CC}">
                <c16:uniqueId val="{0000000D-4389-4953-B014-BD7868E21AF9}"/>
              </c:ext>
            </c:extLst>
          </c:dPt>
          <c:dPt>
            <c:idx val="4"/>
            <c:bubble3D val="0"/>
            <c:extLst>
              <c:ext xmlns:c16="http://schemas.microsoft.com/office/drawing/2014/chart" uri="{C3380CC4-5D6E-409C-BE32-E72D297353CC}">
                <c16:uniqueId val="{0000000C-4389-4953-B014-BD7868E21AF9}"/>
              </c:ext>
            </c:extLst>
          </c:dPt>
          <c:dPt>
            <c:idx val="5"/>
            <c:bubble3D val="0"/>
            <c:extLst>
              <c:ext xmlns:c16="http://schemas.microsoft.com/office/drawing/2014/chart" uri="{C3380CC4-5D6E-409C-BE32-E72D297353CC}">
                <c16:uniqueId val="{0000000B-4389-4953-B014-BD7868E21AF9}"/>
              </c:ext>
            </c:extLst>
          </c:dPt>
          <c:dLbls>
            <c:dLbl>
              <c:idx val="0"/>
              <c:layout>
                <c:manualLayout>
                  <c:x val="-1.8237962465281121E-17"/>
                  <c:y val="3.002609669727121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4389-4953-B014-BD7868E21AF9}"/>
                </c:ext>
              </c:extLst>
            </c:dLbl>
            <c:dLbl>
              <c:idx val="1"/>
              <c:layout>
                <c:manualLayout>
                  <c:x val="1.1937713335710396E-2"/>
                  <c:y val="-2.702348702754409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4389-4953-B014-BD7868E21AF9}"/>
                </c:ext>
              </c:extLst>
            </c:dLbl>
            <c:dLbl>
              <c:idx val="2"/>
              <c:layout>
                <c:manualLayout>
                  <c:x val="1.7906570003565648E-2"/>
                  <c:y val="2.101826768808985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4389-4953-B014-BD7868E21AF9}"/>
                </c:ext>
              </c:extLst>
            </c:dLbl>
            <c:dLbl>
              <c:idx val="3"/>
              <c:layout>
                <c:manualLayout>
                  <c:x val="7.9584755571402883E-3"/>
                  <c:y val="2.101826768808985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4389-4953-B014-BD7868E21AF9}"/>
                </c:ext>
              </c:extLst>
            </c:dLbl>
            <c:dLbl>
              <c:idx val="4"/>
              <c:layout>
                <c:manualLayout>
                  <c:x val="1.193771333571036E-2"/>
                  <c:y val="-2.402087735781708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4389-4953-B014-BD7868E21AF9}"/>
                </c:ext>
              </c:extLst>
            </c:dLbl>
            <c:dLbl>
              <c:idx val="5"/>
              <c:layout>
                <c:manualLayout>
                  <c:x val="1.193771333571036E-2"/>
                  <c:y val="1.801565801836262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4389-4953-B014-BD7868E21AF9}"/>
                </c:ext>
              </c:extLst>
            </c:dLbl>
            <c:spPr>
              <a:noFill/>
              <a:ln>
                <a:noFill/>
              </a:ln>
              <a:effectLst/>
            </c:spPr>
            <c:txPr>
              <a:bodyPr rot="0" spcFirstLastPara="1" vertOverflow="ellipsis" vert="horz" wrap="square" anchor="ctr" anchorCtr="1"/>
              <a:lstStyle/>
              <a:p>
                <a:pPr>
                  <a:defRPr lang="en-US" sz="2400" b="0" i="0" u="none" strike="noStrike" kern="1200" spc="0" baseline="0">
                    <a:solidFill>
                      <a:sysClr val="windowText" lastClr="000000"/>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Sheet2!$A$3:$A$10</c:f>
              <c:strCache>
                <c:ptCount val="7"/>
                <c:pt idx="0">
                  <c:v>Sunday</c:v>
                </c:pt>
                <c:pt idx="1">
                  <c:v>Monday</c:v>
                </c:pt>
                <c:pt idx="2">
                  <c:v>Tuesday</c:v>
                </c:pt>
                <c:pt idx="3">
                  <c:v>Wednesday</c:v>
                </c:pt>
                <c:pt idx="4">
                  <c:v>Thursday</c:v>
                </c:pt>
                <c:pt idx="5">
                  <c:v>Friday</c:v>
                </c:pt>
                <c:pt idx="6">
                  <c:v>Saturday</c:v>
                </c:pt>
              </c:strCache>
            </c:strRef>
          </c:cat>
          <c:val>
            <c:numRef>
              <c:f>Sheet2!$C$3:$C$10</c:f>
              <c:numCache>
                <c:formatCode>General</c:formatCode>
                <c:ptCount val="7"/>
                <c:pt idx="0">
                  <c:v>15</c:v>
                </c:pt>
                <c:pt idx="1">
                  <c:v>15</c:v>
                </c:pt>
                <c:pt idx="2">
                  <c:v>15</c:v>
                </c:pt>
                <c:pt idx="3">
                  <c:v>15</c:v>
                </c:pt>
                <c:pt idx="4">
                  <c:v>15</c:v>
                </c:pt>
                <c:pt idx="5">
                  <c:v>15</c:v>
                </c:pt>
                <c:pt idx="6">
                  <c:v>15</c:v>
                </c:pt>
              </c:numCache>
            </c:numRef>
          </c:val>
          <c:smooth val="0"/>
          <c:extLst>
            <c:ext xmlns:c16="http://schemas.microsoft.com/office/drawing/2014/chart" uri="{C3380CC4-5D6E-409C-BE32-E72D297353CC}">
              <c16:uniqueId val="{00000003-4389-4953-B014-BD7868E21AF9}"/>
            </c:ext>
          </c:extLst>
        </c:ser>
        <c:dLbls>
          <c:showLegendKey val="0"/>
          <c:showVal val="1"/>
          <c:showCatName val="0"/>
          <c:showSerName val="0"/>
          <c:showPercent val="0"/>
          <c:showBubbleSize val="0"/>
        </c:dLbls>
        <c:marker val="1"/>
        <c:smooth val="0"/>
        <c:axId val="1880471023"/>
        <c:axId val="1880477263"/>
      </c:lineChart>
      <c:catAx>
        <c:axId val="1880471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rtl="0">
              <a:defRPr lang="en-US" sz="2000" b="0" i="0" u="none" strike="noStrike" kern="1200" spc="0" baseline="0">
                <a:solidFill>
                  <a:sysClr val="windowText" lastClr="000000"/>
                </a:solidFill>
                <a:latin typeface="Calibri" panose="020F0502020204030204" pitchFamily="34" charset="0"/>
                <a:ea typeface="Calibri" panose="020F0502020204030204" pitchFamily="34" charset="0"/>
                <a:cs typeface="Calibri" panose="020F0502020204030204" pitchFamily="34" charset="0"/>
              </a:defRPr>
            </a:pPr>
            <a:endParaRPr lang="en-US"/>
          </a:p>
        </c:txPr>
        <c:crossAx val="1880477263"/>
        <c:crosses val="autoZero"/>
        <c:auto val="1"/>
        <c:lblAlgn val="ctr"/>
        <c:lblOffset val="100"/>
        <c:noMultiLvlLbl val="0"/>
      </c:catAx>
      <c:valAx>
        <c:axId val="1880477263"/>
        <c:scaling>
          <c:orientation val="minMax"/>
          <c:max val="165"/>
          <c:min val="0"/>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2000" b="0" i="0" u="none" strike="noStrike" kern="1200" spc="0" baseline="0">
                <a:solidFill>
                  <a:sysClr val="windowText" lastClr="000000"/>
                </a:solidFill>
                <a:latin typeface="Calibri" panose="020F0502020204030204" pitchFamily="34" charset="0"/>
                <a:ea typeface="Calibri" panose="020F0502020204030204" pitchFamily="34" charset="0"/>
                <a:cs typeface="Calibri" panose="020F0502020204030204" pitchFamily="34" charset="0"/>
              </a:defRPr>
            </a:pPr>
            <a:endParaRPr lang="en-US"/>
          </a:p>
        </c:txPr>
        <c:crossAx val="1880471023"/>
        <c:crosses val="autoZero"/>
        <c:crossBetween val="between"/>
        <c:majorUnit val="25"/>
      </c:valAx>
      <c:spPr>
        <a:noFill/>
        <a:ln>
          <a:noFill/>
        </a:ln>
        <a:effectLst/>
      </c:spPr>
    </c:plotArea>
    <c:legend>
      <c:legendPos val="r"/>
      <c:layout>
        <c:manualLayout>
          <c:xMode val="edge"/>
          <c:yMode val="edge"/>
          <c:x val="0.77835537306738478"/>
          <c:y val="0.72858688939399585"/>
          <c:w val="0.19132338097291482"/>
          <c:h val="0.21488196228028145"/>
        </c:manualLayout>
      </c:layout>
      <c:overlay val="0"/>
      <c:spPr>
        <a:noFill/>
        <a:ln>
          <a:noFill/>
        </a:ln>
        <a:effectLst/>
      </c:spPr>
      <c:txPr>
        <a:bodyPr rot="0" spcFirstLastPara="1" vertOverflow="ellipsis" vert="horz" wrap="square" anchor="ctr" anchorCtr="1"/>
        <a:lstStyle/>
        <a:p>
          <a:pPr algn="ctr" rtl="0">
            <a:defRPr lang="en-US" sz="2000" b="0" i="0" u="none" strike="noStrike" kern="1200" spc="0" baseline="0">
              <a:solidFill>
                <a:sysClr val="windowText" lastClr="000000"/>
              </a:solidFill>
              <a:latin typeface="Calibri" panose="020F0502020204030204" pitchFamily="34" charset="0"/>
              <a:ea typeface="Calibri" panose="020F0502020204030204" pitchFamily="34" charset="0"/>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dk1"/>
      </a:solidFill>
      <a:prstDash val="solid"/>
      <a:miter lim="800000"/>
    </a:ln>
    <a:effectLst/>
  </c:spPr>
  <c:txPr>
    <a:bodyPr/>
    <a:lstStyle/>
    <a:p>
      <a:pPr algn="ctr" rtl="0">
        <a:defRPr lang="en-US" sz="1100" b="0" i="0" u="none" strike="noStrike" kern="1200" spc="0" baseline="0">
          <a:solidFill>
            <a:sysClr val="windowText" lastClr="000000"/>
          </a:solidFill>
          <a:latin typeface="Calibri" panose="020F0502020204030204" pitchFamily="34" charset="0"/>
          <a:ea typeface="Calibri" panose="020F0502020204030204" pitchFamily="34" charset="0"/>
          <a:cs typeface="Calibri" panose="020F0502020204030204" pitchFamily="34" charset="0"/>
        </a:defRPr>
      </a:pPr>
      <a:endParaRPr lang="en-US"/>
    </a:p>
  </c:txPr>
  <c:printSettings>
    <c:headerFooter/>
    <c:pageMargins b="0.75" l="0.7" r="0.7" t="0.75" header="0.3" footer="0.3"/>
    <c:pageSetup/>
  </c:printSettings>
  <c:userShapes r:id="rId1"/>
  <c:extLst>
    <c:ext xmlns:c14="http://schemas.microsoft.com/office/drawing/2007/8/2/chart" uri="{781A3756-C4B2-4CAC-9D66-4F8BD8637D16}">
      <c14:pivotOptions>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lgn="ctr" rtl="0">
              <a:defRPr lang="en-IN" sz="2000" b="0" i="0" u="none" strike="noStrike" kern="1200" spc="0" baseline="0">
                <a:solidFill>
                  <a:sysClr val="windowText" lastClr="000000"/>
                </a:solidFill>
                <a:latin typeface="Calibri" panose="020F0502020204030204" pitchFamily="34" charset="0"/>
                <a:ea typeface="Calibri" panose="020F0502020204030204" pitchFamily="34" charset="0"/>
                <a:cs typeface="Calibri" panose="020F0502020204030204" pitchFamily="34" charset="0"/>
              </a:defRPr>
            </a:pPr>
            <a:r>
              <a:rPr lang="en-IN" sz="2000" b="0" i="0" u="none" strike="noStrike" kern="1200" spc="0" baseline="0">
                <a:solidFill>
                  <a:sysClr val="windowText" lastClr="000000"/>
                </a:solidFill>
                <a:latin typeface="Calibri" panose="020F0502020204030204" pitchFamily="34" charset="0"/>
                <a:ea typeface="Calibri" panose="020F0502020204030204" pitchFamily="34" charset="0"/>
                <a:cs typeface="Calibri" panose="020F0502020204030204" pitchFamily="34" charset="0"/>
              </a:rPr>
              <a:t>Purchase Amount by Representative</a:t>
            </a:r>
          </a:p>
        </c:rich>
      </c:tx>
      <c:layout>
        <c:manualLayout>
          <c:xMode val="edge"/>
          <c:yMode val="edge"/>
          <c:x val="3.1290027899634587E-2"/>
          <c:y val="2.1635172768640645E-2"/>
        </c:manualLayout>
      </c:layout>
      <c:overlay val="0"/>
      <c:spPr>
        <a:noFill/>
        <a:ln>
          <a:solidFill>
            <a:srgbClr val="5E565D">
              <a:alpha val="97000"/>
            </a:srgbClr>
          </a:solidFill>
        </a:ln>
        <a:effectLst/>
      </c:spPr>
      <c:txPr>
        <a:bodyPr rot="0" spcFirstLastPara="1" vertOverflow="ellipsis" vert="horz" wrap="square" anchor="ctr" anchorCtr="1"/>
        <a:lstStyle/>
        <a:p>
          <a:pPr algn="ctr" rtl="0">
            <a:defRPr lang="en-IN" sz="2000" b="0" i="0" u="none" strike="noStrike" kern="1200" spc="0" baseline="0">
              <a:solidFill>
                <a:sysClr val="windowText" lastClr="000000"/>
              </a:solidFill>
              <a:latin typeface="Calibri" panose="020F0502020204030204" pitchFamily="34" charset="0"/>
              <a:ea typeface="Calibri" panose="020F0502020204030204" pitchFamily="34" charset="0"/>
              <a:cs typeface="Calibri" panose="020F0502020204030204" pitchFamily="34" charset="0"/>
            </a:defRPr>
          </a:pPr>
          <a:endParaRPr lang="en-IN"/>
        </a:p>
      </c:txPr>
    </c:title>
    <c:autoTitleDeleted val="0"/>
    <c:plotArea>
      <c:layout>
        <c:manualLayout>
          <c:layoutTarget val="inner"/>
          <c:xMode val="edge"/>
          <c:yMode val="edge"/>
          <c:x val="0.1164737234523321"/>
          <c:y val="0.11029124620765862"/>
          <c:w val="0.83890859589478983"/>
          <c:h val="0.79323782775349239"/>
        </c:manualLayout>
      </c:layout>
      <c:barChart>
        <c:barDir val="col"/>
        <c:grouping val="clustered"/>
        <c:varyColors val="0"/>
        <c:ser>
          <c:idx val="0"/>
          <c:order val="0"/>
          <c:spPr>
            <a:solidFill>
              <a:schemeClr val="accent4">
                <a:lumMod val="40000"/>
                <a:lumOff val="60000"/>
              </a:schemeClr>
            </a:solidFill>
            <a:ln>
              <a:solidFill>
                <a:schemeClr val="tx1"/>
              </a:solidFill>
            </a:ln>
            <a:effectLst>
              <a:outerShdw blurRad="50800" dist="50800" dir="5400000" algn="ctr" rotWithShape="0">
                <a:srgbClr val="000000">
                  <a:alpha val="66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Sheet2!$K$23:$K$27</c:f>
              <c:strCache>
                <c:ptCount val="5"/>
                <c:pt idx="0">
                  <c:v>R01</c:v>
                </c:pt>
                <c:pt idx="1">
                  <c:v>R02</c:v>
                </c:pt>
                <c:pt idx="2">
                  <c:v>R03</c:v>
                </c:pt>
                <c:pt idx="3">
                  <c:v>R04</c:v>
                </c:pt>
                <c:pt idx="4">
                  <c:v>R05</c:v>
                </c:pt>
              </c:strCache>
            </c:strRef>
          </c:cat>
          <c:val>
            <c:numRef>
              <c:f>Sheet2!$L$23:$L$27</c:f>
              <c:numCache>
                <c:formatCode>General</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ACBD-4734-B794-43DDF543BE9D}"/>
            </c:ext>
          </c:extLst>
        </c:ser>
        <c:ser>
          <c:idx val="1"/>
          <c:order val="1"/>
          <c:tx>
            <c:strRef>
              <c:f>Sheet2!$M$22</c:f>
              <c:strCache>
                <c:ptCount val="1"/>
                <c:pt idx="0">
                  <c:v>sales Rep Amt</c:v>
                </c:pt>
              </c:strCache>
            </c:strRef>
          </c:tx>
          <c:spPr>
            <a:solidFill>
              <a:srgbClr val="724259"/>
            </a:solidFill>
            <a:ln>
              <a:solidFill>
                <a:sysClr val="windowText" lastClr="000000"/>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Sheet2!$M$23:$M$27</c:f>
              <c:numCache>
                <c:formatCode>General</c:formatCode>
                <c:ptCount val="5"/>
                <c:pt idx="0">
                  <c:v>18415</c:v>
                </c:pt>
                <c:pt idx="1">
                  <c:v>#N/A</c:v>
                </c:pt>
                <c:pt idx="2">
                  <c:v>#N/A</c:v>
                </c:pt>
                <c:pt idx="3">
                  <c:v>#N/A</c:v>
                </c:pt>
                <c:pt idx="4">
                  <c:v>#N/A</c:v>
                </c:pt>
              </c:numCache>
            </c:numRef>
          </c:val>
          <c:extLst>
            <c:ext xmlns:c16="http://schemas.microsoft.com/office/drawing/2014/chart" uri="{C3380CC4-5D6E-409C-BE32-E72D297353CC}">
              <c16:uniqueId val="{00000001-ACBD-4734-B794-43DDF543BE9D}"/>
            </c:ext>
          </c:extLst>
        </c:ser>
        <c:dLbls>
          <c:dLblPos val="outEnd"/>
          <c:showLegendKey val="0"/>
          <c:showVal val="1"/>
          <c:showCatName val="0"/>
          <c:showSerName val="0"/>
          <c:showPercent val="0"/>
          <c:showBubbleSize val="0"/>
        </c:dLbls>
        <c:gapWidth val="252"/>
        <c:overlap val="100"/>
        <c:axId val="1399914815"/>
        <c:axId val="1399909535"/>
      </c:barChart>
      <c:catAx>
        <c:axId val="13999148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400" b="0" i="0" u="none" strike="noStrike" kern="1200" baseline="0">
                <a:solidFill>
                  <a:schemeClr val="dk1"/>
                </a:solidFill>
                <a:latin typeface="+mn-lt"/>
                <a:ea typeface="+mn-ea"/>
                <a:cs typeface="+mn-cs"/>
              </a:defRPr>
            </a:pPr>
            <a:endParaRPr lang="en-US"/>
          </a:p>
        </c:txPr>
        <c:crossAx val="1399909535"/>
        <c:crosses val="autoZero"/>
        <c:auto val="1"/>
        <c:lblAlgn val="ctr"/>
        <c:lblOffset val="100"/>
        <c:noMultiLvlLbl val="0"/>
      </c:catAx>
      <c:valAx>
        <c:axId val="139990953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lgn="ctr" rtl="0">
              <a:defRPr lang="en-US" sz="2000" b="0" i="0" u="none" strike="noStrike" kern="1200" spc="0" baseline="0">
                <a:solidFill>
                  <a:sysClr val="windowText" lastClr="000000"/>
                </a:solidFill>
                <a:latin typeface="Calibri" panose="020F0502020204030204" pitchFamily="34" charset="0"/>
                <a:ea typeface="Calibri" panose="020F0502020204030204" pitchFamily="34" charset="0"/>
                <a:cs typeface="Calibri" panose="020F0502020204030204" pitchFamily="34" charset="0"/>
              </a:defRPr>
            </a:pPr>
            <a:endParaRPr lang="en-US"/>
          </a:p>
        </c:txPr>
        <c:crossAx val="13999148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dk1"/>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Performance.xlsx]Sheet2!PivotTable5</c:name>
    <c:fmtId val="15"/>
  </c:pivotSource>
  <c:chart>
    <c:title>
      <c:tx>
        <c:rich>
          <a:bodyPr rot="0" spcFirstLastPara="1" vertOverflow="ellipsis" vert="horz" wrap="square" anchor="ctr" anchorCtr="1"/>
          <a:lstStyle/>
          <a:p>
            <a:pPr algn="ctr" rtl="0">
              <a:defRPr lang="en-US" sz="2000" b="0" i="0" u="none" strike="noStrike" kern="1200" spc="0" baseline="0">
                <a:solidFill>
                  <a:sysClr val="windowText" lastClr="000000"/>
                </a:solidFill>
                <a:latin typeface="Calibri" panose="020F0502020204030204" pitchFamily="34" charset="0"/>
                <a:ea typeface="Calibri" panose="020F0502020204030204" pitchFamily="34" charset="0"/>
                <a:cs typeface="Calibri" panose="020F0502020204030204" pitchFamily="34" charset="0"/>
              </a:defRPr>
            </a:pPr>
            <a:r>
              <a:rPr lang="en-US" sz="2000"/>
              <a:t>Total Calls Per Month</a:t>
            </a:r>
          </a:p>
        </c:rich>
      </c:tx>
      <c:layout>
        <c:manualLayout>
          <c:xMode val="edge"/>
          <c:yMode val="edge"/>
          <c:x val="1.8055802719468023E-2"/>
          <c:y val="2.2828143325988582E-2"/>
        </c:manualLayout>
      </c:layout>
      <c:overlay val="0"/>
      <c:spPr>
        <a:solidFill>
          <a:schemeClr val="lt1"/>
        </a:solidFill>
        <a:ln w="12700" cap="flat" cmpd="sng" algn="ctr">
          <a:solidFill>
            <a:schemeClr val="dk1"/>
          </a:solidFill>
          <a:prstDash val="solid"/>
          <a:miter lim="800000"/>
        </a:ln>
        <a:effectLst/>
      </c:spPr>
      <c:txPr>
        <a:bodyPr rot="0" spcFirstLastPara="1" vertOverflow="ellipsis" vert="horz" wrap="square" anchor="ctr" anchorCtr="1"/>
        <a:lstStyle/>
        <a:p>
          <a:pPr algn="ctr" rtl="0">
            <a:defRPr lang="en-US" sz="2000" b="0" i="0" u="none" strike="noStrike" kern="1200" spc="0" baseline="0">
              <a:solidFill>
                <a:sysClr val="windowText" lastClr="000000"/>
              </a:solidFill>
              <a:latin typeface="Calibri" panose="020F0502020204030204" pitchFamily="34" charset="0"/>
              <a:ea typeface="Calibri" panose="020F0502020204030204" pitchFamily="34" charset="0"/>
              <a:cs typeface="Calibri" panose="020F0502020204030204" pitchFamily="34" charset="0"/>
            </a:defRPr>
          </a:pPr>
          <a:endParaRPr lang="en-US"/>
        </a:p>
      </c:txPr>
    </c:title>
    <c:autoTitleDeleted val="0"/>
    <c:pivotFmts>
      <c:pivotFmt>
        <c:idx val="0"/>
        <c:spPr>
          <a:solidFill>
            <a:schemeClr val="accent1"/>
          </a:solidFill>
          <a:ln w="28575" cap="rnd">
            <a:solidFill>
              <a:srgbClr val="644B69"/>
            </a:solidFill>
            <a:round/>
          </a:ln>
          <a:effectLst>
            <a:glow rad="63500">
              <a:schemeClr val="accent5">
                <a:satMod val="175000"/>
                <a:alpha val="40000"/>
              </a:schemeClr>
            </a:glow>
            <a:outerShdw blurRad="50800" dist="50800" dir="5400000" algn="ctr" rotWithShape="0">
              <a:srgbClr val="714366">
                <a:alpha val="27000"/>
              </a:srgbClr>
            </a:outerShdw>
          </a:effectLst>
        </c:spPr>
        <c:marker>
          <c:symbol val="circle"/>
          <c:size val="5"/>
          <c:spPr>
            <a:solidFill>
              <a:schemeClr val="bg1"/>
            </a:solidFill>
            <a:ln w="9525">
              <a:solidFill>
                <a:schemeClr val="bg1"/>
              </a:solidFill>
            </a:ln>
            <a:effectLst>
              <a:glow rad="63500">
                <a:schemeClr val="accent5">
                  <a:satMod val="175000"/>
                  <a:alpha val="40000"/>
                </a:schemeClr>
              </a:glow>
              <a:outerShdw blurRad="50800" dist="50800" dir="5400000" algn="ctr" rotWithShape="0">
                <a:srgbClr val="714366">
                  <a:alpha val="27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spc="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3">
                  <a:lumMod val="0"/>
                  <a:lumOff val="100000"/>
                </a:schemeClr>
              </a:gs>
              <a:gs pos="35000">
                <a:schemeClr val="accent3">
                  <a:lumMod val="0"/>
                  <a:lumOff val="100000"/>
                </a:schemeClr>
              </a:gs>
              <a:gs pos="100000">
                <a:schemeClr val="accent3">
                  <a:lumMod val="100000"/>
                </a:schemeClr>
              </a:gs>
            </a:gsLst>
            <a:path path="circle">
              <a:fillToRect l="100000" b="100000"/>
            </a:path>
            <a:tileRect t="-100000" r="-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spc="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3">
                  <a:lumMod val="0"/>
                  <a:lumOff val="100000"/>
                </a:schemeClr>
              </a:gs>
              <a:gs pos="35000">
                <a:schemeClr val="accent3">
                  <a:lumMod val="0"/>
                  <a:lumOff val="100000"/>
                </a:schemeClr>
              </a:gs>
              <a:gs pos="100000">
                <a:schemeClr val="accent3">
                  <a:lumMod val="100000"/>
                </a:schemeClr>
              </a:gs>
            </a:gsLst>
            <a:path path="circle">
              <a:fillToRect l="100000" b="100000"/>
            </a:path>
            <a:tileRect t="-100000" r="-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spc="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644B69"/>
            </a:solidFill>
            <a:round/>
          </a:ln>
          <a:effectLst>
            <a:glow rad="63500">
              <a:schemeClr val="accent5">
                <a:satMod val="175000"/>
                <a:alpha val="40000"/>
              </a:schemeClr>
            </a:glow>
            <a:outerShdw blurRad="50800" dist="50800" dir="5400000" algn="ctr" rotWithShape="0">
              <a:srgbClr val="714366">
                <a:alpha val="27000"/>
              </a:srgbClr>
            </a:outerShdw>
          </a:effectLst>
        </c:spPr>
        <c:marker>
          <c:symbol val="circle"/>
          <c:size val="5"/>
          <c:spPr>
            <a:solidFill>
              <a:schemeClr val="bg1"/>
            </a:solidFill>
            <a:ln w="9525">
              <a:solidFill>
                <a:schemeClr val="bg1"/>
              </a:solidFill>
            </a:ln>
            <a:effectLst>
              <a:glow rad="63500">
                <a:schemeClr val="accent5">
                  <a:satMod val="175000"/>
                  <a:alpha val="40000"/>
                </a:schemeClr>
              </a:glow>
              <a:outerShdw blurRad="50800" dist="50800" dir="5400000" algn="ctr" rotWithShape="0">
                <a:srgbClr val="714366">
                  <a:alpha val="27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spc="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3">
                  <a:lumMod val="60000"/>
                  <a:lumOff val="40000"/>
                </a:schemeClr>
              </a:gs>
              <a:gs pos="35000">
                <a:schemeClr val="accent3">
                  <a:lumMod val="0"/>
                  <a:lumOff val="100000"/>
                </a:schemeClr>
              </a:gs>
              <a:gs pos="100000">
                <a:schemeClr val="accent3">
                  <a:lumMod val="100000"/>
                </a:schemeClr>
              </a:gs>
            </a:gsLst>
            <a:path path="circle">
              <a:fillToRect l="50000" t="-80000" r="50000" b="180000"/>
            </a:path>
            <a:tileRect/>
          </a:gradFill>
          <a:ln>
            <a:solidFill>
              <a:srgbClr val="A2A6BC"/>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100" b="0" i="0" u="none" strike="noStrike" kern="1200" spc="0" baseline="0">
                  <a:solidFill>
                    <a:sysClr val="windowText" lastClr="000000"/>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5E565D">
                <a:alpha val="70000"/>
              </a:srgbClr>
            </a:solidFill>
            <a:round/>
          </a:ln>
          <a:effectLst>
            <a:glow rad="50800">
              <a:srgbClr val="724259">
                <a:alpha val="32000"/>
              </a:srgbClr>
            </a:glow>
            <a:outerShdw blurRad="50800" dist="50800" dir="5400000" sx="102000" sy="102000" algn="ctr" rotWithShape="0">
              <a:srgbClr val="5E565D">
                <a:alpha val="14000"/>
              </a:srgbClr>
            </a:outerShdw>
          </a:effectLst>
        </c:spPr>
        <c:marker>
          <c:symbol val="circle"/>
          <c:size val="5"/>
          <c:spPr>
            <a:gradFill>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a:solidFill>
                <a:schemeClr val="bg1"/>
              </a:solidFill>
            </a:ln>
            <a:effectLst>
              <a:glow rad="50800">
                <a:srgbClr val="724259">
                  <a:alpha val="32000"/>
                </a:srgbClr>
              </a:glow>
              <a:outerShdw blurRad="50800" dist="50800" dir="5400000" sx="102000" sy="102000" algn="ctr" rotWithShape="0">
                <a:srgbClr val="5E565D">
                  <a:alpha val="14000"/>
                </a:srgbClr>
              </a:outerShdw>
            </a:effectLst>
          </c:spPr>
        </c:marker>
        <c:dLbl>
          <c:idx val="0"/>
          <c:spPr>
            <a:noFill/>
            <a:ln>
              <a:noFill/>
            </a:ln>
            <a:effectLst/>
          </c:spPr>
          <c:txPr>
            <a:bodyPr rot="0" spcFirstLastPara="1" vertOverflow="overflow" horzOverflow="overflow" vert="horz" wrap="square" lIns="108000" tIns="19050" rIns="38100" bIns="19050" anchor="ctr" anchorCtr="1">
              <a:spAutoFit/>
            </a:bodyPr>
            <a:lstStyle/>
            <a:p>
              <a:pPr>
                <a:defRPr lang="en-US" sz="2400" b="0" i="0" u="none" strike="noStrike" kern="1200" spc="0" baseline="0">
                  <a:ln>
                    <a:noFill/>
                  </a:ln>
                  <a:solidFill>
                    <a:sysClr val="windowText" lastClr="000000"/>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6"/>
        <c:spPr>
          <a:gradFill flip="none" rotWithShape="1">
            <a:gsLst>
              <a:gs pos="0">
                <a:schemeClr val="accent3">
                  <a:lumMod val="60000"/>
                  <a:lumOff val="40000"/>
                </a:schemeClr>
              </a:gs>
              <a:gs pos="35000">
                <a:schemeClr val="accent3">
                  <a:lumMod val="0"/>
                  <a:lumOff val="100000"/>
                </a:schemeClr>
              </a:gs>
              <a:gs pos="100000">
                <a:schemeClr val="accent3">
                  <a:lumMod val="100000"/>
                </a:schemeClr>
              </a:gs>
            </a:gsLst>
            <a:path path="circle">
              <a:fillToRect l="50000" t="-80000" r="50000" b="180000"/>
            </a:path>
            <a:tileRect/>
          </a:gradFill>
          <a:ln>
            <a:solidFill>
              <a:srgbClr val="A2A6BC"/>
            </a:solidFill>
          </a:ln>
          <a:effectLst/>
        </c:spPr>
      </c:pivotFmt>
      <c:pivotFmt>
        <c:idx val="7"/>
        <c:spPr>
          <a:gradFill flip="none" rotWithShape="1">
            <a:gsLst>
              <a:gs pos="0">
                <a:schemeClr val="accent3">
                  <a:lumMod val="60000"/>
                  <a:lumOff val="40000"/>
                </a:schemeClr>
              </a:gs>
              <a:gs pos="35000">
                <a:schemeClr val="accent3">
                  <a:lumMod val="0"/>
                  <a:lumOff val="100000"/>
                </a:schemeClr>
              </a:gs>
              <a:gs pos="100000">
                <a:schemeClr val="accent3">
                  <a:lumMod val="100000"/>
                </a:schemeClr>
              </a:gs>
            </a:gsLst>
            <a:path path="circle">
              <a:fillToRect l="50000" t="-80000" r="50000" b="180000"/>
            </a:path>
            <a:tileRect/>
          </a:gradFill>
          <a:ln>
            <a:solidFill>
              <a:srgbClr val="A2A6BC"/>
            </a:solidFill>
          </a:ln>
          <a:effectLst/>
        </c:spPr>
      </c:pivotFmt>
      <c:pivotFmt>
        <c:idx val="8"/>
        <c:spPr>
          <a:gradFill flip="none" rotWithShape="1">
            <a:gsLst>
              <a:gs pos="0">
                <a:schemeClr val="accent3">
                  <a:lumMod val="60000"/>
                  <a:lumOff val="40000"/>
                </a:schemeClr>
              </a:gs>
              <a:gs pos="35000">
                <a:schemeClr val="accent3">
                  <a:lumMod val="0"/>
                  <a:lumOff val="100000"/>
                </a:schemeClr>
              </a:gs>
              <a:gs pos="100000">
                <a:schemeClr val="accent3">
                  <a:lumMod val="100000"/>
                </a:schemeClr>
              </a:gs>
            </a:gsLst>
            <a:path path="circle">
              <a:fillToRect l="50000" t="-80000" r="50000" b="180000"/>
            </a:path>
            <a:tileRect/>
          </a:gradFill>
          <a:ln>
            <a:solidFill>
              <a:srgbClr val="A2A6BC"/>
            </a:solidFill>
          </a:ln>
          <a:effectLst/>
        </c:spPr>
      </c:pivotFmt>
      <c:pivotFmt>
        <c:idx val="9"/>
        <c:spPr>
          <a:gradFill flip="none" rotWithShape="1">
            <a:gsLst>
              <a:gs pos="0">
                <a:schemeClr val="accent3">
                  <a:lumMod val="60000"/>
                  <a:lumOff val="40000"/>
                </a:schemeClr>
              </a:gs>
              <a:gs pos="35000">
                <a:schemeClr val="accent3">
                  <a:lumMod val="0"/>
                  <a:lumOff val="100000"/>
                </a:schemeClr>
              </a:gs>
              <a:gs pos="100000">
                <a:schemeClr val="accent3">
                  <a:lumMod val="100000"/>
                </a:schemeClr>
              </a:gs>
            </a:gsLst>
            <a:path path="circle">
              <a:fillToRect l="50000" t="-80000" r="50000" b="180000"/>
            </a:path>
            <a:tileRect/>
          </a:gradFill>
          <a:ln>
            <a:solidFill>
              <a:srgbClr val="A2A6BC"/>
            </a:solidFill>
          </a:ln>
          <a:effectLst/>
        </c:spPr>
      </c:pivotFmt>
      <c:pivotFmt>
        <c:idx val="10"/>
        <c:spPr>
          <a:gradFill flip="none" rotWithShape="1">
            <a:gsLst>
              <a:gs pos="0">
                <a:schemeClr val="accent3">
                  <a:lumMod val="60000"/>
                  <a:lumOff val="40000"/>
                </a:schemeClr>
              </a:gs>
              <a:gs pos="35000">
                <a:schemeClr val="accent3">
                  <a:lumMod val="0"/>
                  <a:lumOff val="100000"/>
                </a:schemeClr>
              </a:gs>
              <a:gs pos="100000">
                <a:schemeClr val="accent3">
                  <a:lumMod val="100000"/>
                </a:schemeClr>
              </a:gs>
            </a:gsLst>
            <a:path path="circle">
              <a:fillToRect l="50000" t="-80000" r="50000" b="180000"/>
            </a:path>
            <a:tileRect/>
          </a:gradFill>
          <a:ln>
            <a:solidFill>
              <a:srgbClr val="A2A6BC"/>
            </a:solidFill>
          </a:ln>
          <a:effectLst/>
        </c:spPr>
      </c:pivotFmt>
      <c:pivotFmt>
        <c:idx val="11"/>
        <c:spPr>
          <a:gradFill flip="none" rotWithShape="1">
            <a:gsLst>
              <a:gs pos="0">
                <a:schemeClr val="accent3">
                  <a:lumMod val="60000"/>
                  <a:lumOff val="40000"/>
                </a:schemeClr>
              </a:gs>
              <a:gs pos="35000">
                <a:schemeClr val="accent3">
                  <a:lumMod val="0"/>
                  <a:lumOff val="100000"/>
                </a:schemeClr>
              </a:gs>
              <a:gs pos="100000">
                <a:schemeClr val="accent3">
                  <a:lumMod val="100000"/>
                </a:schemeClr>
              </a:gs>
            </a:gsLst>
            <a:path path="circle">
              <a:fillToRect l="50000" t="-80000" r="50000" b="180000"/>
            </a:path>
            <a:tileRect/>
          </a:gradFill>
          <a:ln>
            <a:solidFill>
              <a:srgbClr val="A2A6BC"/>
            </a:solidFill>
          </a:ln>
          <a:effectLst/>
        </c:spPr>
      </c:pivotFmt>
      <c:pivotFmt>
        <c:idx val="12"/>
        <c:spPr>
          <a:gradFill flip="none" rotWithShape="1">
            <a:gsLst>
              <a:gs pos="0">
                <a:schemeClr val="accent3">
                  <a:lumMod val="60000"/>
                  <a:lumOff val="40000"/>
                </a:schemeClr>
              </a:gs>
              <a:gs pos="35000">
                <a:schemeClr val="accent3">
                  <a:lumMod val="0"/>
                  <a:lumOff val="100000"/>
                </a:schemeClr>
              </a:gs>
              <a:gs pos="100000">
                <a:schemeClr val="accent3">
                  <a:lumMod val="100000"/>
                </a:schemeClr>
              </a:gs>
            </a:gsLst>
            <a:path path="circle">
              <a:fillToRect l="50000" t="-80000" r="50000" b="180000"/>
            </a:path>
            <a:tileRect/>
          </a:gradFill>
          <a:ln>
            <a:solidFill>
              <a:srgbClr val="A2A6BC"/>
            </a:solidFill>
          </a:ln>
          <a:effectLst/>
        </c:spPr>
      </c:pivotFmt>
      <c:pivotFmt>
        <c:idx val="13"/>
        <c:spPr>
          <a:gradFill flip="none" rotWithShape="1">
            <a:gsLst>
              <a:gs pos="0">
                <a:schemeClr val="accent3">
                  <a:lumMod val="60000"/>
                  <a:lumOff val="40000"/>
                </a:schemeClr>
              </a:gs>
              <a:gs pos="35000">
                <a:schemeClr val="accent3">
                  <a:lumMod val="0"/>
                  <a:lumOff val="100000"/>
                </a:schemeClr>
              </a:gs>
              <a:gs pos="100000">
                <a:schemeClr val="accent3">
                  <a:lumMod val="100000"/>
                </a:schemeClr>
              </a:gs>
            </a:gsLst>
            <a:path path="circle">
              <a:fillToRect l="50000" t="-80000" r="50000" b="180000"/>
            </a:path>
            <a:tileRect/>
          </a:gradFill>
          <a:ln>
            <a:solidFill>
              <a:srgbClr val="A2A6BC"/>
            </a:solidFill>
          </a:ln>
          <a:effectLst/>
        </c:spPr>
      </c:pivotFmt>
      <c:pivotFmt>
        <c:idx val="14"/>
        <c:spPr>
          <a:gradFill flip="none" rotWithShape="1">
            <a:gsLst>
              <a:gs pos="0">
                <a:schemeClr val="accent3">
                  <a:lumMod val="60000"/>
                  <a:lumOff val="40000"/>
                </a:schemeClr>
              </a:gs>
              <a:gs pos="35000">
                <a:schemeClr val="accent3">
                  <a:lumMod val="0"/>
                  <a:lumOff val="100000"/>
                </a:schemeClr>
              </a:gs>
              <a:gs pos="100000">
                <a:schemeClr val="accent3">
                  <a:lumMod val="100000"/>
                </a:schemeClr>
              </a:gs>
            </a:gsLst>
            <a:path path="circle">
              <a:fillToRect l="50000" t="-80000" r="50000" b="180000"/>
            </a:path>
            <a:tileRect/>
          </a:gradFill>
          <a:ln>
            <a:solidFill>
              <a:srgbClr val="A2A6BC"/>
            </a:solidFill>
          </a:ln>
          <a:effectLst/>
        </c:spPr>
      </c:pivotFmt>
      <c:pivotFmt>
        <c:idx val="15"/>
        <c:spPr>
          <a:gradFill flip="none" rotWithShape="1">
            <a:gsLst>
              <a:gs pos="0">
                <a:schemeClr val="accent3">
                  <a:lumMod val="60000"/>
                  <a:lumOff val="40000"/>
                </a:schemeClr>
              </a:gs>
              <a:gs pos="35000">
                <a:schemeClr val="accent3">
                  <a:lumMod val="0"/>
                  <a:lumOff val="100000"/>
                </a:schemeClr>
              </a:gs>
              <a:gs pos="100000">
                <a:schemeClr val="accent3">
                  <a:lumMod val="100000"/>
                </a:schemeClr>
              </a:gs>
            </a:gsLst>
            <a:path path="circle">
              <a:fillToRect l="50000" t="-80000" r="50000" b="180000"/>
            </a:path>
            <a:tileRect/>
          </a:gradFill>
          <a:ln>
            <a:solidFill>
              <a:srgbClr val="A2A6BC"/>
            </a:solidFill>
          </a:ln>
          <a:effectLst/>
        </c:spPr>
      </c:pivotFmt>
      <c:pivotFmt>
        <c:idx val="16"/>
        <c:spPr>
          <a:gradFill flip="none" rotWithShape="1">
            <a:gsLst>
              <a:gs pos="0">
                <a:schemeClr val="accent3">
                  <a:lumMod val="60000"/>
                  <a:lumOff val="40000"/>
                </a:schemeClr>
              </a:gs>
              <a:gs pos="35000">
                <a:schemeClr val="accent3">
                  <a:lumMod val="0"/>
                  <a:lumOff val="100000"/>
                </a:schemeClr>
              </a:gs>
              <a:gs pos="100000">
                <a:schemeClr val="accent3">
                  <a:lumMod val="100000"/>
                </a:schemeClr>
              </a:gs>
            </a:gsLst>
            <a:path path="circle">
              <a:fillToRect l="50000" t="-80000" r="50000" b="180000"/>
            </a:path>
            <a:tileRect/>
          </a:gradFill>
          <a:ln>
            <a:solidFill>
              <a:srgbClr val="A2A6BC"/>
            </a:solidFill>
          </a:ln>
          <a:effectLst/>
        </c:spPr>
      </c:pivotFmt>
      <c:pivotFmt>
        <c:idx val="17"/>
        <c:spPr>
          <a:gradFill flip="none" rotWithShape="1">
            <a:gsLst>
              <a:gs pos="0">
                <a:schemeClr val="accent3">
                  <a:lumMod val="60000"/>
                  <a:lumOff val="40000"/>
                </a:schemeClr>
              </a:gs>
              <a:gs pos="35000">
                <a:schemeClr val="accent3">
                  <a:lumMod val="0"/>
                  <a:lumOff val="100000"/>
                </a:schemeClr>
              </a:gs>
              <a:gs pos="100000">
                <a:schemeClr val="accent3">
                  <a:lumMod val="100000"/>
                </a:schemeClr>
              </a:gs>
            </a:gsLst>
            <a:path path="circle">
              <a:fillToRect l="50000" t="-80000" r="50000" b="180000"/>
            </a:path>
            <a:tileRect/>
          </a:gradFill>
          <a:ln>
            <a:solidFill>
              <a:srgbClr val="A2A6BC"/>
            </a:solidFill>
          </a:ln>
          <a:effectLst/>
        </c:spPr>
      </c:pivotFmt>
      <c:pivotFmt>
        <c:idx val="18"/>
        <c:spPr>
          <a:ln w="28575" cap="rnd">
            <a:solidFill>
              <a:srgbClr val="5E565D">
                <a:alpha val="70000"/>
              </a:srgbClr>
            </a:solidFill>
            <a:round/>
          </a:ln>
          <a:effectLst>
            <a:glow rad="50800">
              <a:srgbClr val="724259">
                <a:alpha val="32000"/>
              </a:srgbClr>
            </a:glow>
            <a:outerShdw blurRad="50800" dist="50800" dir="5400000" sx="102000" sy="102000" algn="ctr" rotWithShape="0">
              <a:srgbClr val="5E565D">
                <a:alpha val="14000"/>
              </a:srgbClr>
            </a:outerShdw>
          </a:effectLst>
        </c:spPr>
        <c:marker>
          <c:symbol val="circle"/>
          <c:size val="5"/>
          <c:spPr>
            <a:gradFill>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a:solidFill>
                <a:schemeClr val="bg1"/>
              </a:solidFill>
            </a:ln>
            <a:effectLst>
              <a:glow rad="50800">
                <a:srgbClr val="724259">
                  <a:alpha val="32000"/>
                </a:srgbClr>
              </a:glow>
              <a:outerShdw blurRad="50800" dist="50800" dir="5400000" sx="102000" sy="102000" algn="ctr" rotWithShape="0">
                <a:srgbClr val="5E565D">
                  <a:alpha val="14000"/>
                </a:srgbClr>
              </a:outerShdw>
            </a:effectLst>
          </c:spPr>
        </c:marker>
      </c:pivotFmt>
      <c:pivotFmt>
        <c:idx val="19"/>
        <c:spPr>
          <a:ln w="28575" cap="rnd">
            <a:solidFill>
              <a:srgbClr val="5E565D">
                <a:alpha val="70000"/>
              </a:srgbClr>
            </a:solidFill>
            <a:round/>
          </a:ln>
          <a:effectLst>
            <a:glow rad="50800">
              <a:srgbClr val="724259">
                <a:alpha val="32000"/>
              </a:srgbClr>
            </a:glow>
            <a:outerShdw blurRad="50800" dist="50800" dir="5400000" sx="102000" sy="102000" algn="ctr" rotWithShape="0">
              <a:srgbClr val="5E565D">
                <a:alpha val="14000"/>
              </a:srgbClr>
            </a:outerShdw>
          </a:effectLst>
        </c:spPr>
        <c:marker>
          <c:symbol val="circle"/>
          <c:size val="5"/>
          <c:spPr>
            <a:gradFill>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a:solidFill>
                <a:schemeClr val="bg1"/>
              </a:solidFill>
            </a:ln>
            <a:effectLst>
              <a:glow rad="50800">
                <a:srgbClr val="724259">
                  <a:alpha val="32000"/>
                </a:srgbClr>
              </a:glow>
              <a:outerShdw blurRad="50800" dist="50800" dir="5400000" sx="102000" sy="102000" algn="ctr" rotWithShape="0">
                <a:srgbClr val="5E565D">
                  <a:alpha val="14000"/>
                </a:srgbClr>
              </a:outerShdw>
            </a:effectLst>
          </c:spPr>
        </c:marker>
      </c:pivotFmt>
      <c:pivotFmt>
        <c:idx val="20"/>
        <c:spPr>
          <a:ln w="28575" cap="rnd">
            <a:solidFill>
              <a:srgbClr val="5E565D">
                <a:alpha val="70000"/>
              </a:srgbClr>
            </a:solidFill>
            <a:round/>
          </a:ln>
          <a:effectLst>
            <a:glow rad="50800">
              <a:srgbClr val="724259">
                <a:alpha val="32000"/>
              </a:srgbClr>
            </a:glow>
            <a:outerShdw blurRad="50800" dist="50800" dir="5400000" sx="102000" sy="102000" algn="ctr" rotWithShape="0">
              <a:srgbClr val="5E565D">
                <a:alpha val="14000"/>
              </a:srgbClr>
            </a:outerShdw>
          </a:effectLst>
        </c:spPr>
        <c:marker>
          <c:symbol val="circle"/>
          <c:size val="5"/>
          <c:spPr>
            <a:gradFill>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a:solidFill>
                <a:schemeClr val="bg1"/>
              </a:solidFill>
            </a:ln>
            <a:effectLst>
              <a:glow rad="50800">
                <a:srgbClr val="724259">
                  <a:alpha val="32000"/>
                </a:srgbClr>
              </a:glow>
              <a:outerShdw blurRad="50800" dist="50800" dir="5400000" sx="102000" sy="102000" algn="ctr" rotWithShape="0">
                <a:srgbClr val="5E565D">
                  <a:alpha val="14000"/>
                </a:srgbClr>
              </a:outerShdw>
            </a:effectLst>
          </c:spPr>
        </c:marker>
      </c:pivotFmt>
      <c:pivotFmt>
        <c:idx val="21"/>
        <c:spPr>
          <a:ln w="28575" cap="rnd">
            <a:solidFill>
              <a:srgbClr val="5E565D">
                <a:alpha val="70000"/>
              </a:srgbClr>
            </a:solidFill>
            <a:round/>
          </a:ln>
          <a:effectLst>
            <a:glow rad="50800">
              <a:srgbClr val="724259">
                <a:alpha val="32000"/>
              </a:srgbClr>
            </a:glow>
            <a:outerShdw blurRad="50800" dist="50800" dir="5400000" sx="102000" sy="102000" algn="ctr" rotWithShape="0">
              <a:srgbClr val="5E565D">
                <a:alpha val="14000"/>
              </a:srgbClr>
            </a:outerShdw>
          </a:effectLst>
        </c:spPr>
        <c:marker>
          <c:symbol val="circle"/>
          <c:size val="5"/>
          <c:spPr>
            <a:gradFill>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a:solidFill>
                <a:schemeClr val="bg1"/>
              </a:solidFill>
            </a:ln>
            <a:effectLst>
              <a:glow rad="50800">
                <a:srgbClr val="724259">
                  <a:alpha val="32000"/>
                </a:srgbClr>
              </a:glow>
              <a:outerShdw blurRad="50800" dist="50800" dir="5400000" sx="102000" sy="102000" algn="ctr" rotWithShape="0">
                <a:srgbClr val="5E565D">
                  <a:alpha val="14000"/>
                </a:srgbClr>
              </a:outerShdw>
            </a:effectLst>
          </c:spPr>
        </c:marker>
      </c:pivotFmt>
      <c:pivotFmt>
        <c:idx val="22"/>
        <c:spPr>
          <a:ln w="28575" cap="rnd">
            <a:solidFill>
              <a:srgbClr val="5E565D">
                <a:alpha val="70000"/>
              </a:srgbClr>
            </a:solidFill>
            <a:round/>
          </a:ln>
          <a:effectLst>
            <a:glow rad="50800">
              <a:srgbClr val="724259">
                <a:alpha val="32000"/>
              </a:srgbClr>
            </a:glow>
            <a:outerShdw blurRad="50800" dist="50800" dir="5400000" sx="102000" sy="102000" algn="ctr" rotWithShape="0">
              <a:srgbClr val="5E565D">
                <a:alpha val="14000"/>
              </a:srgbClr>
            </a:outerShdw>
          </a:effectLst>
        </c:spPr>
        <c:marker>
          <c:symbol val="circle"/>
          <c:size val="5"/>
          <c:spPr>
            <a:gradFill>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a:solidFill>
                <a:schemeClr val="bg1"/>
              </a:solidFill>
            </a:ln>
            <a:effectLst>
              <a:glow rad="50800">
                <a:srgbClr val="724259">
                  <a:alpha val="32000"/>
                </a:srgbClr>
              </a:glow>
              <a:outerShdw blurRad="50800" dist="50800" dir="5400000" sx="102000" sy="102000" algn="ctr" rotWithShape="0">
                <a:srgbClr val="5E565D">
                  <a:alpha val="14000"/>
                </a:srgbClr>
              </a:outerShdw>
            </a:effectLst>
          </c:spPr>
        </c:marker>
      </c:pivotFmt>
      <c:pivotFmt>
        <c:idx val="23"/>
        <c:spPr>
          <a:ln w="28575" cap="rnd">
            <a:solidFill>
              <a:srgbClr val="5E565D">
                <a:alpha val="70000"/>
              </a:srgbClr>
            </a:solidFill>
            <a:round/>
          </a:ln>
          <a:effectLst>
            <a:glow rad="50800">
              <a:srgbClr val="724259">
                <a:alpha val="32000"/>
              </a:srgbClr>
            </a:glow>
            <a:outerShdw blurRad="50800" dist="50800" dir="5400000" sx="102000" sy="102000" algn="ctr" rotWithShape="0">
              <a:srgbClr val="5E565D">
                <a:alpha val="14000"/>
              </a:srgbClr>
            </a:outerShdw>
          </a:effectLst>
        </c:spPr>
        <c:marker>
          <c:symbol val="circle"/>
          <c:size val="5"/>
          <c:spPr>
            <a:gradFill>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a:solidFill>
                <a:schemeClr val="bg1"/>
              </a:solidFill>
            </a:ln>
            <a:effectLst>
              <a:glow rad="50800">
                <a:srgbClr val="724259">
                  <a:alpha val="32000"/>
                </a:srgbClr>
              </a:glow>
              <a:outerShdw blurRad="50800" dist="50800" dir="5400000" sx="102000" sy="102000" algn="ctr" rotWithShape="0">
                <a:srgbClr val="5E565D">
                  <a:alpha val="14000"/>
                </a:srgbClr>
              </a:outerShdw>
            </a:effectLst>
          </c:spPr>
        </c:marker>
      </c:pivotFmt>
      <c:pivotFmt>
        <c:idx val="24"/>
        <c:spPr>
          <a:ln w="28575" cap="rnd">
            <a:solidFill>
              <a:srgbClr val="5E565D">
                <a:alpha val="70000"/>
              </a:srgbClr>
            </a:solidFill>
            <a:round/>
          </a:ln>
          <a:effectLst>
            <a:glow rad="50800">
              <a:srgbClr val="724259">
                <a:alpha val="32000"/>
              </a:srgbClr>
            </a:glow>
            <a:outerShdw blurRad="50800" dist="50800" dir="5400000" sx="102000" sy="102000" algn="ctr" rotWithShape="0">
              <a:srgbClr val="5E565D">
                <a:alpha val="14000"/>
              </a:srgbClr>
            </a:outerShdw>
          </a:effectLst>
        </c:spPr>
        <c:marker>
          <c:symbol val="circle"/>
          <c:size val="5"/>
          <c:spPr>
            <a:gradFill>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a:solidFill>
                <a:schemeClr val="bg1"/>
              </a:solidFill>
            </a:ln>
            <a:effectLst>
              <a:glow rad="50800">
                <a:srgbClr val="724259">
                  <a:alpha val="32000"/>
                </a:srgbClr>
              </a:glow>
              <a:outerShdw blurRad="50800" dist="50800" dir="5400000" sx="102000" sy="102000" algn="ctr" rotWithShape="0">
                <a:srgbClr val="5E565D">
                  <a:alpha val="14000"/>
                </a:srgbClr>
              </a:outerShdw>
            </a:effectLst>
          </c:spPr>
        </c:marker>
      </c:pivotFmt>
      <c:pivotFmt>
        <c:idx val="25"/>
        <c:spPr>
          <a:ln w="28575" cap="rnd">
            <a:solidFill>
              <a:srgbClr val="5E565D">
                <a:alpha val="70000"/>
              </a:srgbClr>
            </a:solidFill>
            <a:round/>
          </a:ln>
          <a:effectLst>
            <a:glow rad="50800">
              <a:srgbClr val="724259">
                <a:alpha val="32000"/>
              </a:srgbClr>
            </a:glow>
            <a:outerShdw blurRad="50800" dist="50800" dir="5400000" sx="102000" sy="102000" algn="ctr" rotWithShape="0">
              <a:srgbClr val="5E565D">
                <a:alpha val="14000"/>
              </a:srgbClr>
            </a:outerShdw>
          </a:effectLst>
        </c:spPr>
        <c:marker>
          <c:symbol val="circle"/>
          <c:size val="5"/>
          <c:spPr>
            <a:gradFill>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a:solidFill>
                <a:schemeClr val="bg1"/>
              </a:solidFill>
            </a:ln>
            <a:effectLst>
              <a:glow rad="50800">
                <a:srgbClr val="724259">
                  <a:alpha val="32000"/>
                </a:srgbClr>
              </a:glow>
              <a:outerShdw blurRad="50800" dist="50800" dir="5400000" sx="102000" sy="102000" algn="ctr" rotWithShape="0">
                <a:srgbClr val="5E565D">
                  <a:alpha val="14000"/>
                </a:srgbClr>
              </a:outerShdw>
            </a:effectLst>
          </c:spPr>
        </c:marker>
      </c:pivotFmt>
      <c:pivotFmt>
        <c:idx val="26"/>
        <c:spPr>
          <a:ln w="28575" cap="rnd">
            <a:solidFill>
              <a:srgbClr val="5E565D">
                <a:alpha val="70000"/>
              </a:srgbClr>
            </a:solidFill>
            <a:round/>
          </a:ln>
          <a:effectLst>
            <a:glow rad="50800">
              <a:srgbClr val="724259">
                <a:alpha val="32000"/>
              </a:srgbClr>
            </a:glow>
            <a:outerShdw blurRad="50800" dist="50800" dir="5400000" sx="102000" sy="102000" algn="ctr" rotWithShape="0">
              <a:srgbClr val="5E565D">
                <a:alpha val="14000"/>
              </a:srgbClr>
            </a:outerShdw>
          </a:effectLst>
        </c:spPr>
        <c:marker>
          <c:symbol val="circle"/>
          <c:size val="5"/>
          <c:spPr>
            <a:gradFill>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a:solidFill>
                <a:schemeClr val="bg1"/>
              </a:solidFill>
            </a:ln>
            <a:effectLst>
              <a:glow rad="50800">
                <a:srgbClr val="724259">
                  <a:alpha val="32000"/>
                </a:srgbClr>
              </a:glow>
              <a:outerShdw blurRad="50800" dist="50800" dir="5400000" sx="102000" sy="102000" algn="ctr" rotWithShape="0">
                <a:srgbClr val="5E565D">
                  <a:alpha val="14000"/>
                </a:srgbClr>
              </a:outerShdw>
            </a:effectLst>
          </c:spPr>
        </c:marker>
      </c:pivotFmt>
      <c:pivotFmt>
        <c:idx val="27"/>
        <c:spPr>
          <a:ln w="28575" cap="rnd">
            <a:solidFill>
              <a:srgbClr val="5E565D">
                <a:alpha val="70000"/>
              </a:srgbClr>
            </a:solidFill>
            <a:round/>
          </a:ln>
          <a:effectLst>
            <a:glow rad="50800">
              <a:srgbClr val="724259">
                <a:alpha val="32000"/>
              </a:srgbClr>
            </a:glow>
            <a:outerShdw blurRad="50800" dist="50800" dir="5400000" sx="102000" sy="102000" algn="ctr" rotWithShape="0">
              <a:srgbClr val="5E565D">
                <a:alpha val="14000"/>
              </a:srgbClr>
            </a:outerShdw>
          </a:effectLst>
        </c:spPr>
        <c:marker>
          <c:symbol val="circle"/>
          <c:size val="5"/>
          <c:spPr>
            <a:gradFill>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a:solidFill>
                <a:schemeClr val="bg1"/>
              </a:solidFill>
            </a:ln>
            <a:effectLst>
              <a:glow rad="50800">
                <a:srgbClr val="724259">
                  <a:alpha val="32000"/>
                </a:srgbClr>
              </a:glow>
              <a:outerShdw blurRad="50800" dist="50800" dir="5400000" sx="102000" sy="102000" algn="ctr" rotWithShape="0">
                <a:srgbClr val="5E565D">
                  <a:alpha val="14000"/>
                </a:srgbClr>
              </a:outerShdw>
            </a:effectLst>
          </c:spPr>
        </c:marker>
      </c:pivotFmt>
      <c:pivotFmt>
        <c:idx val="28"/>
        <c:spPr>
          <a:ln w="28575" cap="rnd">
            <a:solidFill>
              <a:srgbClr val="5E565D">
                <a:alpha val="70000"/>
              </a:srgbClr>
            </a:solidFill>
            <a:round/>
          </a:ln>
          <a:effectLst>
            <a:glow rad="50800">
              <a:srgbClr val="724259">
                <a:alpha val="32000"/>
              </a:srgbClr>
            </a:glow>
            <a:outerShdw blurRad="50800" dist="50800" dir="5400000" sx="102000" sy="102000" algn="ctr" rotWithShape="0">
              <a:srgbClr val="5E565D">
                <a:alpha val="14000"/>
              </a:srgbClr>
            </a:outerShdw>
          </a:effectLst>
        </c:spPr>
        <c:marker>
          <c:symbol val="circle"/>
          <c:size val="5"/>
          <c:spPr>
            <a:gradFill>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a:solidFill>
                <a:schemeClr val="bg1"/>
              </a:solidFill>
            </a:ln>
            <a:effectLst>
              <a:glow rad="50800">
                <a:srgbClr val="724259">
                  <a:alpha val="32000"/>
                </a:srgbClr>
              </a:glow>
              <a:outerShdw blurRad="50800" dist="50800" dir="5400000" sx="102000" sy="102000" algn="ctr" rotWithShape="0">
                <a:srgbClr val="5E565D">
                  <a:alpha val="14000"/>
                </a:srgbClr>
              </a:outerShdw>
            </a:effectLst>
          </c:spPr>
        </c:marker>
      </c:pivotFmt>
      <c:pivotFmt>
        <c:idx val="29"/>
        <c:spPr>
          <a:ln w="28575" cap="rnd">
            <a:solidFill>
              <a:srgbClr val="5E565D">
                <a:alpha val="70000"/>
              </a:srgbClr>
            </a:solidFill>
            <a:round/>
          </a:ln>
          <a:effectLst>
            <a:glow rad="50800">
              <a:srgbClr val="724259">
                <a:alpha val="32000"/>
              </a:srgbClr>
            </a:glow>
            <a:outerShdw blurRad="50800" dist="50800" dir="5400000" sx="102000" sy="102000" algn="ctr" rotWithShape="0">
              <a:srgbClr val="5E565D">
                <a:alpha val="14000"/>
              </a:srgbClr>
            </a:outerShdw>
          </a:effectLst>
        </c:spPr>
        <c:marker>
          <c:symbol val="circle"/>
          <c:size val="5"/>
          <c:spPr>
            <a:gradFill>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a:solidFill>
                <a:schemeClr val="bg1"/>
              </a:solidFill>
            </a:ln>
            <a:effectLst>
              <a:glow rad="50800">
                <a:srgbClr val="724259">
                  <a:alpha val="32000"/>
                </a:srgbClr>
              </a:glow>
              <a:outerShdw blurRad="50800" dist="50800" dir="5400000" sx="102000" sy="102000" algn="ctr" rotWithShape="0">
                <a:srgbClr val="5E565D">
                  <a:alpha val="14000"/>
                </a:srgbClr>
              </a:outerShdw>
            </a:effectLst>
          </c:spPr>
        </c:marker>
      </c:pivotFmt>
    </c:pivotFmts>
    <c:plotArea>
      <c:layout>
        <c:manualLayout>
          <c:layoutTarget val="inner"/>
          <c:xMode val="edge"/>
          <c:yMode val="edge"/>
          <c:x val="6.7891812901303361E-2"/>
          <c:y val="0.13276209359916946"/>
          <c:w val="0.88822462817147851"/>
          <c:h val="0.78329161164233041"/>
        </c:manualLayout>
      </c:layout>
      <c:areaChart>
        <c:grouping val="stacked"/>
        <c:varyColors val="0"/>
        <c:ser>
          <c:idx val="1"/>
          <c:order val="1"/>
          <c:tx>
            <c:strRef>
              <c:f>Sheet2!$I$3</c:f>
              <c:strCache>
                <c:ptCount val="1"/>
                <c:pt idx="0">
                  <c:v>Count of Call number2</c:v>
                </c:pt>
              </c:strCache>
            </c:strRef>
          </c:tx>
          <c:spPr>
            <a:gradFill flip="none" rotWithShape="1">
              <a:gsLst>
                <a:gs pos="0">
                  <a:schemeClr val="accent3">
                    <a:lumMod val="60000"/>
                    <a:lumOff val="40000"/>
                  </a:schemeClr>
                </a:gs>
                <a:gs pos="35000">
                  <a:schemeClr val="accent3">
                    <a:lumMod val="0"/>
                    <a:lumOff val="100000"/>
                  </a:schemeClr>
                </a:gs>
                <a:gs pos="100000">
                  <a:schemeClr val="accent3">
                    <a:lumMod val="100000"/>
                  </a:schemeClr>
                </a:gs>
              </a:gsLst>
              <a:path path="circle">
                <a:fillToRect l="50000" t="-80000" r="50000" b="180000"/>
              </a:path>
              <a:tileRect/>
            </a:gradFill>
            <a:ln>
              <a:solidFill>
                <a:srgbClr val="A2A6BC"/>
              </a:solidFill>
            </a:ln>
            <a:effectLst/>
          </c:spPr>
          <c:cat>
            <c:strRef>
              <c:f>Sheet2!$G$4:$G$16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Sheet2!$I$4:$I$16</c:f>
              <c:numCache>
                <c:formatCode>General</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extLst>
            <c:ext xmlns:c16="http://schemas.microsoft.com/office/drawing/2014/chart" uri="{C3380CC4-5D6E-409C-BE32-E72D297353CC}">
              <c16:uniqueId val="{00000004-7F2F-4CBE-9299-D416BCF21808}"/>
            </c:ext>
          </c:extLst>
        </c:ser>
        <c:dLbls>
          <c:showLegendKey val="0"/>
          <c:showVal val="0"/>
          <c:showCatName val="0"/>
          <c:showSerName val="0"/>
          <c:showPercent val="0"/>
          <c:showBubbleSize val="0"/>
        </c:dLbls>
        <c:axId val="1088085760"/>
        <c:axId val="1088086240"/>
      </c:areaChart>
      <c:lineChart>
        <c:grouping val="standard"/>
        <c:varyColors val="0"/>
        <c:ser>
          <c:idx val="0"/>
          <c:order val="0"/>
          <c:tx>
            <c:strRef>
              <c:f>Sheet2!$H$3</c:f>
              <c:strCache>
                <c:ptCount val="1"/>
                <c:pt idx="0">
                  <c:v>Count of Call number</c:v>
                </c:pt>
              </c:strCache>
            </c:strRef>
          </c:tx>
          <c:spPr>
            <a:ln w="28575" cap="rnd">
              <a:solidFill>
                <a:srgbClr val="5E565D">
                  <a:alpha val="70000"/>
                </a:srgbClr>
              </a:solidFill>
              <a:round/>
            </a:ln>
            <a:effectLst>
              <a:glow rad="50800">
                <a:srgbClr val="724259">
                  <a:alpha val="32000"/>
                </a:srgbClr>
              </a:glow>
              <a:outerShdw blurRad="50800" dist="50800" dir="5400000" sx="102000" sy="102000" algn="ctr" rotWithShape="0">
                <a:srgbClr val="5E565D">
                  <a:alpha val="14000"/>
                </a:srgbClr>
              </a:outerShdw>
            </a:effectLst>
          </c:spPr>
          <c:marker>
            <c:symbol val="circle"/>
            <c:size val="5"/>
            <c:spPr>
              <a:gradFill>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a:solidFill>
                  <a:schemeClr val="bg1"/>
                </a:solidFill>
              </a:ln>
              <a:effectLst>
                <a:glow rad="50800">
                  <a:srgbClr val="724259">
                    <a:alpha val="32000"/>
                  </a:srgbClr>
                </a:glow>
                <a:outerShdw blurRad="50800" dist="50800" dir="5400000" sx="102000" sy="102000" algn="ctr" rotWithShape="0">
                  <a:srgbClr val="5E565D">
                    <a:alpha val="14000"/>
                  </a:srgbClr>
                </a:outerShdw>
              </a:effectLst>
            </c:spPr>
          </c:marker>
          <c:dLbls>
            <c:spPr>
              <a:noFill/>
              <a:ln>
                <a:noFill/>
              </a:ln>
              <a:effectLst/>
            </c:spPr>
            <c:txPr>
              <a:bodyPr rot="0" spcFirstLastPara="1" vertOverflow="overflow" horzOverflow="overflow" vert="horz" wrap="square" lIns="108000" tIns="19050" rIns="38100" bIns="19050" anchor="ctr" anchorCtr="1">
                <a:spAutoFit/>
              </a:bodyPr>
              <a:lstStyle/>
              <a:p>
                <a:pPr>
                  <a:defRPr lang="en-US" sz="2400" b="0" i="0" u="none" strike="noStrike" kern="1200" spc="0" baseline="0">
                    <a:ln>
                      <a:noFill/>
                    </a:ln>
                    <a:solidFill>
                      <a:sysClr val="windowText" lastClr="000000"/>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Sheet2!$G$4:$G$16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Sheet2!$H$4:$H$16</c:f>
              <c:numCache>
                <c:formatCode>General</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smooth val="0"/>
          <c:extLst>
            <c:ext xmlns:c16="http://schemas.microsoft.com/office/drawing/2014/chart" uri="{C3380CC4-5D6E-409C-BE32-E72D297353CC}">
              <c16:uniqueId val="{00000003-7F2F-4CBE-9299-D416BCF21808}"/>
            </c:ext>
          </c:extLst>
        </c:ser>
        <c:dLbls>
          <c:showLegendKey val="0"/>
          <c:showVal val="0"/>
          <c:showCatName val="0"/>
          <c:showSerName val="0"/>
          <c:showPercent val="0"/>
          <c:showBubbleSize val="0"/>
        </c:dLbls>
        <c:marker val="1"/>
        <c:smooth val="0"/>
        <c:axId val="1088085760"/>
        <c:axId val="1088086240"/>
      </c:lineChart>
      <c:dateAx>
        <c:axId val="10880857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2400" b="0" i="0" u="none" strike="noStrike" kern="1200" spc="0" baseline="0">
                <a:solidFill>
                  <a:sysClr val="windowText" lastClr="000000"/>
                </a:solidFill>
                <a:latin typeface="Calibri" panose="020F0502020204030204" pitchFamily="34" charset="0"/>
                <a:ea typeface="Calibri" panose="020F0502020204030204" pitchFamily="34" charset="0"/>
                <a:cs typeface="Calibri" panose="020F0502020204030204" pitchFamily="34" charset="0"/>
              </a:defRPr>
            </a:pPr>
            <a:endParaRPr lang="en-US"/>
          </a:p>
        </c:txPr>
        <c:crossAx val="1088086240"/>
        <c:crosses val="autoZero"/>
        <c:auto val="0"/>
        <c:lblOffset val="100"/>
        <c:baseTimeUnit val="days"/>
      </c:dateAx>
      <c:valAx>
        <c:axId val="1088086240"/>
        <c:scaling>
          <c:orientation val="minMax"/>
          <c:max val="170"/>
          <c:min val="0"/>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lgn="ctr" rtl="0">
              <a:defRPr lang="en-US" sz="2400" b="0" i="0" u="none" strike="noStrike" kern="1200" spc="0" baseline="0">
                <a:solidFill>
                  <a:sysClr val="windowText" lastClr="000000"/>
                </a:solidFill>
                <a:latin typeface="Calibri" panose="020F0502020204030204" pitchFamily="34" charset="0"/>
                <a:ea typeface="Calibri" panose="020F0502020204030204" pitchFamily="34" charset="0"/>
                <a:cs typeface="Calibri" panose="020F0502020204030204" pitchFamily="34" charset="0"/>
              </a:defRPr>
            </a:pPr>
            <a:endParaRPr lang="en-US"/>
          </a:p>
        </c:txPr>
        <c:crossAx val="1088085760"/>
        <c:crosses val="autoZero"/>
        <c:crossBetween val="between"/>
        <c:majorUnit val="3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dk1"/>
      </a:solidFill>
      <a:prstDash val="solid"/>
      <a:miter lim="800000"/>
    </a:ln>
    <a:effectLst/>
  </c:spPr>
  <c:txPr>
    <a:bodyPr/>
    <a:lstStyle/>
    <a:p>
      <a:pPr algn="ctr" rtl="0">
        <a:defRPr lang="en-US" sz="1100" b="0" i="0" u="none" strike="noStrike" kern="1200" spc="0" baseline="0">
          <a:solidFill>
            <a:sysClr val="windowText" lastClr="000000"/>
          </a:solidFill>
          <a:latin typeface="Calibri" panose="020F0502020204030204" pitchFamily="34" charset="0"/>
          <a:ea typeface="Calibri" panose="020F0502020204030204" pitchFamily="34" charset="0"/>
          <a:cs typeface="Calibri" panose="020F050202020403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Performance.xlsx]Sheet2!PivotTable8</c:name>
    <c:fmtId val="2"/>
  </c:pivotSource>
  <c:chart>
    <c:title>
      <c:tx>
        <c:rich>
          <a:bodyPr rot="0" spcFirstLastPara="1" vertOverflow="ellipsis" vert="horz" wrap="square" anchor="ctr" anchorCtr="1"/>
          <a:lstStyle/>
          <a:p>
            <a:pPr algn="ctr" rtl="0">
              <a:defRPr lang="en-US" sz="2000" b="0" i="0" u="none" strike="noStrike" kern="1200" spc="0" baseline="0">
                <a:solidFill>
                  <a:sysClr val="windowText" lastClr="000000"/>
                </a:solidFill>
                <a:latin typeface="Calibri" panose="020F0502020204030204" pitchFamily="34" charset="0"/>
                <a:ea typeface="Calibri" panose="020F0502020204030204" pitchFamily="34" charset="0"/>
                <a:cs typeface="Calibri" panose="020F0502020204030204" pitchFamily="34" charset="0"/>
              </a:defRPr>
            </a:pPr>
            <a:r>
              <a:rPr lang="en-US" sz="2000" b="0" i="0" u="none" strike="noStrike" kern="1200" spc="0" baseline="0">
                <a:solidFill>
                  <a:sysClr val="windowText" lastClr="000000"/>
                </a:solidFill>
                <a:latin typeface="Calibri" panose="020F0502020204030204" pitchFamily="34" charset="0"/>
                <a:ea typeface="Calibri" panose="020F0502020204030204" pitchFamily="34" charset="0"/>
                <a:cs typeface="Calibri" panose="020F0502020204030204" pitchFamily="34" charset="0"/>
              </a:rPr>
              <a:t>Total Calls by Men and Women</a:t>
            </a:r>
          </a:p>
        </c:rich>
      </c:tx>
      <c:layout>
        <c:manualLayout>
          <c:xMode val="edge"/>
          <c:yMode val="edge"/>
          <c:x val="2.320870169272608E-2"/>
          <c:y val="2.3147994684718114E-2"/>
        </c:manualLayout>
      </c:layout>
      <c:overlay val="0"/>
      <c:spPr>
        <a:noFill/>
        <a:ln>
          <a:solidFill>
            <a:sysClr val="windowText" lastClr="000000"/>
          </a:solidFill>
        </a:ln>
        <a:effectLst/>
      </c:spPr>
      <c:txPr>
        <a:bodyPr rot="0" spcFirstLastPara="1" vertOverflow="ellipsis" vert="horz" wrap="square" anchor="ctr" anchorCtr="1"/>
        <a:lstStyle/>
        <a:p>
          <a:pPr algn="ctr" rtl="0">
            <a:defRPr lang="en-US" sz="2000" b="0" i="0" u="none" strike="noStrike" kern="1200" spc="0" baseline="0">
              <a:solidFill>
                <a:sysClr val="windowText" lastClr="000000"/>
              </a:solidFill>
              <a:latin typeface="Calibri" panose="020F0502020204030204" pitchFamily="34" charset="0"/>
              <a:ea typeface="Calibri" panose="020F0502020204030204" pitchFamily="34" charset="0"/>
              <a:cs typeface="Calibri" panose="020F0502020204030204" pitchFamily="34" charset="0"/>
            </a:defRPr>
          </a:pPr>
          <a:endParaRPr lang="en-US"/>
        </a:p>
      </c:txPr>
    </c:title>
    <c:autoTitleDeleted val="0"/>
    <c:pivotFmts>
      <c:pivotFmt>
        <c:idx val="0"/>
        <c:spPr>
          <a:solidFill>
            <a:schemeClr val="accent1">
              <a:lumMod val="60000"/>
              <a:lumOff val="4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5E565D"/>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60000"/>
              <a:lumOff val="4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5E565D"/>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lumMod val="40000"/>
              <a:lumOff val="60000"/>
            </a:schemeClr>
          </a:solidFill>
          <a:ln>
            <a:solidFill>
              <a:sysClr val="windowText" lastClr="000000"/>
            </a:solidFill>
          </a:ln>
          <a:effectLst/>
          <a:sp3d>
            <a:contourClr>
              <a:sysClr val="windowText" lastClr="000000"/>
            </a:contourClr>
          </a:sp3d>
        </c:spPr>
        <c:marker>
          <c:symbol val="none"/>
        </c:marker>
        <c:dLbl>
          <c:idx val="0"/>
          <c:spPr>
            <a:noFill/>
            <a:ln>
              <a:noFill/>
            </a:ln>
            <a:effectLst/>
          </c:spPr>
          <c:txPr>
            <a:bodyPr rot="0" spcFirstLastPara="1" vertOverflow="ellipsis" vert="horz" wrap="square" anchor="ctr" anchorCtr="0"/>
            <a:lstStyle/>
            <a:p>
              <a:pPr algn="ctr">
                <a:defRPr lang="en-US" sz="2000" b="1"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flip="none" rotWithShape="1">
            <a:gsLst>
              <a:gs pos="74000">
                <a:schemeClr val="accent3">
                  <a:lumMod val="60000"/>
                  <a:lumOff val="40000"/>
                </a:schemeClr>
              </a:gs>
              <a:gs pos="83000">
                <a:schemeClr val="accent2">
                  <a:lumMod val="45000"/>
                  <a:lumOff val="55000"/>
                </a:schemeClr>
              </a:gs>
              <a:gs pos="100000">
                <a:schemeClr val="accent2">
                  <a:lumMod val="30000"/>
                  <a:lumOff val="70000"/>
                </a:schemeClr>
              </a:gs>
            </a:gsLst>
            <a:lin ang="5400000" scaled="1"/>
            <a:tileRect/>
          </a:gradFill>
          <a:ln>
            <a:solidFill>
              <a:sysClr val="windowText" lastClr="000000"/>
            </a:solidFill>
          </a:ln>
          <a:effectLst/>
          <a:sp3d>
            <a:contourClr>
              <a:sysClr val="windowText" lastClr="000000"/>
            </a:contourClr>
          </a:sp3d>
        </c:spPr>
        <c:marker>
          <c:symbol val="none"/>
        </c:marker>
        <c:dLbl>
          <c:idx val="0"/>
          <c:spPr>
            <a:noFill/>
            <a:ln>
              <a:noFill/>
            </a:ln>
            <a:effectLst/>
          </c:spPr>
          <c:txPr>
            <a:bodyPr rot="0" spcFirstLastPara="1" vertOverflow="ellipsis" vert="horz" wrap="square" anchor="ctr" anchorCtr="1"/>
            <a:lstStyle/>
            <a:p>
              <a:pPr>
                <a:defRPr sz="2000" b="1"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4.3431307258949947E-2"/>
          <c:y val="9.258849380423298E-2"/>
          <c:w val="0.81673770226245967"/>
          <c:h val="0.84663455380871566"/>
        </c:manualLayout>
      </c:layout>
      <c:bar3DChart>
        <c:barDir val="col"/>
        <c:grouping val="percentStacked"/>
        <c:varyColors val="0"/>
        <c:ser>
          <c:idx val="0"/>
          <c:order val="0"/>
          <c:tx>
            <c:strRef>
              <c:f>Sheet2!$B$33:$B$34</c:f>
              <c:strCache>
                <c:ptCount val="1"/>
                <c:pt idx="0">
                  <c:v>Female</c:v>
                </c:pt>
              </c:strCache>
            </c:strRef>
          </c:tx>
          <c:spPr>
            <a:solidFill>
              <a:schemeClr val="accent6">
                <a:lumMod val="40000"/>
                <a:lumOff val="60000"/>
              </a:schemeClr>
            </a:solidFill>
            <a:ln>
              <a:solidFill>
                <a:sysClr val="windowText" lastClr="000000"/>
              </a:solidFill>
            </a:ln>
            <a:effectLst/>
            <a:sp3d>
              <a:contourClr>
                <a:sysClr val="windowText" lastClr="000000"/>
              </a:contourClr>
            </a:sp3d>
          </c:spPr>
          <c:invertIfNegative val="0"/>
          <c:dLbls>
            <c:spPr>
              <a:noFill/>
              <a:ln>
                <a:noFill/>
              </a:ln>
              <a:effectLst/>
            </c:spPr>
            <c:txPr>
              <a:bodyPr rot="0" spcFirstLastPara="1" vertOverflow="ellipsis" vert="horz" wrap="square" anchor="ctr" anchorCtr="0"/>
              <a:lstStyle/>
              <a:p>
                <a:pPr algn="ctr">
                  <a:defRPr lang="en-US" sz="2000" b="1"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Sheet2!$A$35:$A$38</c:f>
              <c:strCache>
                <c:ptCount val="3"/>
                <c:pt idx="0">
                  <c:v>Cincinnati</c:v>
                </c:pt>
                <c:pt idx="1">
                  <c:v>Cleveland</c:v>
                </c:pt>
                <c:pt idx="2">
                  <c:v>Columbus</c:v>
                </c:pt>
              </c:strCache>
            </c:strRef>
          </c:cat>
          <c:val>
            <c:numRef>
              <c:f>Sheet2!$B$35:$B$38</c:f>
              <c:numCache>
                <c:formatCode>General</c:formatCode>
                <c:ptCount val="3"/>
                <c:pt idx="0">
                  <c:v>144</c:v>
                </c:pt>
                <c:pt idx="1">
                  <c:v>326</c:v>
                </c:pt>
                <c:pt idx="2">
                  <c:v>129</c:v>
                </c:pt>
              </c:numCache>
            </c:numRef>
          </c:val>
          <c:extLst>
            <c:ext xmlns:c16="http://schemas.microsoft.com/office/drawing/2014/chart" uri="{C3380CC4-5D6E-409C-BE32-E72D297353CC}">
              <c16:uniqueId val="{00000000-A338-4F38-BF2D-99921E03CC00}"/>
            </c:ext>
          </c:extLst>
        </c:ser>
        <c:ser>
          <c:idx val="1"/>
          <c:order val="1"/>
          <c:tx>
            <c:strRef>
              <c:f>Sheet2!$C$33:$C$34</c:f>
              <c:strCache>
                <c:ptCount val="1"/>
                <c:pt idx="0">
                  <c:v>Male</c:v>
                </c:pt>
              </c:strCache>
            </c:strRef>
          </c:tx>
          <c:spPr>
            <a:gradFill flip="none" rotWithShape="1">
              <a:gsLst>
                <a:gs pos="74000">
                  <a:schemeClr val="accent3">
                    <a:lumMod val="60000"/>
                    <a:lumOff val="40000"/>
                  </a:schemeClr>
                </a:gs>
                <a:gs pos="83000">
                  <a:schemeClr val="accent2">
                    <a:lumMod val="45000"/>
                    <a:lumOff val="55000"/>
                  </a:schemeClr>
                </a:gs>
                <a:gs pos="100000">
                  <a:schemeClr val="accent2">
                    <a:lumMod val="30000"/>
                    <a:lumOff val="70000"/>
                  </a:schemeClr>
                </a:gs>
              </a:gsLst>
              <a:lin ang="5400000" scaled="1"/>
              <a:tileRect/>
            </a:gradFill>
            <a:ln>
              <a:solidFill>
                <a:sysClr val="windowText" lastClr="000000"/>
              </a:solidFill>
            </a:ln>
            <a:effectLst/>
            <a:sp3d>
              <a:contourClr>
                <a:sysClr val="windowText" lastClr="000000"/>
              </a:contourClr>
            </a:sp3d>
          </c:spPr>
          <c:invertIfNegative val="0"/>
          <c:dLbls>
            <c:spPr>
              <a:noFill/>
              <a:ln>
                <a:noFill/>
              </a:ln>
              <a:effectLst/>
            </c:spPr>
            <c:txPr>
              <a:bodyPr rot="0" spcFirstLastPara="1" vertOverflow="ellipsis" vert="horz" wrap="square" anchor="ctr" anchorCtr="1"/>
              <a:lstStyle/>
              <a:p>
                <a:pPr>
                  <a:defRPr sz="2000" b="1"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Sheet2!$A$35:$A$38</c:f>
              <c:strCache>
                <c:ptCount val="3"/>
                <c:pt idx="0">
                  <c:v>Cincinnati</c:v>
                </c:pt>
                <c:pt idx="1">
                  <c:v>Cleveland</c:v>
                </c:pt>
                <c:pt idx="2">
                  <c:v>Columbus</c:v>
                </c:pt>
              </c:strCache>
            </c:strRef>
          </c:cat>
          <c:val>
            <c:numRef>
              <c:f>Sheet2!$C$35:$C$38</c:f>
              <c:numCache>
                <c:formatCode>General</c:formatCode>
                <c:ptCount val="3"/>
                <c:pt idx="0">
                  <c:v>132</c:v>
                </c:pt>
                <c:pt idx="1">
                  <c:v>63</c:v>
                </c:pt>
                <c:pt idx="2">
                  <c:v>206</c:v>
                </c:pt>
              </c:numCache>
            </c:numRef>
          </c:val>
          <c:extLst>
            <c:ext xmlns:c16="http://schemas.microsoft.com/office/drawing/2014/chart" uri="{C3380CC4-5D6E-409C-BE32-E72D297353CC}">
              <c16:uniqueId val="{00000001-A338-4F38-BF2D-99921E03CC00}"/>
            </c:ext>
          </c:extLst>
        </c:ser>
        <c:dLbls>
          <c:showLegendKey val="0"/>
          <c:showVal val="1"/>
          <c:showCatName val="0"/>
          <c:showSerName val="0"/>
          <c:showPercent val="0"/>
          <c:showBubbleSize val="0"/>
        </c:dLbls>
        <c:gapWidth val="212"/>
        <c:gapDepth val="230"/>
        <c:shape val="box"/>
        <c:axId val="1088042560"/>
        <c:axId val="1088059360"/>
        <c:axId val="0"/>
      </c:bar3DChart>
      <c:catAx>
        <c:axId val="1088042560"/>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lgn="ctr" rtl="0">
              <a:defRPr lang="en-US" sz="1800" b="0" i="0" u="none" strike="noStrike" kern="1200" spc="0" baseline="0">
                <a:solidFill>
                  <a:sysClr val="windowText" lastClr="000000"/>
                </a:solidFill>
                <a:latin typeface="Calibri" panose="020F0502020204030204" pitchFamily="34" charset="0"/>
                <a:ea typeface="Calibri" panose="020F0502020204030204" pitchFamily="34" charset="0"/>
                <a:cs typeface="Calibri" panose="020F0502020204030204" pitchFamily="34" charset="0"/>
              </a:defRPr>
            </a:pPr>
            <a:endParaRPr lang="en-US"/>
          </a:p>
        </c:txPr>
        <c:crossAx val="1088059360"/>
        <c:crosses val="autoZero"/>
        <c:auto val="1"/>
        <c:lblAlgn val="ctr"/>
        <c:lblOffset val="100"/>
        <c:noMultiLvlLbl val="0"/>
      </c:catAx>
      <c:valAx>
        <c:axId val="1088059360"/>
        <c:scaling>
          <c:orientation val="minMax"/>
        </c:scaling>
        <c:delete val="1"/>
        <c:axPos val="l"/>
        <c:numFmt formatCode="0%" sourceLinked="1"/>
        <c:majorTickMark val="out"/>
        <c:minorTickMark val="none"/>
        <c:tickLblPos val="nextTo"/>
        <c:crossAx val="1088042560"/>
        <c:crosses val="autoZero"/>
        <c:crossBetween val="between"/>
        <c:minorUnit val="0.25"/>
      </c:valAx>
      <c:spPr>
        <a:noFill/>
        <a:ln>
          <a:noFill/>
        </a:ln>
        <a:effectLst/>
      </c:spPr>
    </c:plotArea>
    <c:legend>
      <c:legendPos val="r"/>
      <c:layout>
        <c:manualLayout>
          <c:xMode val="edge"/>
          <c:yMode val="edge"/>
          <c:x val="0.81497753036223231"/>
          <c:y val="0.82555763370858815"/>
          <c:w val="0.1648891489912451"/>
          <c:h val="0.15066744619123199"/>
        </c:manualLayout>
      </c:layout>
      <c:overlay val="0"/>
      <c:spPr>
        <a:noFill/>
        <a:ln>
          <a:noFill/>
        </a:ln>
        <a:effectLst/>
      </c:spPr>
      <c:txPr>
        <a:bodyPr rot="0" spcFirstLastPara="1" vertOverflow="ellipsis" vert="horz" wrap="square" anchor="ctr" anchorCtr="1"/>
        <a:lstStyle/>
        <a:p>
          <a:pPr algn="ctr" rtl="0">
            <a:defRPr lang="en-US" sz="2000" b="0" i="0" u="none" strike="noStrike" kern="1200" spc="0" baseline="0">
              <a:solidFill>
                <a:sysClr val="windowText" lastClr="000000"/>
              </a:solidFill>
              <a:latin typeface="Calibri" panose="020F0502020204030204" pitchFamily="34" charset="0"/>
              <a:ea typeface="Calibri" panose="020F0502020204030204" pitchFamily="34" charset="0"/>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dk1"/>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Performance.xlsx]Sheet2!PivotTable6</c:name>
    <c:fmtId val="9"/>
  </c:pivotSource>
  <c:chart>
    <c:title>
      <c:tx>
        <c:rich>
          <a:bodyPr rot="0" spcFirstLastPara="1" vertOverflow="ellipsis" vert="horz" wrap="square" anchor="ctr" anchorCtr="1"/>
          <a:lstStyle/>
          <a:p>
            <a:pPr algn="ctr" rtl="0">
              <a:defRPr lang="en-IN" sz="2000" b="0" i="0" u="none" strike="noStrike" kern="1200" spc="0" baseline="0">
                <a:solidFill>
                  <a:sysClr val="windowText" lastClr="000000"/>
                </a:solidFill>
                <a:latin typeface="Calibri" panose="020F0502020204030204" pitchFamily="34" charset="0"/>
                <a:ea typeface="Calibri" panose="020F0502020204030204" pitchFamily="34" charset="0"/>
                <a:cs typeface="Calibri" panose="020F0502020204030204" pitchFamily="34" charset="0"/>
              </a:defRPr>
            </a:pPr>
            <a:r>
              <a:rPr lang="en-IN" sz="2000" b="0" i="0" u="none" strike="noStrike" kern="1200" spc="0" baseline="0">
                <a:solidFill>
                  <a:sysClr val="windowText" lastClr="000000"/>
                </a:solidFill>
                <a:latin typeface="Calibri" panose="020F0502020204030204" pitchFamily="34" charset="0"/>
                <a:ea typeface="Calibri" panose="020F0502020204030204" pitchFamily="34" charset="0"/>
                <a:cs typeface="Calibri" panose="020F0502020204030204" pitchFamily="34" charset="0"/>
              </a:rPr>
              <a:t>Purchase Amount vs Call Duration</a:t>
            </a:r>
          </a:p>
        </c:rich>
      </c:tx>
      <c:layout>
        <c:manualLayout>
          <c:xMode val="edge"/>
          <c:yMode val="edge"/>
          <c:x val="2.07062303568127E-2"/>
          <c:y val="2.1991831605403706E-2"/>
        </c:manualLayout>
      </c:layout>
      <c:overlay val="0"/>
      <c:spPr>
        <a:noFill/>
        <a:ln>
          <a:solidFill>
            <a:sysClr val="windowText" lastClr="000000"/>
          </a:solidFill>
        </a:ln>
        <a:effectLst/>
      </c:spPr>
      <c:txPr>
        <a:bodyPr rot="0" spcFirstLastPara="1" vertOverflow="ellipsis" vert="horz" wrap="square" anchor="ctr" anchorCtr="1"/>
        <a:lstStyle/>
        <a:p>
          <a:pPr algn="ctr" rtl="0">
            <a:defRPr lang="en-IN" sz="2000" b="0" i="0" u="none" strike="noStrike" kern="1200" spc="0" baseline="0">
              <a:solidFill>
                <a:sysClr val="windowText" lastClr="000000"/>
              </a:solidFill>
              <a:latin typeface="Calibri" panose="020F0502020204030204" pitchFamily="34" charset="0"/>
              <a:ea typeface="Calibri" panose="020F0502020204030204" pitchFamily="34" charset="0"/>
              <a:cs typeface="Calibri" panose="020F0502020204030204" pitchFamily="34" charset="0"/>
            </a:defRPr>
          </a:pPr>
          <a:endParaRPr lang="en-IN"/>
        </a:p>
      </c:txPr>
    </c:title>
    <c:autoTitleDeleted val="0"/>
    <c:pivotFmts>
      <c:pivotFmt>
        <c:idx val="0"/>
        <c:spPr>
          <a:solidFill>
            <a:schemeClr val="accent1"/>
          </a:solidFill>
          <a:ln w="22225" cap="rnd" cmpd="sng">
            <a:solidFill>
              <a:schemeClr val="accent6">
                <a:lumMod val="60000"/>
                <a:lumOff val="40000"/>
              </a:schemeClr>
            </a:solidFill>
            <a:round/>
          </a:ln>
          <a:effectLst>
            <a:outerShdw blurRad="50800" dist="38100" dir="5400000" algn="t" rotWithShape="0">
              <a:prstClr val="black">
                <a:alpha val="40000"/>
              </a:prstClr>
            </a:outerShdw>
          </a:effectLst>
        </c:spPr>
        <c:marker>
          <c:spPr>
            <a:solidFill>
              <a:schemeClr val="accent1"/>
            </a:solidFill>
            <a:ln w="9525">
              <a:solidFill>
                <a:schemeClr val="accent1"/>
              </a:solidFill>
            </a:ln>
            <a:effectLst>
              <a:outerShdw blurRad="50800" dist="38100" dir="5400000" algn="t" rotWithShape="0">
                <a:prstClr val="black">
                  <a:alpha val="4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19050" cap="rnd">
            <a:solidFill>
              <a:srgbClr val="714366"/>
            </a:solidFill>
            <a:round/>
          </a:ln>
          <a:effectLst>
            <a:outerShdw blurRad="50800" dist="50800" dir="5400000" algn="ctr" rotWithShape="0">
              <a:srgbClr val="A2A6BC">
                <a:alpha val="88000"/>
              </a:srgbClr>
            </a:outerShdw>
          </a:effectLst>
        </c:spPr>
        <c:marker>
          <c:spPr>
            <a:solidFill>
              <a:schemeClr val="bg1"/>
            </a:solidFill>
            <a:ln w="9525">
              <a:solidFill>
                <a:schemeClr val="bg1">
                  <a:alpha val="94000"/>
                </a:schemeClr>
              </a:solidFill>
            </a:ln>
            <a:effectLst>
              <a:outerShdw blurRad="50800" dist="50800" dir="5400000" algn="ctr" rotWithShape="0">
                <a:srgbClr val="A2A6BC">
                  <a:alpha val="88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22225" cap="rnd" cmpd="sng">
            <a:solidFill>
              <a:schemeClr val="accent6">
                <a:lumMod val="60000"/>
                <a:lumOff val="40000"/>
              </a:schemeClr>
            </a:solidFill>
            <a:round/>
          </a:ln>
          <a:effectLst>
            <a:outerShdw blurRad="50800" dist="38100" dir="5400000" algn="t" rotWithShape="0">
              <a:srgbClr val="00B0F0">
                <a:alpha val="40000"/>
              </a:srgbClr>
            </a:outerShdw>
          </a:effectLst>
        </c:spPr>
        <c:marker>
          <c:spPr>
            <a:solidFill>
              <a:schemeClr val="accent1"/>
            </a:solidFill>
            <a:ln w="9525">
              <a:solidFill>
                <a:schemeClr val="accent1"/>
              </a:solidFill>
            </a:ln>
            <a:effectLst>
              <a:outerShdw blurRad="50800" dist="38100" dir="5400000" algn="t" rotWithShape="0">
                <a:prstClr val="black">
                  <a:alpha val="40000"/>
                </a:prstClr>
              </a:outerShdw>
            </a:effectLst>
          </c:spPr>
        </c:marker>
      </c:pivotFmt>
      <c:pivotFmt>
        <c:idx val="3"/>
        <c:spPr>
          <a:solidFill>
            <a:schemeClr val="accent1"/>
          </a:solidFill>
          <a:ln w="22225" cap="rnd" cmpd="sng">
            <a:solidFill>
              <a:schemeClr val="accent6">
                <a:lumMod val="60000"/>
                <a:lumOff val="40000"/>
              </a:schemeClr>
            </a:solidFill>
            <a:round/>
          </a:ln>
          <a:effectLst>
            <a:outerShdw blurRad="50800" dist="38100" dir="5400000" algn="t" rotWithShape="0">
              <a:prstClr val="black">
                <a:alpha val="40000"/>
              </a:prstClr>
            </a:outerShdw>
          </a:effectLst>
        </c:spPr>
        <c:marker>
          <c:spPr>
            <a:solidFill>
              <a:schemeClr val="accent1"/>
            </a:solidFill>
            <a:ln w="9525">
              <a:solidFill>
                <a:schemeClr val="accent1"/>
              </a:solidFill>
            </a:ln>
            <a:effectLst>
              <a:outerShdw blurRad="50800" dist="38100" dir="5400000" algn="t" rotWithShape="0">
                <a:prstClr val="black">
                  <a:alpha val="4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w="22225" cap="rnd" cmpd="sng">
            <a:solidFill>
              <a:schemeClr val="accent6">
                <a:lumMod val="60000"/>
                <a:lumOff val="40000"/>
              </a:schemeClr>
            </a:solidFill>
            <a:round/>
          </a:ln>
          <a:effectLst>
            <a:outerShdw blurRad="50800" dist="38100" dir="5400000" algn="t" rotWithShape="0">
              <a:srgbClr val="00B0F0">
                <a:alpha val="40000"/>
              </a:srgbClr>
            </a:outerShdw>
          </a:effectLst>
        </c:spPr>
        <c:marker>
          <c:spPr>
            <a:solidFill>
              <a:schemeClr val="accent1"/>
            </a:solidFill>
            <a:ln w="9525">
              <a:solidFill>
                <a:schemeClr val="accent1"/>
              </a:solidFill>
            </a:ln>
            <a:effectLst>
              <a:outerShdw blurRad="50800" dist="38100" dir="5400000" algn="t" rotWithShape="0">
                <a:srgbClr val="00B0F0">
                  <a:alpha val="40000"/>
                </a:srgbClr>
              </a:outerShdw>
            </a:effectLst>
          </c:spPr>
        </c:marker>
      </c:pivotFmt>
      <c:pivotFmt>
        <c:idx val="5"/>
        <c:spPr>
          <a:solidFill>
            <a:schemeClr val="accent1"/>
          </a:solidFill>
          <a:ln w="19050" cap="rnd">
            <a:solidFill>
              <a:srgbClr val="714366"/>
            </a:solidFill>
            <a:round/>
          </a:ln>
          <a:effectLst>
            <a:outerShdw blurRad="50800" dist="50800" dir="5400000" algn="ctr" rotWithShape="0">
              <a:srgbClr val="A2A6BC">
                <a:alpha val="88000"/>
              </a:srgbClr>
            </a:outerShdw>
          </a:effectLst>
        </c:spPr>
        <c:marker>
          <c:spPr>
            <a:solidFill>
              <a:schemeClr val="bg1"/>
            </a:solidFill>
            <a:ln w="9525">
              <a:solidFill>
                <a:schemeClr val="bg1">
                  <a:alpha val="94000"/>
                </a:schemeClr>
              </a:solidFill>
            </a:ln>
            <a:effectLst>
              <a:outerShdw blurRad="50800" dist="50800" dir="5400000" algn="ctr" rotWithShape="0">
                <a:srgbClr val="A2A6BC">
                  <a:alpha val="88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ln w="22225" cap="rnd" cmpd="sng">
            <a:solidFill>
              <a:schemeClr val="accent6">
                <a:lumMod val="60000"/>
                <a:lumOff val="40000"/>
              </a:schemeClr>
            </a:solidFill>
            <a:round/>
          </a:ln>
          <a:effectLst>
            <a:outerShdw blurRad="50800" dist="38100" dir="5400000" algn="t" rotWithShape="0">
              <a:prstClr val="black">
                <a:alpha val="40000"/>
              </a:prstClr>
            </a:outerShdw>
          </a:effectLst>
        </c:spPr>
        <c:marker>
          <c:symbol val="circle"/>
          <c:size val="5"/>
          <c:spPr>
            <a:solidFill>
              <a:schemeClr val="accent1"/>
            </a:solidFill>
            <a:ln w="9525">
              <a:solidFill>
                <a:schemeClr val="accent1"/>
              </a:solidFill>
            </a:ln>
            <a:effectLst>
              <a:outerShdw blurRad="50800" dist="38100" dir="5400000" algn="t" rotWithShape="0">
                <a:prstClr val="black">
                  <a:alpha val="4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2225" cap="rnd" cmpd="sng">
            <a:solidFill>
              <a:schemeClr val="accent6">
                <a:lumMod val="60000"/>
                <a:lumOff val="40000"/>
              </a:schemeClr>
            </a:solidFill>
            <a:round/>
          </a:ln>
          <a:effectLst>
            <a:outerShdw blurRad="50800" dist="38100" dir="5400000" algn="t" rotWithShape="0">
              <a:srgbClr val="00B0F0">
                <a:alpha val="40000"/>
              </a:srgbClr>
            </a:outerShdw>
          </a:effectLst>
        </c:spPr>
        <c:marker>
          <c:symbol val="circle"/>
          <c:size val="5"/>
          <c:spPr>
            <a:solidFill>
              <a:schemeClr val="accent1"/>
            </a:solidFill>
            <a:ln w="9525">
              <a:solidFill>
                <a:schemeClr val="accent1"/>
              </a:solidFill>
            </a:ln>
            <a:effectLst>
              <a:outerShdw blurRad="50800" dist="38100" dir="5400000" algn="t" rotWithShape="0">
                <a:srgbClr val="00B0F0">
                  <a:alpha val="40000"/>
                </a:srgbClr>
              </a:outerShdw>
            </a:effectLst>
          </c:spPr>
        </c:marker>
      </c:pivotFmt>
      <c:pivotFmt>
        <c:idx val="8"/>
        <c:spPr>
          <a:ln w="19050" cap="rnd">
            <a:solidFill>
              <a:srgbClr val="714366"/>
            </a:solidFill>
            <a:round/>
          </a:ln>
          <a:effectLst>
            <a:outerShdw blurRad="50800" dist="50800" dir="5400000" algn="ctr" rotWithShape="0">
              <a:srgbClr val="A2A6BC">
                <a:alpha val="88000"/>
              </a:srgbClr>
            </a:outerShdw>
          </a:effectLst>
        </c:spPr>
        <c:marker>
          <c:symbol val="circle"/>
          <c:size val="5"/>
          <c:spPr>
            <a:solidFill>
              <a:schemeClr val="bg1"/>
            </a:solidFill>
            <a:ln w="9525">
              <a:solidFill>
                <a:schemeClr val="bg1">
                  <a:alpha val="94000"/>
                </a:schemeClr>
              </a:solidFill>
            </a:ln>
            <a:effectLst>
              <a:outerShdw blurRad="50800" dist="50800" dir="5400000" algn="ctr" rotWithShape="0">
                <a:srgbClr val="A2A6BC">
                  <a:alpha val="88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2055265270896146E-2"/>
          <c:y val="0.15512234055373214"/>
          <c:w val="0.75204966946473328"/>
          <c:h val="0.77028505272844661"/>
        </c:manualLayout>
      </c:layout>
      <c:lineChart>
        <c:grouping val="standard"/>
        <c:varyColors val="0"/>
        <c:ser>
          <c:idx val="0"/>
          <c:order val="0"/>
          <c:tx>
            <c:strRef>
              <c:f>Sheet2!$B$16</c:f>
              <c:strCache>
                <c:ptCount val="1"/>
                <c:pt idx="0">
                  <c:v>Sum of Purchase Amount</c:v>
                </c:pt>
              </c:strCache>
            </c:strRef>
          </c:tx>
          <c:spPr>
            <a:ln w="22225" cap="rnd" cmpd="sng">
              <a:solidFill>
                <a:schemeClr val="accent6">
                  <a:lumMod val="60000"/>
                  <a:lumOff val="40000"/>
                </a:schemeClr>
              </a:solidFill>
              <a:round/>
            </a:ln>
            <a:effectLst>
              <a:outerShdw blurRad="50800" dist="38100" dir="5400000" algn="t" rotWithShape="0">
                <a:prstClr val="black">
                  <a:alpha val="40000"/>
                </a:prstClr>
              </a:outerShdw>
            </a:effectLst>
          </c:spPr>
          <c:marker>
            <c:symbol val="circle"/>
            <c:size val="5"/>
            <c:spPr>
              <a:solidFill>
                <a:schemeClr val="accent1"/>
              </a:solidFill>
              <a:ln w="9525">
                <a:solidFill>
                  <a:schemeClr val="accent1"/>
                </a:solidFill>
              </a:ln>
              <a:effectLst>
                <a:outerShdw blurRad="50800" dist="38100" dir="5400000" algn="t" rotWithShape="0">
                  <a:prstClr val="black">
                    <a:alpha val="40000"/>
                  </a:prstClr>
                </a:outerShdw>
              </a:effectLst>
            </c:spPr>
          </c:marker>
          <c:dPt>
            <c:idx val="10"/>
            <c:marker>
              <c:symbol val="circle"/>
              <c:size val="5"/>
              <c:spPr>
                <a:solidFill>
                  <a:schemeClr val="accent1"/>
                </a:solidFill>
                <a:ln w="9525">
                  <a:solidFill>
                    <a:schemeClr val="accent1"/>
                  </a:solidFill>
                </a:ln>
                <a:effectLst>
                  <a:outerShdw blurRad="50800" dist="38100" dir="5400000" algn="t" rotWithShape="0">
                    <a:srgbClr val="00B0F0">
                      <a:alpha val="40000"/>
                    </a:srgbClr>
                  </a:outerShdw>
                </a:effectLst>
              </c:spPr>
            </c:marker>
            <c:bubble3D val="0"/>
            <c:spPr>
              <a:ln w="22225" cap="rnd" cmpd="sng">
                <a:solidFill>
                  <a:schemeClr val="accent6">
                    <a:lumMod val="60000"/>
                    <a:lumOff val="40000"/>
                  </a:schemeClr>
                </a:solidFill>
                <a:round/>
              </a:ln>
              <a:effectLst>
                <a:outerShdw blurRad="50800" dist="38100" dir="5400000" algn="t" rotWithShape="0">
                  <a:srgbClr val="00B0F0">
                    <a:alpha val="40000"/>
                  </a:srgbClr>
                </a:outerShdw>
              </a:effectLst>
            </c:spPr>
            <c:extLst>
              <c:ext xmlns:c16="http://schemas.microsoft.com/office/drawing/2014/chart" uri="{C3380CC4-5D6E-409C-BE32-E72D297353CC}">
                <c16:uniqueId val="{00000001-FE87-4B99-BFBB-82F8654476C0}"/>
              </c:ext>
            </c:extLst>
          </c:dPt>
          <c:cat>
            <c:strRef>
              <c:f>Sheet2!$A$17:$A$29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Sheet2!$B$17:$B$29</c:f>
              <c:numCache>
                <c:formatCode>General</c:formatCode>
                <c:ptCount val="12"/>
                <c:pt idx="0">
                  <c:v>7790</c:v>
                </c:pt>
                <c:pt idx="1">
                  <c:v>6122</c:v>
                </c:pt>
                <c:pt idx="2">
                  <c:v>14563</c:v>
                </c:pt>
                <c:pt idx="3">
                  <c:v>13536</c:v>
                </c:pt>
                <c:pt idx="4">
                  <c:v>8171</c:v>
                </c:pt>
                <c:pt idx="5">
                  <c:v>5893</c:v>
                </c:pt>
                <c:pt idx="6">
                  <c:v>6007</c:v>
                </c:pt>
                <c:pt idx="7">
                  <c:v>4950</c:v>
                </c:pt>
                <c:pt idx="8">
                  <c:v>6689</c:v>
                </c:pt>
                <c:pt idx="9">
                  <c:v>10875</c:v>
                </c:pt>
                <c:pt idx="10">
                  <c:v>6775</c:v>
                </c:pt>
                <c:pt idx="11">
                  <c:v>5252</c:v>
                </c:pt>
              </c:numCache>
            </c:numRef>
          </c:val>
          <c:smooth val="0"/>
          <c:extLst>
            <c:ext xmlns:c16="http://schemas.microsoft.com/office/drawing/2014/chart" uri="{C3380CC4-5D6E-409C-BE32-E72D297353CC}">
              <c16:uniqueId val="{00000002-FE87-4B99-BFBB-82F8654476C0}"/>
            </c:ext>
          </c:extLst>
        </c:ser>
        <c:ser>
          <c:idx val="1"/>
          <c:order val="1"/>
          <c:tx>
            <c:strRef>
              <c:f>Sheet2!$C$16</c:f>
              <c:strCache>
                <c:ptCount val="1"/>
                <c:pt idx="0">
                  <c:v>Sum of Call Duration</c:v>
                </c:pt>
              </c:strCache>
            </c:strRef>
          </c:tx>
          <c:spPr>
            <a:ln w="19050" cap="rnd">
              <a:solidFill>
                <a:srgbClr val="714366"/>
              </a:solidFill>
              <a:round/>
            </a:ln>
            <a:effectLst>
              <a:outerShdw blurRad="50800" dist="50800" dir="5400000" algn="ctr" rotWithShape="0">
                <a:srgbClr val="A2A6BC">
                  <a:alpha val="88000"/>
                </a:srgbClr>
              </a:outerShdw>
            </a:effectLst>
          </c:spPr>
          <c:marker>
            <c:symbol val="circle"/>
            <c:size val="5"/>
            <c:spPr>
              <a:solidFill>
                <a:schemeClr val="bg1"/>
              </a:solidFill>
              <a:ln w="9525">
                <a:solidFill>
                  <a:schemeClr val="bg1">
                    <a:alpha val="94000"/>
                  </a:schemeClr>
                </a:solidFill>
              </a:ln>
              <a:effectLst>
                <a:outerShdw blurRad="50800" dist="50800" dir="5400000" algn="ctr" rotWithShape="0">
                  <a:srgbClr val="A2A6BC">
                    <a:alpha val="88000"/>
                  </a:srgbClr>
                </a:outerShdw>
              </a:effectLst>
            </c:spPr>
          </c:marker>
          <c:cat>
            <c:strRef>
              <c:f>Sheet2!$A$17:$A$29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Sheet2!$C$17:$C$29</c:f>
              <c:numCache>
                <c:formatCode>General</c:formatCode>
                <c:ptCount val="12"/>
                <c:pt idx="0">
                  <c:v>7052</c:v>
                </c:pt>
                <c:pt idx="1">
                  <c:v>5967</c:v>
                </c:pt>
                <c:pt idx="2">
                  <c:v>13923</c:v>
                </c:pt>
                <c:pt idx="3">
                  <c:v>11404</c:v>
                </c:pt>
                <c:pt idx="4">
                  <c:v>7221</c:v>
                </c:pt>
                <c:pt idx="5">
                  <c:v>6315</c:v>
                </c:pt>
                <c:pt idx="6">
                  <c:v>5911</c:v>
                </c:pt>
                <c:pt idx="7">
                  <c:v>4553</c:v>
                </c:pt>
                <c:pt idx="8">
                  <c:v>7303</c:v>
                </c:pt>
                <c:pt idx="9">
                  <c:v>10134</c:v>
                </c:pt>
                <c:pt idx="10">
                  <c:v>4968</c:v>
                </c:pt>
                <c:pt idx="11">
                  <c:v>5099</c:v>
                </c:pt>
              </c:numCache>
            </c:numRef>
          </c:val>
          <c:smooth val="0"/>
          <c:extLst>
            <c:ext xmlns:c16="http://schemas.microsoft.com/office/drawing/2014/chart" uri="{C3380CC4-5D6E-409C-BE32-E72D297353CC}">
              <c16:uniqueId val="{00000003-FE87-4B99-BFBB-82F8654476C0}"/>
            </c:ext>
          </c:extLst>
        </c:ser>
        <c:dLbls>
          <c:showLegendKey val="0"/>
          <c:showVal val="0"/>
          <c:showCatName val="0"/>
          <c:showSerName val="0"/>
          <c:showPercent val="0"/>
          <c:showBubbleSize val="0"/>
        </c:dLbls>
        <c:marker val="1"/>
        <c:smooth val="0"/>
        <c:axId val="1696384367"/>
        <c:axId val="1696383407"/>
      </c:lineChart>
      <c:catAx>
        <c:axId val="1696384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rtl="0">
              <a:defRPr lang="en-US" sz="2000" b="0" i="0" u="none" strike="noStrike" kern="1200" spc="0" baseline="0">
                <a:solidFill>
                  <a:sysClr val="windowText" lastClr="000000"/>
                </a:solidFill>
                <a:latin typeface="Calibri" panose="020F0502020204030204" pitchFamily="34" charset="0"/>
                <a:ea typeface="Calibri" panose="020F0502020204030204" pitchFamily="34" charset="0"/>
                <a:cs typeface="Calibri" panose="020F0502020204030204" pitchFamily="34" charset="0"/>
              </a:defRPr>
            </a:pPr>
            <a:endParaRPr lang="en-US"/>
          </a:p>
        </c:txPr>
        <c:crossAx val="1696383407"/>
        <c:crosses val="autoZero"/>
        <c:auto val="1"/>
        <c:lblAlgn val="ctr"/>
        <c:lblOffset val="100"/>
        <c:noMultiLvlLbl val="0"/>
      </c:catAx>
      <c:valAx>
        <c:axId val="1696383407"/>
        <c:scaling>
          <c:orientation val="minMax"/>
          <c:max val="15000"/>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lgn="ctr" rtl="0">
              <a:defRPr lang="en-US" sz="2000" b="0" i="0" u="none" strike="noStrike" kern="1200" spc="0" baseline="0">
                <a:solidFill>
                  <a:sysClr val="windowText" lastClr="000000"/>
                </a:solidFill>
                <a:latin typeface="Calibri" panose="020F0502020204030204" pitchFamily="34" charset="0"/>
                <a:ea typeface="Calibri" panose="020F0502020204030204" pitchFamily="34" charset="0"/>
                <a:cs typeface="Calibri" panose="020F0502020204030204" pitchFamily="34" charset="0"/>
              </a:defRPr>
            </a:pPr>
            <a:endParaRPr lang="en-US"/>
          </a:p>
        </c:txPr>
        <c:crossAx val="1696384367"/>
        <c:crosses val="autoZero"/>
        <c:crossBetween val="between"/>
        <c:minorUnit val="500"/>
      </c:valAx>
      <c:spPr>
        <a:noFill/>
        <a:ln>
          <a:noFill/>
        </a:ln>
        <a:effectLst/>
      </c:spPr>
    </c:plotArea>
    <c:legend>
      <c:legendPos val="r"/>
      <c:layout>
        <c:manualLayout>
          <c:xMode val="edge"/>
          <c:yMode val="edge"/>
          <c:x val="0.78841842303264231"/>
          <c:y val="0.76484976680607675"/>
          <c:w val="0.21031062243959972"/>
          <c:h val="0.14064415113584028"/>
        </c:manualLayout>
      </c:layout>
      <c:overlay val="0"/>
      <c:spPr>
        <a:noFill/>
        <a:ln>
          <a:solidFill>
            <a:sysClr val="windowText" lastClr="000000"/>
          </a:solidFill>
        </a:ln>
        <a:effectLst/>
      </c:spPr>
      <c:txPr>
        <a:bodyPr rot="0" spcFirstLastPara="1" vertOverflow="ellipsis" vert="horz" wrap="square" anchor="ctr" anchorCtr="1"/>
        <a:lstStyle/>
        <a:p>
          <a:pPr algn="ctr" rtl="0">
            <a:defRPr lang="en-US" sz="2000" b="0" i="0" u="none" strike="noStrike" kern="1200" spc="0" baseline="0">
              <a:solidFill>
                <a:sysClr val="windowText" lastClr="000000"/>
              </a:solidFill>
              <a:latin typeface="Calibri" panose="020F0502020204030204" pitchFamily="34" charset="0"/>
              <a:ea typeface="Calibri" panose="020F0502020204030204" pitchFamily="34" charset="0"/>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Lst>
</c:chartSpace>
</file>

<file path=xl/charts/colors1.xml><?xml version="1.0" encoding="utf-8"?>
<cs:colorStyle xmlns:cs="http://schemas.microsoft.com/office/drawing/2012/chartStyle" xmlns:a="http://schemas.openxmlformats.org/drawingml/2006/main" meth="withinLinearReversed" id="23">
  <a:schemeClr val="accent3"/>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image" Target="../media/image3.svg"/><Relationship Id="rId3" Type="http://schemas.openxmlformats.org/officeDocument/2006/relationships/chart" Target="../charts/chart3.xml"/><Relationship Id="rId7" Type="http://schemas.openxmlformats.org/officeDocument/2006/relationships/image" Target="../media/image2.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1.png"/><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10</xdr:col>
      <xdr:colOff>191162</xdr:colOff>
      <xdr:row>1</xdr:row>
      <xdr:rowOff>100387</xdr:rowOff>
    </xdr:from>
    <xdr:to>
      <xdr:col>15</xdr:col>
      <xdr:colOff>121954</xdr:colOff>
      <xdr:row>10</xdr:row>
      <xdr:rowOff>74467</xdr:rowOff>
    </xdr:to>
    <mc:AlternateContent xmlns:mc="http://schemas.openxmlformats.org/markup-compatibility/2006" xmlns:a14="http://schemas.microsoft.com/office/drawing/2010/main">
      <mc:Choice Requires="a14">
        <xdr:graphicFrame macro="">
          <xdr:nvGraphicFramePr>
            <xdr:cNvPr id="2" name="Representative">
              <a:extLst>
                <a:ext uri="{FF2B5EF4-FFF2-40B4-BE49-F238E27FC236}">
                  <a16:creationId xmlns:a16="http://schemas.microsoft.com/office/drawing/2014/main" id="{F5A0ED65-ECDF-F55B-8FBF-FE3DE5B52C15}"/>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10122010" y="282604"/>
              <a:ext cx="1761248" cy="161403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8</xdr:col>
      <xdr:colOff>21844</xdr:colOff>
      <xdr:row>51</xdr:row>
      <xdr:rowOff>127400</xdr:rowOff>
    </xdr:from>
    <xdr:to>
      <xdr:col>32</xdr:col>
      <xdr:colOff>277091</xdr:colOff>
      <xdr:row>108</xdr:row>
      <xdr:rowOff>0</xdr:rowOff>
    </xdr:to>
    <xdr:graphicFrame macro="">
      <xdr:nvGraphicFramePr>
        <xdr:cNvPr id="11" name="Chart 10">
          <a:extLst>
            <a:ext uri="{FF2B5EF4-FFF2-40B4-BE49-F238E27FC236}">
              <a16:creationId xmlns:a16="http://schemas.microsoft.com/office/drawing/2014/main" id="{33E44302-1C75-42CD-90BB-2F1936EDB1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46</xdr:col>
      <xdr:colOff>138545</xdr:colOff>
      <xdr:row>51</xdr:row>
      <xdr:rowOff>122571</xdr:rowOff>
    </xdr:from>
    <xdr:to>
      <xdr:col>66</xdr:col>
      <xdr:colOff>40811</xdr:colOff>
      <xdr:row>108</xdr:row>
      <xdr:rowOff>0</xdr:rowOff>
    </xdr:to>
    <xdr:graphicFrame macro="">
      <xdr:nvGraphicFramePr>
        <xdr:cNvPr id="3" name="Chart 2">
          <a:extLst>
            <a:ext uri="{FF2B5EF4-FFF2-40B4-BE49-F238E27FC236}">
              <a16:creationId xmlns:a16="http://schemas.microsoft.com/office/drawing/2014/main" id="{33C70C0D-2F55-41C6-A02C-66CAE95FF1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32</xdr:col>
      <xdr:colOff>369455</xdr:colOff>
      <xdr:row>7</xdr:row>
      <xdr:rowOff>63538</xdr:rowOff>
    </xdr:from>
    <xdr:to>
      <xdr:col>66</xdr:col>
      <xdr:colOff>-1</xdr:colOff>
      <xdr:row>51</xdr:row>
      <xdr:rowOff>0</xdr:rowOff>
    </xdr:to>
    <xdr:graphicFrame macro="">
      <xdr:nvGraphicFramePr>
        <xdr:cNvPr id="4" name="Chart 3">
          <a:extLst>
            <a:ext uri="{FF2B5EF4-FFF2-40B4-BE49-F238E27FC236}">
              <a16:creationId xmlns:a16="http://schemas.microsoft.com/office/drawing/2014/main" id="{F03520A9-304C-4970-B75C-62960317F2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32</xdr:col>
      <xdr:colOff>415636</xdr:colOff>
      <xdr:row>51</xdr:row>
      <xdr:rowOff>99481</xdr:rowOff>
    </xdr:from>
    <xdr:to>
      <xdr:col>46</xdr:col>
      <xdr:colOff>23091</xdr:colOff>
      <xdr:row>107</xdr:row>
      <xdr:rowOff>161637</xdr:rowOff>
    </xdr:to>
    <xdr:graphicFrame macro="">
      <xdr:nvGraphicFramePr>
        <xdr:cNvPr id="5" name="Chart 4">
          <a:extLst>
            <a:ext uri="{FF2B5EF4-FFF2-40B4-BE49-F238E27FC236}">
              <a16:creationId xmlns:a16="http://schemas.microsoft.com/office/drawing/2014/main" id="{7BF6DF3B-584F-47C3-A50B-2EE320DBDF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xdr:col>
      <xdr:colOff>296460</xdr:colOff>
      <xdr:row>47</xdr:row>
      <xdr:rowOff>146563</xdr:rowOff>
    </xdr:from>
    <xdr:to>
      <xdr:col>7</xdr:col>
      <xdr:colOff>508000</xdr:colOff>
      <xdr:row>68</xdr:row>
      <xdr:rowOff>21166</xdr:rowOff>
    </xdr:to>
    <mc:AlternateContent xmlns:mc="http://schemas.openxmlformats.org/markup-compatibility/2006" xmlns:a14="http://schemas.microsoft.com/office/drawing/2010/main">
      <mc:Choice Requires="a14">
        <xdr:graphicFrame macro="">
          <xdr:nvGraphicFramePr>
            <xdr:cNvPr id="6" name="Representative 1">
              <a:extLst>
                <a:ext uri="{FF2B5EF4-FFF2-40B4-BE49-F238E27FC236}">
                  <a16:creationId xmlns:a16="http://schemas.microsoft.com/office/drawing/2014/main" id="{24AC8ABD-03DA-4CAD-8A44-C34963D91608}"/>
                </a:ext>
              </a:extLst>
            </xdr:cNvPr>
            <xdr:cNvGraphicFramePr>
              <a:graphicFrameLocks noChangeAspect="1"/>
            </xdr:cNvGraphicFramePr>
          </xdr:nvGraphicFramePr>
          <xdr:xfrm>
            <a:off x="0" y="0"/>
            <a:ext cx="0" cy="0"/>
          </xdr:xfrm>
          <a:graphic>
            <a:graphicData uri="http://schemas.microsoft.com/office/drawing/2010/slicer">
              <sle:slicer xmlns:sle="http://schemas.microsoft.com/office/drawing/2010/slicer" name="Representative 1"/>
            </a:graphicData>
          </a:graphic>
        </xdr:graphicFrame>
      </mc:Choice>
      <mc:Fallback xmlns="">
        <xdr:sp macro="" textlink="">
          <xdr:nvSpPr>
            <xdr:cNvPr id="0" name=""/>
            <xdr:cNvSpPr>
              <a:spLocks noTextEdit="1"/>
            </xdr:cNvSpPr>
          </xdr:nvSpPr>
          <xdr:spPr>
            <a:xfrm>
              <a:off x="3252096" y="8874927"/>
              <a:ext cx="2469080" cy="37538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43296</xdr:colOff>
      <xdr:row>7</xdr:row>
      <xdr:rowOff>75772</xdr:rowOff>
    </xdr:from>
    <xdr:to>
      <xdr:col>32</xdr:col>
      <xdr:colOff>277091</xdr:colOff>
      <xdr:row>51</xdr:row>
      <xdr:rowOff>46182</xdr:rowOff>
    </xdr:to>
    <xdr:graphicFrame macro="">
      <xdr:nvGraphicFramePr>
        <xdr:cNvPr id="7" name="Chart 6">
          <a:extLst>
            <a:ext uri="{FF2B5EF4-FFF2-40B4-BE49-F238E27FC236}">
              <a16:creationId xmlns:a16="http://schemas.microsoft.com/office/drawing/2014/main" id="{3AE7EAEA-31D2-4468-B6BB-7820BDAA12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58</xdr:col>
      <xdr:colOff>197427</xdr:colOff>
      <xdr:row>8</xdr:row>
      <xdr:rowOff>175491</xdr:rowOff>
    </xdr:from>
    <xdr:to>
      <xdr:col>63</xdr:col>
      <xdr:colOff>165025</xdr:colOff>
      <xdr:row>17</xdr:row>
      <xdr:rowOff>100999</xdr:rowOff>
    </xdr:to>
    <mc:AlternateContent xmlns:mc="http://schemas.openxmlformats.org/markup-compatibility/2006">
      <mc:Choice xmlns:a14="http://schemas.microsoft.com/office/drawing/2010/main" Requires="a14">
        <xdr:graphicFrame macro="">
          <xdr:nvGraphicFramePr>
            <xdr:cNvPr id="10" name="FY">
              <a:extLst>
                <a:ext uri="{FF2B5EF4-FFF2-40B4-BE49-F238E27FC236}">
                  <a16:creationId xmlns:a16="http://schemas.microsoft.com/office/drawing/2014/main" id="{2C2BFDE6-B518-8C09-2619-62E32844940C}"/>
                </a:ext>
              </a:extLst>
            </xdr:cNvPr>
            <xdr:cNvGraphicFramePr/>
          </xdr:nvGraphicFramePr>
          <xdr:xfrm>
            <a:off x="0" y="0"/>
            <a:ext cx="0" cy="0"/>
          </xdr:xfrm>
          <a:graphic>
            <a:graphicData uri="http://schemas.microsoft.com/office/drawing/2010/slicer">
              <sle:slicer xmlns:sle="http://schemas.microsoft.com/office/drawing/2010/slicer" name="FY"/>
            </a:graphicData>
          </a:graphic>
        </xdr:graphicFrame>
      </mc:Choice>
      <mc:Fallback>
        <xdr:sp macro="" textlink="">
          <xdr:nvSpPr>
            <xdr:cNvPr id="0" name=""/>
            <xdr:cNvSpPr>
              <a:spLocks noTextEdit="1"/>
            </xdr:cNvSpPr>
          </xdr:nvSpPr>
          <xdr:spPr>
            <a:xfrm>
              <a:off x="39913791" y="1699491"/>
              <a:ext cx="1583961" cy="158805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92319</xdr:colOff>
      <xdr:row>2</xdr:row>
      <xdr:rowOff>96716</xdr:rowOff>
    </xdr:from>
    <xdr:to>
      <xdr:col>7</xdr:col>
      <xdr:colOff>509819</xdr:colOff>
      <xdr:row>5</xdr:row>
      <xdr:rowOff>0</xdr:rowOff>
    </xdr:to>
    <xdr:pic>
      <xdr:nvPicPr>
        <xdr:cNvPr id="27" name="Picture 26">
          <a:extLst>
            <a:ext uri="{FF2B5EF4-FFF2-40B4-BE49-F238E27FC236}">
              <a16:creationId xmlns:a16="http://schemas.microsoft.com/office/drawing/2014/main" id="{E1DE6C2A-1C81-4B92-773C-FD68F7097D0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59019" y="287216"/>
          <a:ext cx="2511670" cy="779584"/>
        </a:xfrm>
        <a:prstGeom prst="rect">
          <a:avLst/>
        </a:prstGeom>
      </xdr:spPr>
    </xdr:pic>
    <xdr:clientData/>
  </xdr:twoCellAnchor>
  <xdr:twoCellAnchor editAs="oneCell">
    <xdr:from>
      <xdr:col>6</xdr:col>
      <xdr:colOff>67409</xdr:colOff>
      <xdr:row>2</xdr:row>
      <xdr:rowOff>87922</xdr:rowOff>
    </xdr:from>
    <xdr:to>
      <xdr:col>7</xdr:col>
      <xdr:colOff>422237</xdr:colOff>
      <xdr:row>4</xdr:row>
      <xdr:rowOff>141331</xdr:rowOff>
    </xdr:to>
    <xdr:pic>
      <xdr:nvPicPr>
        <xdr:cNvPr id="21" name="Graphic 20" descr="Call center with solid fill">
          <a:extLst>
            <a:ext uri="{FF2B5EF4-FFF2-40B4-BE49-F238E27FC236}">
              <a16:creationId xmlns:a16="http://schemas.microsoft.com/office/drawing/2014/main" id="{1F9DE537-6D04-5D54-0FC6-2A9FB1D8D6EC}"/>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2118947" y="87922"/>
          <a:ext cx="489438" cy="698178"/>
        </a:xfrm>
        <a:prstGeom prst="rect">
          <a:avLst/>
        </a:prstGeom>
      </xdr:spPr>
    </xdr:pic>
    <xdr:clientData/>
  </xdr:twoCellAnchor>
  <xdr:twoCellAnchor>
    <xdr:from>
      <xdr:col>2</xdr:col>
      <xdr:colOff>438203</xdr:colOff>
      <xdr:row>10</xdr:row>
      <xdr:rowOff>28933</xdr:rowOff>
    </xdr:from>
    <xdr:to>
      <xdr:col>7</xdr:col>
      <xdr:colOff>584793</xdr:colOff>
      <xdr:row>15</xdr:row>
      <xdr:rowOff>148796</xdr:rowOff>
    </xdr:to>
    <xdr:grpSp>
      <xdr:nvGrpSpPr>
        <xdr:cNvPr id="12" name="Group 11">
          <a:extLst>
            <a:ext uri="{FF2B5EF4-FFF2-40B4-BE49-F238E27FC236}">
              <a16:creationId xmlns:a16="http://schemas.microsoft.com/office/drawing/2014/main" id="{6D61E6E8-C8BD-0259-D118-551435E63153}"/>
            </a:ext>
          </a:extLst>
        </xdr:cNvPr>
        <xdr:cNvGrpSpPr/>
      </xdr:nvGrpSpPr>
      <xdr:grpSpPr>
        <a:xfrm>
          <a:off x="992385" y="1922388"/>
          <a:ext cx="2894408" cy="1043499"/>
          <a:chOff x="609710" y="1897240"/>
          <a:chExt cx="2406222" cy="881863"/>
        </a:xfrm>
      </xdr:grpSpPr>
      <xdr:sp macro="" textlink="">
        <xdr:nvSpPr>
          <xdr:cNvPr id="14" name="Rectangle 13">
            <a:extLst>
              <a:ext uri="{FF2B5EF4-FFF2-40B4-BE49-F238E27FC236}">
                <a16:creationId xmlns:a16="http://schemas.microsoft.com/office/drawing/2014/main" id="{8EB31192-C6C2-3FFA-CB24-8C3921967377}"/>
              </a:ext>
            </a:extLst>
          </xdr:cNvPr>
          <xdr:cNvSpPr/>
        </xdr:nvSpPr>
        <xdr:spPr>
          <a:xfrm>
            <a:off x="609710" y="1897240"/>
            <a:ext cx="2406222" cy="881863"/>
          </a:xfrm>
          <a:custGeom>
            <a:avLst/>
            <a:gdLst>
              <a:gd name="connsiteX0" fmla="*/ 0 w 2373923"/>
              <a:gd name="connsiteY0" fmla="*/ 0 h 838409"/>
              <a:gd name="connsiteX1" fmla="*/ 2373923 w 2373923"/>
              <a:gd name="connsiteY1" fmla="*/ 0 h 838409"/>
              <a:gd name="connsiteX2" fmla="*/ 2373923 w 2373923"/>
              <a:gd name="connsiteY2" fmla="*/ 838409 h 838409"/>
              <a:gd name="connsiteX3" fmla="*/ 0 w 2373923"/>
              <a:gd name="connsiteY3" fmla="*/ 838409 h 838409"/>
              <a:gd name="connsiteX4" fmla="*/ 0 w 2373923"/>
              <a:gd name="connsiteY4" fmla="*/ 0 h 838409"/>
              <a:gd name="connsiteX0" fmla="*/ 0 w 2373923"/>
              <a:gd name="connsiteY0" fmla="*/ 0 h 838409"/>
              <a:gd name="connsiteX1" fmla="*/ 2373923 w 2373923"/>
              <a:gd name="connsiteY1" fmla="*/ 0 h 838409"/>
              <a:gd name="connsiteX2" fmla="*/ 1919654 w 2373923"/>
              <a:gd name="connsiteY2" fmla="*/ 828990 h 838409"/>
              <a:gd name="connsiteX3" fmla="*/ 0 w 2373923"/>
              <a:gd name="connsiteY3" fmla="*/ 838409 h 838409"/>
              <a:gd name="connsiteX4" fmla="*/ 0 w 2373923"/>
              <a:gd name="connsiteY4" fmla="*/ 0 h 838409"/>
              <a:gd name="connsiteX0" fmla="*/ 542193 w 2373923"/>
              <a:gd name="connsiteY0" fmla="*/ 125605 h 838409"/>
              <a:gd name="connsiteX1" fmla="*/ 2373923 w 2373923"/>
              <a:gd name="connsiteY1" fmla="*/ 0 h 838409"/>
              <a:gd name="connsiteX2" fmla="*/ 1919654 w 2373923"/>
              <a:gd name="connsiteY2" fmla="*/ 828990 h 838409"/>
              <a:gd name="connsiteX3" fmla="*/ 0 w 2373923"/>
              <a:gd name="connsiteY3" fmla="*/ 838409 h 838409"/>
              <a:gd name="connsiteX4" fmla="*/ 542193 w 2373923"/>
              <a:gd name="connsiteY4" fmla="*/ 125605 h 838409"/>
              <a:gd name="connsiteX0" fmla="*/ 1523 w 2373923"/>
              <a:gd name="connsiteY0" fmla="*/ 0 h 888650"/>
              <a:gd name="connsiteX1" fmla="*/ 2373923 w 2373923"/>
              <a:gd name="connsiteY1" fmla="*/ 50241 h 888650"/>
              <a:gd name="connsiteX2" fmla="*/ 1919654 w 2373923"/>
              <a:gd name="connsiteY2" fmla="*/ 879231 h 888650"/>
              <a:gd name="connsiteX3" fmla="*/ 0 w 2373923"/>
              <a:gd name="connsiteY3" fmla="*/ 888650 h 888650"/>
              <a:gd name="connsiteX4" fmla="*/ 1523 w 2373923"/>
              <a:gd name="connsiteY4" fmla="*/ 0 h 88865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73923" h="888650">
                <a:moveTo>
                  <a:pt x="1523" y="0"/>
                </a:moveTo>
                <a:lnTo>
                  <a:pt x="2373923" y="50241"/>
                </a:lnTo>
                <a:lnTo>
                  <a:pt x="1919654" y="879231"/>
                </a:lnTo>
                <a:lnTo>
                  <a:pt x="0" y="888650"/>
                </a:lnTo>
                <a:cubicBezTo>
                  <a:pt x="508" y="592433"/>
                  <a:pt x="1015" y="296217"/>
                  <a:pt x="1523" y="0"/>
                </a:cubicBezTo>
                <a:close/>
              </a:path>
            </a:pathLst>
          </a:custGeom>
          <a:solidFill>
            <a:srgbClr val="5E565D"/>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800">
                <a:latin typeface="Arial" panose="020B0604020202020204" pitchFamily="34" charset="0"/>
                <a:ea typeface="Calibri" panose="020F0502020204030204" pitchFamily="34" charset="0"/>
                <a:cs typeface="Arial" panose="020B0604020202020204" pitchFamily="34" charset="0"/>
              </a:rPr>
              <a:t>Total Customer Call</a:t>
            </a:r>
          </a:p>
        </xdr:txBody>
      </xdr:sp>
      <xdr:sp macro="" textlink="Sheet2!A45">
        <xdr:nvSpPr>
          <xdr:cNvPr id="28" name="Rectangle 27">
            <a:extLst>
              <a:ext uri="{FF2B5EF4-FFF2-40B4-BE49-F238E27FC236}">
                <a16:creationId xmlns:a16="http://schemas.microsoft.com/office/drawing/2014/main" id="{EC18F733-0C3B-CCE3-3AC7-20B5E79FDDBA}"/>
              </a:ext>
            </a:extLst>
          </xdr:cNvPr>
          <xdr:cNvSpPr/>
        </xdr:nvSpPr>
        <xdr:spPr>
          <a:xfrm>
            <a:off x="1233126" y="2254928"/>
            <a:ext cx="730168" cy="373224"/>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7C552B01-9BF3-44B1-9336-F7B229572992}" type="TxLink">
              <a:rPr lang="en-US" sz="2000" b="1" i="0" u="none" strike="noStrike">
                <a:solidFill>
                  <a:srgbClr val="000000"/>
                </a:solidFill>
                <a:latin typeface="Aptos"/>
              </a:rPr>
              <a:pPr algn="ctr"/>
              <a:t>1000</a:t>
            </a:fld>
            <a:endParaRPr lang="en-IN" sz="2000" b="1"/>
          </a:p>
        </xdr:txBody>
      </xdr:sp>
    </xdr:grpSp>
    <xdr:clientData/>
  </xdr:twoCellAnchor>
  <xdr:twoCellAnchor>
    <xdr:from>
      <xdr:col>2</xdr:col>
      <xdr:colOff>390904</xdr:colOff>
      <xdr:row>18</xdr:row>
      <xdr:rowOff>129396</xdr:rowOff>
    </xdr:from>
    <xdr:to>
      <xdr:col>7</xdr:col>
      <xdr:colOff>496188</xdr:colOff>
      <xdr:row>24</xdr:row>
      <xdr:rowOff>73414</xdr:rowOff>
    </xdr:to>
    <xdr:grpSp>
      <xdr:nvGrpSpPr>
        <xdr:cNvPr id="8" name="Group 7">
          <a:extLst>
            <a:ext uri="{FF2B5EF4-FFF2-40B4-BE49-F238E27FC236}">
              <a16:creationId xmlns:a16="http://schemas.microsoft.com/office/drawing/2014/main" id="{7AC8D272-19C8-75AE-69F1-D98D51197E83}"/>
            </a:ext>
          </a:extLst>
        </xdr:cNvPr>
        <xdr:cNvGrpSpPr/>
      </xdr:nvGrpSpPr>
      <xdr:grpSpPr>
        <a:xfrm>
          <a:off x="945086" y="3500669"/>
          <a:ext cx="2853102" cy="1052381"/>
          <a:chOff x="1097570" y="3072880"/>
          <a:chExt cx="2406221" cy="892630"/>
        </a:xfrm>
      </xdr:grpSpPr>
      <xdr:sp macro="" textlink="">
        <xdr:nvSpPr>
          <xdr:cNvPr id="15" name="Rectangle 14">
            <a:extLst>
              <a:ext uri="{FF2B5EF4-FFF2-40B4-BE49-F238E27FC236}">
                <a16:creationId xmlns:a16="http://schemas.microsoft.com/office/drawing/2014/main" id="{40EDD8CA-282B-4ABE-A225-A79BFEF5C10E}"/>
              </a:ext>
            </a:extLst>
          </xdr:cNvPr>
          <xdr:cNvSpPr/>
        </xdr:nvSpPr>
        <xdr:spPr>
          <a:xfrm>
            <a:off x="1097570" y="3072880"/>
            <a:ext cx="2406221" cy="892630"/>
          </a:xfrm>
          <a:custGeom>
            <a:avLst/>
            <a:gdLst>
              <a:gd name="connsiteX0" fmla="*/ 0 w 2373922"/>
              <a:gd name="connsiteY0" fmla="*/ 0 h 838800"/>
              <a:gd name="connsiteX1" fmla="*/ 2373922 w 2373922"/>
              <a:gd name="connsiteY1" fmla="*/ 0 h 838800"/>
              <a:gd name="connsiteX2" fmla="*/ 2373922 w 2373922"/>
              <a:gd name="connsiteY2" fmla="*/ 838800 h 838800"/>
              <a:gd name="connsiteX3" fmla="*/ 0 w 2373922"/>
              <a:gd name="connsiteY3" fmla="*/ 838800 h 838800"/>
              <a:gd name="connsiteX4" fmla="*/ 0 w 2373922"/>
              <a:gd name="connsiteY4" fmla="*/ 0 h 838800"/>
              <a:gd name="connsiteX0" fmla="*/ 0 w 2373922"/>
              <a:gd name="connsiteY0" fmla="*/ 0 h 838800"/>
              <a:gd name="connsiteX1" fmla="*/ 2373922 w 2373922"/>
              <a:gd name="connsiteY1" fmla="*/ 0 h 838800"/>
              <a:gd name="connsiteX2" fmla="*/ 1919654 w 2373922"/>
              <a:gd name="connsiteY2" fmla="*/ 838800 h 838800"/>
              <a:gd name="connsiteX3" fmla="*/ 0 w 2373922"/>
              <a:gd name="connsiteY3" fmla="*/ 838800 h 838800"/>
              <a:gd name="connsiteX4" fmla="*/ 0 w 2373922"/>
              <a:gd name="connsiteY4" fmla="*/ 0 h 83880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73922" h="838800">
                <a:moveTo>
                  <a:pt x="0" y="0"/>
                </a:moveTo>
                <a:lnTo>
                  <a:pt x="2373922" y="0"/>
                </a:lnTo>
                <a:lnTo>
                  <a:pt x="1919654" y="838800"/>
                </a:lnTo>
                <a:lnTo>
                  <a:pt x="0" y="838800"/>
                </a:lnTo>
                <a:lnTo>
                  <a:pt x="0" y="0"/>
                </a:lnTo>
                <a:close/>
              </a:path>
            </a:pathLst>
          </a:custGeom>
          <a:solidFill>
            <a:srgbClr val="5E565D"/>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IN" sz="1800">
                <a:solidFill>
                  <a:schemeClr val="lt1"/>
                </a:solidFill>
                <a:latin typeface="Arial" panose="020B0604020202020204" pitchFamily="34" charset="0"/>
                <a:ea typeface="Calibri" panose="020F0502020204030204" pitchFamily="34" charset="0"/>
                <a:cs typeface="Arial" panose="020B0604020202020204" pitchFamily="34" charset="0"/>
              </a:rPr>
              <a:t>Distinct Customer</a:t>
            </a:r>
          </a:p>
        </xdr:txBody>
      </xdr:sp>
      <xdr:sp macro="" textlink="Sheet2!B45">
        <xdr:nvSpPr>
          <xdr:cNvPr id="29" name="Rectangle 28">
            <a:extLst>
              <a:ext uri="{FF2B5EF4-FFF2-40B4-BE49-F238E27FC236}">
                <a16:creationId xmlns:a16="http://schemas.microsoft.com/office/drawing/2014/main" id="{8AF4C755-6859-499F-8E8E-ED824C3450E3}"/>
              </a:ext>
            </a:extLst>
          </xdr:cNvPr>
          <xdr:cNvSpPr/>
        </xdr:nvSpPr>
        <xdr:spPr>
          <a:xfrm>
            <a:off x="1763677" y="3453165"/>
            <a:ext cx="730168" cy="373225"/>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6B7B1248-6350-4182-99AE-E18465B6A0FE}" type="TxLink">
              <a:rPr lang="en-US" sz="2000" b="1" i="0" u="none" strike="noStrike">
                <a:solidFill>
                  <a:srgbClr val="000000"/>
                </a:solidFill>
                <a:latin typeface="Aptos"/>
              </a:rPr>
              <a:pPr algn="ctr"/>
              <a:t>15</a:t>
            </a:fld>
            <a:endParaRPr lang="en-IN" sz="2000" b="1"/>
          </a:p>
        </xdr:txBody>
      </xdr:sp>
    </xdr:grpSp>
    <xdr:clientData/>
  </xdr:twoCellAnchor>
  <xdr:twoCellAnchor>
    <xdr:from>
      <xdr:col>2</xdr:col>
      <xdr:colOff>350804</xdr:colOff>
      <xdr:row>26</xdr:row>
      <xdr:rowOff>164189</xdr:rowOff>
    </xdr:from>
    <xdr:to>
      <xdr:col>7</xdr:col>
      <xdr:colOff>496188</xdr:colOff>
      <xdr:row>32</xdr:row>
      <xdr:rowOff>70884</xdr:rowOff>
    </xdr:to>
    <xdr:grpSp>
      <xdr:nvGrpSpPr>
        <xdr:cNvPr id="2" name="Group 1">
          <a:extLst>
            <a:ext uri="{FF2B5EF4-FFF2-40B4-BE49-F238E27FC236}">
              <a16:creationId xmlns:a16="http://schemas.microsoft.com/office/drawing/2014/main" id="{0D6001FF-25AA-74E1-A1A6-C064EF11AFE1}"/>
            </a:ext>
          </a:extLst>
        </xdr:cNvPr>
        <xdr:cNvGrpSpPr/>
      </xdr:nvGrpSpPr>
      <xdr:grpSpPr>
        <a:xfrm>
          <a:off x="904986" y="5013280"/>
          <a:ext cx="2893202" cy="1015059"/>
          <a:chOff x="1313761" y="5325926"/>
          <a:chExt cx="2404699" cy="893288"/>
        </a:xfrm>
      </xdr:grpSpPr>
      <xdr:sp macro="" textlink="">
        <xdr:nvSpPr>
          <xdr:cNvPr id="16" name="Rectangle 15">
            <a:extLst>
              <a:ext uri="{FF2B5EF4-FFF2-40B4-BE49-F238E27FC236}">
                <a16:creationId xmlns:a16="http://schemas.microsoft.com/office/drawing/2014/main" id="{12E99D44-66F3-4AA8-A70B-7367F3400578}"/>
              </a:ext>
            </a:extLst>
          </xdr:cNvPr>
          <xdr:cNvSpPr/>
        </xdr:nvSpPr>
        <xdr:spPr>
          <a:xfrm>
            <a:off x="1313761" y="5325926"/>
            <a:ext cx="2404699" cy="893288"/>
          </a:xfrm>
          <a:custGeom>
            <a:avLst/>
            <a:gdLst>
              <a:gd name="connsiteX0" fmla="*/ 0 w 2372400"/>
              <a:gd name="connsiteY0" fmla="*/ 0 h 839457"/>
              <a:gd name="connsiteX1" fmla="*/ 2372400 w 2372400"/>
              <a:gd name="connsiteY1" fmla="*/ 0 h 839457"/>
              <a:gd name="connsiteX2" fmla="*/ 2372400 w 2372400"/>
              <a:gd name="connsiteY2" fmla="*/ 839457 h 839457"/>
              <a:gd name="connsiteX3" fmla="*/ 0 w 2372400"/>
              <a:gd name="connsiteY3" fmla="*/ 839457 h 839457"/>
              <a:gd name="connsiteX4" fmla="*/ 0 w 2372400"/>
              <a:gd name="connsiteY4" fmla="*/ 0 h 839457"/>
              <a:gd name="connsiteX0" fmla="*/ 0 w 2372400"/>
              <a:gd name="connsiteY0" fmla="*/ 0 h 839457"/>
              <a:gd name="connsiteX1" fmla="*/ 2372400 w 2372400"/>
              <a:gd name="connsiteY1" fmla="*/ 0 h 839457"/>
              <a:gd name="connsiteX2" fmla="*/ 1918131 w 2372400"/>
              <a:gd name="connsiteY2" fmla="*/ 839457 h 839457"/>
              <a:gd name="connsiteX3" fmla="*/ 0 w 2372400"/>
              <a:gd name="connsiteY3" fmla="*/ 839457 h 839457"/>
              <a:gd name="connsiteX4" fmla="*/ 0 w 2372400"/>
              <a:gd name="connsiteY4" fmla="*/ 0 h 839457"/>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72400" h="839457">
                <a:moveTo>
                  <a:pt x="0" y="0"/>
                </a:moveTo>
                <a:lnTo>
                  <a:pt x="2372400" y="0"/>
                </a:lnTo>
                <a:lnTo>
                  <a:pt x="1918131" y="839457"/>
                </a:lnTo>
                <a:lnTo>
                  <a:pt x="0" y="839457"/>
                </a:lnTo>
                <a:lnTo>
                  <a:pt x="0" y="0"/>
                </a:lnTo>
                <a:close/>
              </a:path>
            </a:pathLst>
          </a:custGeom>
          <a:solidFill>
            <a:srgbClr val="5E565D"/>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IN" sz="1800">
                <a:solidFill>
                  <a:schemeClr val="lt1"/>
                </a:solidFill>
                <a:latin typeface="Arial" panose="020B0604020202020204" pitchFamily="34" charset="0"/>
                <a:ea typeface="Calibri" panose="020F0502020204030204" pitchFamily="34" charset="0"/>
                <a:cs typeface="Arial" panose="020B0604020202020204" pitchFamily="34" charset="0"/>
              </a:rPr>
              <a:t>Distinct Representative</a:t>
            </a:r>
          </a:p>
        </xdr:txBody>
      </xdr:sp>
      <xdr:sp macro="" textlink="Sheet2!C45">
        <xdr:nvSpPr>
          <xdr:cNvPr id="30" name="Rectangle 29">
            <a:extLst>
              <a:ext uri="{FF2B5EF4-FFF2-40B4-BE49-F238E27FC236}">
                <a16:creationId xmlns:a16="http://schemas.microsoft.com/office/drawing/2014/main" id="{C49A3599-D0BA-4F56-A513-60475C84AABC}"/>
              </a:ext>
            </a:extLst>
          </xdr:cNvPr>
          <xdr:cNvSpPr/>
        </xdr:nvSpPr>
        <xdr:spPr>
          <a:xfrm>
            <a:off x="1841432" y="5653395"/>
            <a:ext cx="730168" cy="373224"/>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B018788B-8BED-41C3-A046-04570C23B605}" type="TxLink">
              <a:rPr lang="en-US" sz="2000" b="1" i="0" u="none" strike="noStrike">
                <a:solidFill>
                  <a:srgbClr val="000000"/>
                </a:solidFill>
                <a:latin typeface="Aptos"/>
              </a:rPr>
              <a:pPr algn="ctr"/>
              <a:t>5</a:t>
            </a:fld>
            <a:endParaRPr lang="en-IN" sz="2000" b="1"/>
          </a:p>
        </xdr:txBody>
      </xdr:sp>
    </xdr:grpSp>
    <xdr:clientData/>
  </xdr:twoCellAnchor>
  <xdr:twoCellAnchor>
    <xdr:from>
      <xdr:col>2</xdr:col>
      <xdr:colOff>265814</xdr:colOff>
      <xdr:row>35</xdr:row>
      <xdr:rowOff>35441</xdr:rowOff>
    </xdr:from>
    <xdr:to>
      <xdr:col>7</xdr:col>
      <xdr:colOff>513906</xdr:colOff>
      <xdr:row>40</xdr:row>
      <xdr:rowOff>106325</xdr:rowOff>
    </xdr:to>
    <xdr:grpSp>
      <xdr:nvGrpSpPr>
        <xdr:cNvPr id="13" name="Group 12">
          <a:extLst>
            <a:ext uri="{FF2B5EF4-FFF2-40B4-BE49-F238E27FC236}">
              <a16:creationId xmlns:a16="http://schemas.microsoft.com/office/drawing/2014/main" id="{8383E597-6A43-E199-EAC9-B66E15416149}"/>
            </a:ext>
          </a:extLst>
        </xdr:cNvPr>
        <xdr:cNvGrpSpPr/>
      </xdr:nvGrpSpPr>
      <xdr:grpSpPr>
        <a:xfrm>
          <a:off x="819996" y="6547077"/>
          <a:ext cx="2995910" cy="994521"/>
          <a:chOff x="1228901" y="3907290"/>
          <a:chExt cx="2404699" cy="1047750"/>
        </a:xfrm>
      </xdr:grpSpPr>
      <xdr:sp macro="" textlink="">
        <xdr:nvSpPr>
          <xdr:cNvPr id="17" name="Rectangle 16">
            <a:extLst>
              <a:ext uri="{FF2B5EF4-FFF2-40B4-BE49-F238E27FC236}">
                <a16:creationId xmlns:a16="http://schemas.microsoft.com/office/drawing/2014/main" id="{A7D3D206-ABF0-4D8D-86A2-C677DB946349}"/>
              </a:ext>
            </a:extLst>
          </xdr:cNvPr>
          <xdr:cNvSpPr/>
        </xdr:nvSpPr>
        <xdr:spPr>
          <a:xfrm>
            <a:off x="1228901" y="3907290"/>
            <a:ext cx="2404699" cy="1047750"/>
          </a:xfrm>
          <a:custGeom>
            <a:avLst/>
            <a:gdLst>
              <a:gd name="connsiteX0" fmla="*/ 0 w 2372400"/>
              <a:gd name="connsiteY0" fmla="*/ 0 h 838409"/>
              <a:gd name="connsiteX1" fmla="*/ 2372400 w 2372400"/>
              <a:gd name="connsiteY1" fmla="*/ 0 h 838409"/>
              <a:gd name="connsiteX2" fmla="*/ 2372400 w 2372400"/>
              <a:gd name="connsiteY2" fmla="*/ 838409 h 838409"/>
              <a:gd name="connsiteX3" fmla="*/ 0 w 2372400"/>
              <a:gd name="connsiteY3" fmla="*/ 838409 h 838409"/>
              <a:gd name="connsiteX4" fmla="*/ 0 w 2372400"/>
              <a:gd name="connsiteY4" fmla="*/ 0 h 838409"/>
              <a:gd name="connsiteX0" fmla="*/ 0 w 2372400"/>
              <a:gd name="connsiteY0" fmla="*/ 0 h 838409"/>
              <a:gd name="connsiteX1" fmla="*/ 2372400 w 2372400"/>
              <a:gd name="connsiteY1" fmla="*/ 0 h 838409"/>
              <a:gd name="connsiteX2" fmla="*/ 1918131 w 2372400"/>
              <a:gd name="connsiteY2" fmla="*/ 838409 h 838409"/>
              <a:gd name="connsiteX3" fmla="*/ 0 w 2372400"/>
              <a:gd name="connsiteY3" fmla="*/ 838409 h 838409"/>
              <a:gd name="connsiteX4" fmla="*/ 0 w 2372400"/>
              <a:gd name="connsiteY4" fmla="*/ 0 h 838409"/>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72400" h="838409">
                <a:moveTo>
                  <a:pt x="0" y="0"/>
                </a:moveTo>
                <a:lnTo>
                  <a:pt x="2372400" y="0"/>
                </a:lnTo>
                <a:lnTo>
                  <a:pt x="1918131" y="838409"/>
                </a:lnTo>
                <a:lnTo>
                  <a:pt x="0" y="838409"/>
                </a:lnTo>
                <a:lnTo>
                  <a:pt x="0" y="0"/>
                </a:lnTo>
                <a:close/>
              </a:path>
            </a:pathLst>
          </a:custGeom>
          <a:solidFill>
            <a:srgbClr val="5E565D"/>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IN" sz="1800">
                <a:solidFill>
                  <a:schemeClr val="lt1"/>
                </a:solidFill>
                <a:latin typeface="Arial" panose="020B0604020202020204" pitchFamily="34" charset="0"/>
                <a:ea typeface="Calibri" panose="020F0502020204030204" pitchFamily="34" charset="0"/>
                <a:cs typeface="Arial" panose="020B0604020202020204" pitchFamily="34" charset="0"/>
              </a:rPr>
              <a:t>Max of Satisfaction Rating</a:t>
            </a:r>
          </a:p>
        </xdr:txBody>
      </xdr:sp>
      <xdr:sp macro="" textlink="Sheet2!D45">
        <xdr:nvSpPr>
          <xdr:cNvPr id="31" name="Rectangle 30">
            <a:extLst>
              <a:ext uri="{FF2B5EF4-FFF2-40B4-BE49-F238E27FC236}">
                <a16:creationId xmlns:a16="http://schemas.microsoft.com/office/drawing/2014/main" id="{C2CC90EB-58E5-40DC-8AB9-F7828FC7242A}"/>
              </a:ext>
            </a:extLst>
          </xdr:cNvPr>
          <xdr:cNvSpPr/>
        </xdr:nvSpPr>
        <xdr:spPr>
          <a:xfrm>
            <a:off x="1964082" y="4410331"/>
            <a:ext cx="730168" cy="373225"/>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2EECCA9C-C715-4A1E-AA10-803F7541436D}" type="TxLink">
              <a:rPr lang="en-US" sz="1600" b="1" i="0" u="none" strike="noStrike">
                <a:solidFill>
                  <a:srgbClr val="000000"/>
                </a:solidFill>
                <a:latin typeface="Aptos"/>
              </a:rPr>
              <a:pPr algn="ctr"/>
              <a:t>5</a:t>
            </a:fld>
            <a:endParaRPr lang="en-IN" sz="1600" b="1"/>
          </a:p>
        </xdr:txBody>
      </xdr:sp>
    </xdr:grpSp>
    <xdr:clientData/>
  </xdr:twoCellAnchor>
</xdr:wsDr>
</file>

<file path=xl/drawings/drawing3.xml><?xml version="1.0" encoding="utf-8"?>
<c:userShapes xmlns:c="http://schemas.openxmlformats.org/drawingml/2006/chart">
  <cdr:relSizeAnchor xmlns:cdr="http://schemas.openxmlformats.org/drawingml/2006/chartDrawing">
    <cdr:from>
      <cdr:x>0.79302</cdr:x>
      <cdr:y>0.02288</cdr:y>
    </cdr:from>
    <cdr:to>
      <cdr:x>0.99121</cdr:x>
      <cdr:y>0.15304</cdr:y>
    </cdr:to>
    <cdr:sp macro="" textlink="">
      <cdr:nvSpPr>
        <cdr:cNvPr id="2" name="Rectangle 1">
          <a:extLst xmlns:a="http://schemas.openxmlformats.org/drawingml/2006/main">
            <a:ext uri="{FF2B5EF4-FFF2-40B4-BE49-F238E27FC236}">
              <a16:creationId xmlns:a16="http://schemas.microsoft.com/office/drawing/2014/main" id="{56CBFA55-05AF-1A82-85D0-828D7995EBF9}"/>
            </a:ext>
          </a:extLst>
        </cdr:cNvPr>
        <cdr:cNvSpPr/>
      </cdr:nvSpPr>
      <cdr:spPr>
        <a:xfrm xmlns:a="http://schemas.openxmlformats.org/drawingml/2006/main">
          <a:off x="12342905" y="236379"/>
          <a:ext cx="3084732" cy="1344948"/>
        </a:xfrm>
        <a:prstGeom xmlns:a="http://schemas.openxmlformats.org/drawingml/2006/main" prst="rect">
          <a:avLst/>
        </a:prstGeom>
        <a:ln xmlns:a="http://schemas.openxmlformats.org/drawingml/2006/main"/>
      </cdr:spPr>
      <cdr:style>
        <a:lnRef xmlns:a="http://schemas.openxmlformats.org/drawingml/2006/main" idx="1">
          <a:schemeClr val="accent2"/>
        </a:lnRef>
        <a:fillRef xmlns:a="http://schemas.openxmlformats.org/drawingml/2006/main" idx="2">
          <a:schemeClr val="accent2"/>
        </a:fillRef>
        <a:effectRef xmlns:a="http://schemas.openxmlformats.org/drawingml/2006/main" idx="1">
          <a:schemeClr val="accent2"/>
        </a:effectRef>
        <a:fontRef xmlns:a="http://schemas.openxmlformats.org/drawingml/2006/main" idx="minor">
          <a:schemeClr val="dk1"/>
        </a:fontRef>
      </cdr:style>
      <cdr:txBody>
        <a:bodyPr xmlns:a="http://schemas.openxmlformats.org/drawingml/2006/main"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3200" kern="1200">
              <a:solidFill>
                <a:schemeClr val="tx1"/>
              </a:solidFill>
            </a:rPr>
            <a:t>Representative</a:t>
          </a:r>
        </a:p>
        <a:p xmlns:a="http://schemas.openxmlformats.org/drawingml/2006/main">
          <a:pPr algn="ctr"/>
          <a:endParaRPr lang="en-US" sz="3200" kern="1200">
            <a:solidFill>
              <a:schemeClr val="bg1"/>
            </a:solidFill>
          </a:endParaRPr>
        </a:p>
      </cdr:txBody>
    </cdr:sp>
  </cdr:relSizeAnchor>
  <cdr:relSizeAnchor xmlns:cdr="http://schemas.openxmlformats.org/drawingml/2006/chartDrawing">
    <cdr:from>
      <cdr:x>0.83926</cdr:x>
      <cdr:y>0.08273</cdr:y>
    </cdr:from>
    <cdr:to>
      <cdr:x>0.95661</cdr:x>
      <cdr:y>0.13977</cdr:y>
    </cdr:to>
    <cdr:sp macro="" textlink="">
      <cdr:nvSpPr>
        <cdr:cNvPr id="3" name="Rectangle 2">
          <a:extLst xmlns:a="http://schemas.openxmlformats.org/drawingml/2006/main">
            <a:ext uri="{FF2B5EF4-FFF2-40B4-BE49-F238E27FC236}">
              <a16:creationId xmlns:a16="http://schemas.microsoft.com/office/drawing/2014/main" id="{A8EE293E-1339-497B-B18B-E0A12DEC6DB1}"/>
            </a:ext>
          </a:extLst>
        </cdr:cNvPr>
        <cdr:cNvSpPr/>
      </cdr:nvSpPr>
      <cdr:spPr>
        <a:xfrm xmlns:a="http://schemas.openxmlformats.org/drawingml/2006/main">
          <a:off x="13062720" y="854863"/>
          <a:ext cx="1826496" cy="589382"/>
        </a:xfrm>
        <a:prstGeom xmlns:a="http://schemas.openxmlformats.org/drawingml/2006/main" prst="rect">
          <a:avLst/>
        </a:prstGeom>
        <a:ln xmlns:a="http://schemas.openxmlformats.org/drawingml/2006/main">
          <a:noFill/>
        </a:ln>
      </cdr:spPr>
      <cdr:style>
        <a:lnRef xmlns:a="http://schemas.openxmlformats.org/drawingml/2006/main" idx="2">
          <a:schemeClr val="accent6"/>
        </a:lnRef>
        <a:fillRef xmlns:a="http://schemas.openxmlformats.org/drawingml/2006/main" idx="1">
          <a:schemeClr val="lt1"/>
        </a:fillRef>
        <a:effectRef xmlns:a="http://schemas.openxmlformats.org/drawingml/2006/main" idx="0">
          <a:schemeClr val="accent6"/>
        </a:effectRef>
        <a:fontRef xmlns:a="http://schemas.openxmlformats.org/drawingml/2006/main" idx="minor">
          <a:schemeClr val="dk1"/>
        </a:fontRef>
      </cdr:style>
      <cdr:txBody>
        <a:bodyPr xmlns:a="http://schemas.openxmlformats.org/drawingml/2006/main" rot="0" spcFirstLastPara="0" vert="horz" wrap="square" lIns="91440" tIns="45720" rIns="91440" bIns="45720" numCol="1" spcCol="0" rtlCol="0" fromWordArt="0" anchor="ctr" anchorCtr="0" forceAA="0" compatLnSpc="1">
          <a:prstTxWarp prst="textNoShape">
            <a:avLst/>
          </a:prstTxWarp>
          <a:noAutofit/>
        </a:bodyP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073A2F3E-99E6-4A15-B67E-9A2D214787E1}" type="TxLink">
            <a:rPr lang="en-US" sz="2800" b="0" i="0" u="none" strike="noStrike">
              <a:solidFill>
                <a:srgbClr val="000000"/>
              </a:solidFill>
              <a:latin typeface="Aptos"/>
            </a:rPr>
            <a:pPr algn="ctr"/>
            <a:t>R01</a:t>
          </a:fld>
          <a:endParaRPr lang="en-IN" sz="2800"/>
        </a:p>
      </cdr:txBody>
    </cdr:sp>
  </cdr:relSizeAnchor>
</c:userShape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shini Pintu" refreshedDate="45829.01706435185" backgroundQuery="1" createdVersion="8" refreshedVersion="8" minRefreshableVersion="3" recordCount="0" supportSubquery="1" supportAdvancedDrill="1" xr:uid="{0765F8D5-3FB3-4834-90F1-0FB48CA97BCF}">
  <cacheSource type="external" connectionId="1"/>
  <cacheFields count="4">
    <cacheField name="[Measures].[Count of Customer ID]" caption="Count of Customer ID" numFmtId="0" hierarchy="27" level="32767"/>
    <cacheField name="[Measures].[Distinct Count of Customer ID]" caption="Distinct Count of Customer ID" numFmtId="0" hierarchy="28" level="32767"/>
    <cacheField name="[Measures].[Distinct Count of Representative]" caption="Distinct Count of Representative" numFmtId="0" hierarchy="30" level="32767"/>
    <cacheField name="[Measures].[Max of Satisfaction Rating]" caption="Max of Satisfaction Rating" numFmtId="0" hierarchy="31" level="32767"/>
  </cacheFields>
  <cacheHierarchies count="32">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Average of Rating rounded]" caption="Average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Average of Satisfaction Rating]" caption="Average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Count of Customer ID]" caption="Count of Customer ID" measure="1" displayFolder="" measureGroup="calls" count="0" oneField="1" hidden="1">
      <fieldsUsage count="1">
        <fieldUsage x="0"/>
      </fieldsUsage>
      <extLst>
        <ext xmlns:x15="http://schemas.microsoft.com/office/spreadsheetml/2010/11/main" uri="{B97F6D7D-B522-45F9-BDA1-12C45D357490}">
          <x15:cacheHierarchy aggregatedColumn="1"/>
        </ext>
      </extLst>
    </cacheHierarchy>
    <cacheHierarchy uniqueName="[Measures].[Distinct Count of Customer ID]" caption="Distinct Count of Customer ID" measure="1" displayFolder="" measureGroup="calls" count="0" oneField="1" hidden="1">
      <fieldsUsage count="1">
        <fieldUsage x="1"/>
      </fieldsUsage>
      <extLst>
        <ext xmlns:x15="http://schemas.microsoft.com/office/spreadsheetml/2010/11/main" uri="{B97F6D7D-B522-45F9-BDA1-12C45D357490}">
          <x15:cacheHierarchy aggregatedColumn="1"/>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y uniqueName="[Measures].[Distinct Count of Representative]" caption="Distinct Count of Representative" measure="1" displayFolder="" measureGroup="calls" count="0" oneField="1" hidden="1">
      <fieldsUsage count="1">
        <fieldUsage x="2"/>
      </fieldsUsage>
      <extLst>
        <ext xmlns:x15="http://schemas.microsoft.com/office/spreadsheetml/2010/11/main" uri="{B97F6D7D-B522-45F9-BDA1-12C45D357490}">
          <x15:cacheHierarchy aggregatedColumn="3"/>
        </ext>
      </extLst>
    </cacheHierarchy>
    <cacheHierarchy uniqueName="[Measures].[Max of Satisfaction Rating]" caption="Max of Satisfaction Rating" measure="1" displayFolder="" measureGroup="calls" count="0" oneField="1" hidden="1">
      <fieldsUsage count="1">
        <fieldUsage x="3"/>
      </fieldsUsage>
      <extLst>
        <ext xmlns:x15="http://schemas.microsoft.com/office/spreadsheetml/2010/11/main" uri="{B97F6D7D-B522-45F9-BDA1-12C45D357490}">
          <x15:cacheHierarchy aggregatedColumn="6"/>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shini Pintu" refreshedDate="45828.983764583332" backgroundQuery="1" createdVersion="8" refreshedVersion="8" minRefreshableVersion="3" recordCount="0" supportSubquery="1" supportAdvancedDrill="1" xr:uid="{28F86641-F566-46EC-B6C0-FEAB1C98FDED}">
  <cacheSource type="external" connectionId="1"/>
  <cacheFields count="2">
    <cacheField name="[calls].[Representative].[Representative]" caption="Representative" numFmtId="0" hierarchy="3" level="1">
      <sharedItems count="5">
        <s v="R01"/>
        <s v="R02"/>
        <s v="R03"/>
        <s v="R04"/>
        <s v="R05"/>
      </sharedItems>
    </cacheField>
    <cacheField name="[Measures].[Sum of Purchase Amount]" caption="Sum of Purchase Amount" numFmtId="0" hierarchy="20" level="32767"/>
  </cacheFields>
  <cacheHierarchies count="32">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oneField="1" hidden="1">
      <fieldsUsage count="1">
        <fieldUsage x="1"/>
      </fieldsUsage>
      <extLst>
        <ext xmlns:x15="http://schemas.microsoft.com/office/spreadsheetml/2010/11/main" uri="{B97F6D7D-B522-45F9-BDA1-12C45D357490}">
          <x15:cacheHierarchy aggregatedColumn="5"/>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Average of Rating rounded]" caption="Average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Average of Satisfaction Rating]" caption="Average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Distinct Count of Customer ID]" caption="Distinct 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y uniqueName="[Measures].[Distinct Count of Representative]" caption="Distinct Count of Representative" measure="1" displayFolder="" measureGroup="calls" count="0" hidden="1">
      <extLst>
        <ext xmlns:x15="http://schemas.microsoft.com/office/spreadsheetml/2010/11/main" uri="{B97F6D7D-B522-45F9-BDA1-12C45D357490}">
          <x15:cacheHierarchy aggregatedColumn="3"/>
        </ext>
      </extLst>
    </cacheHierarchy>
    <cacheHierarchy uniqueName="[Measures].[Max of Satisfaction Rating]" caption="Max of Satisfaction Rating" measure="1" displayFolder="" measureGroup="calls" count="0" hidden="1">
      <extLst>
        <ext xmlns:x15="http://schemas.microsoft.com/office/spreadsheetml/2010/11/main" uri="{B97F6D7D-B522-45F9-BDA1-12C45D357490}">
          <x15:cacheHierarchy aggregatedColumn="6"/>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shini Pintu" refreshedDate="45829.715725231479" backgroundQuery="1" createdVersion="8" refreshedVersion="8" minRefreshableVersion="3" recordCount="0" supportSubquery="1" supportAdvancedDrill="1" xr:uid="{D5FCD5C5-B4A2-4BAE-A799-424D6523D22E}">
  <cacheSource type="external" connectionId="1"/>
  <cacheFields count="4">
    <cacheField name="[calls].[Day of week].[Day of week]" caption="Day of week" numFmtId="0" hierarchy="8" level="1">
      <sharedItems count="7">
        <s v="Friday"/>
        <s v="Monday"/>
        <s v="Saturday"/>
        <s v="Sunday"/>
        <s v="Thursday"/>
        <s v="Tuesday"/>
        <s v="Wednesday"/>
      </sharedItems>
    </cacheField>
    <cacheField name="[Measures].[Count of Call number]" caption="Count of Call number" numFmtId="0" hierarchy="21" level="32767"/>
    <cacheField name="[calls].[Representative].[Representative]" caption="Representative" numFmtId="0" hierarchy="3" level="1">
      <sharedItems containsSemiMixedTypes="0" containsNonDate="0" containsString="0"/>
    </cacheField>
    <cacheField name="[Measures].[Distinct Count of Customer ID]" caption="Distinct Count of Customer ID" numFmtId="0" hierarchy="28" level="32767"/>
  </cacheFields>
  <cacheHierarchies count="32">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all number]" caption="Count of Call number" measure="1" displayFolder="" measureGroup="calls"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Average of Rating rounded]" caption="Average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Average of Satisfaction Rating]" caption="Average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Distinct Count of Customer ID]" caption="Distinct Count of Customer ID" measure="1" displayFolder="" measureGroup="calls" count="0" oneField="1" hidden="1">
      <fieldsUsage count="1">
        <fieldUsage x="3"/>
      </fieldsUsage>
      <extLst>
        <ext xmlns:x15="http://schemas.microsoft.com/office/spreadsheetml/2010/11/main" uri="{B97F6D7D-B522-45F9-BDA1-12C45D357490}">
          <x15:cacheHierarchy aggregatedColumn="1"/>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y uniqueName="[Measures].[Distinct Count of Representative]" caption="Distinct Count of Representative" measure="1" displayFolder="" measureGroup="calls" count="0" hidden="1">
      <extLst>
        <ext xmlns:x15="http://schemas.microsoft.com/office/spreadsheetml/2010/11/main" uri="{B97F6D7D-B522-45F9-BDA1-12C45D357490}">
          <x15:cacheHierarchy aggregatedColumn="3"/>
        </ext>
      </extLst>
    </cacheHierarchy>
    <cacheHierarchy uniqueName="[Measures].[Max of Satisfaction Rating]" caption="Max of Satisfaction Rating" measure="1" displayFolder="" measureGroup="calls" count="0" hidden="1">
      <extLst>
        <ext xmlns:x15="http://schemas.microsoft.com/office/spreadsheetml/2010/11/main" uri="{B97F6D7D-B522-45F9-BDA1-12C45D357490}">
          <x15:cacheHierarchy aggregatedColumn="6"/>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shini Pintu" refreshedDate="45829.715725578702" backgroundQuery="1" createdVersion="8" refreshedVersion="8" minRefreshableVersion="3" recordCount="0" supportSubquery="1" supportAdvancedDrill="1" xr:uid="{1DCF0A1A-33A7-4D76-A34A-21EC520CCD24}">
  <cacheSource type="external" connectionId="1"/>
  <cacheFields count="6">
    <cacheField name="[Measures].[Count of Call number]" caption="Count of Call number" numFmtId="0" hierarchy="21" level="32767"/>
    <cacheField name="[calls].[Date of Call].[Date of Call]" caption="Date of Call" numFmtId="0" hierarchy="4" level="1">
      <sharedItems containsSemiMixedTypes="0" containsNonDate="0" containsDate="1" containsString="0" minDate="2023-01-01T00:00:00" maxDate="2024-01-01T00:00:00" count="330">
        <d v="2023-01-01T00:00:00"/>
        <d v="2023-01-02T00:00:00"/>
        <d v="2023-01-03T00:00:00"/>
        <d v="2023-01-04T00:00:00"/>
        <d v="2023-01-05T00:00:00"/>
        <d v="2023-01-06T00:00:00"/>
        <d v="2023-01-07T00:00:00"/>
        <d v="2023-01-08T00:00:00"/>
        <d v="2023-01-09T00:00:00"/>
        <d v="2023-01-10T00:00:00"/>
        <d v="2023-01-12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30T00:00:00"/>
        <d v="2023-01-31T00:00:00"/>
        <d v="2023-02-01T00:00:00"/>
        <d v="2023-02-02T00:00:00"/>
        <d v="2023-02-04T00:00:00"/>
        <d v="2023-02-05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6T00:00:00"/>
        <d v="2023-05-07T00:00:00"/>
        <d v="2023-05-08T00:00:00"/>
        <d v="2023-05-09T00:00:00"/>
        <d v="2023-05-10T00:00:00"/>
        <d v="2023-05-11T00:00:00"/>
        <d v="2023-05-12T00:00:00"/>
        <d v="2023-05-14T00:00:00"/>
        <d v="2023-05-15T00:00:00"/>
        <d v="2023-05-16T00:00:00"/>
        <d v="2023-05-17T00:00:00"/>
        <d v="2023-05-18T00:00:00"/>
        <d v="2023-05-19T00:00:00"/>
        <d v="2023-05-21T00:00:00"/>
        <d v="2023-05-22T00:00:00"/>
        <d v="2023-05-23T00:00:00"/>
        <d v="2023-05-24T00:00:00"/>
        <d v="2023-05-25T00:00:00"/>
        <d v="2023-05-26T00:00:00"/>
        <d v="2023-05-27T00:00:00"/>
        <d v="2023-05-28T00:00:00"/>
        <d v="2023-05-29T00:00:00"/>
        <d v="2023-05-30T00:00:00"/>
        <d v="2023-05-31T00:00:00"/>
        <d v="2023-06-01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3T00:00:00"/>
        <d v="2023-06-24T00:00:00"/>
        <d v="2023-06-25T00:00:00"/>
        <d v="2023-06-26T00:00:00"/>
        <d v="2023-06-27T00:00:00"/>
        <d v="2023-06-28T00:00:00"/>
        <d v="2023-06-29T00:00:00"/>
        <d v="2023-06-30T00:00:00"/>
        <d v="2023-07-01T00:00:00"/>
        <d v="2023-07-02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5T00:00:00"/>
        <d v="2023-07-26T00:00:00"/>
        <d v="2023-07-27T00:00:00"/>
        <d v="2023-07-28T00:00:00"/>
        <d v="2023-07-29T00:00:00"/>
        <d v="2023-07-31T00:00:00"/>
        <d v="2023-08-02T00:00:00"/>
        <d v="2023-08-03T00:00:00"/>
        <d v="2023-08-04T00:00:00"/>
        <d v="2023-08-05T00:00:00"/>
        <d v="2023-08-06T00:00:00"/>
        <d v="2023-08-07T00:00:00"/>
        <d v="2023-08-08T00:00:00"/>
        <d v="2023-08-10T00:00:00"/>
        <d v="2023-08-12T00:00:00"/>
        <d v="2023-08-13T00:00:00"/>
        <d v="2023-08-16T00:00:00"/>
        <d v="2023-08-17T00:00:00"/>
        <d v="2023-08-18T00:00:00"/>
        <d v="2023-08-19T00:00:00"/>
        <d v="2023-08-20T00:00:00"/>
        <d v="2023-08-21T00:00:00"/>
        <d v="2023-08-23T00:00:00"/>
        <d v="2023-08-24T00:00:00"/>
        <d v="2023-08-25T00:00:00"/>
        <d v="2023-08-26T00:00:00"/>
        <d v="2023-08-27T00:00:00"/>
        <d v="2023-08-29T00:00:00"/>
        <d v="2023-08-30T00:00:00"/>
        <d v="2023-08-31T00:00:00"/>
        <d v="2023-09-01T00:00:00"/>
        <d v="2023-09-03T00:00:00"/>
        <d v="2023-09-04T00:00:00"/>
        <d v="2023-09-05T00:00:00"/>
        <d v="2023-09-06T00:00:00"/>
        <d v="2023-09-07T00:00:00"/>
        <d v="2023-09-08T00:00:00"/>
        <d v="2023-09-09T00:00:00"/>
        <d v="2023-09-10T00:00:00"/>
        <d v="2023-09-12T00:00:00"/>
        <d v="2023-09-13T00:00:00"/>
        <d v="2023-09-14T00:00:00"/>
        <d v="2023-09-15T00:00:00"/>
        <d v="2023-09-16T00:00:00"/>
        <d v="2023-09-17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3T00:00:00"/>
        <d v="2023-11-24T00:00:00"/>
        <d v="2023-11-26T00:00:00"/>
        <d v="2023-11-27T00:00:00"/>
        <d v="2023-11-28T00:00:00"/>
        <d v="2023-11-29T00:00:00"/>
        <d v="2023-11-30T00:00:00"/>
        <d v="2023-12-01T00:00:00"/>
        <d v="2023-12-02T00:00:00"/>
        <d v="2023-12-03T00:00:00"/>
        <d v="2023-12-04T00:00:00"/>
        <d v="2023-12-05T00:00:00"/>
        <d v="2023-12-07T00:00:00"/>
        <d v="2023-12-08T00:00:00"/>
        <d v="2023-12-09T00:00:00"/>
        <d v="2023-12-13T00:00:00"/>
        <d v="2023-12-14T00:00:00"/>
        <d v="2023-12-15T00:00:00"/>
        <d v="2023-12-16T00:00:00"/>
        <d v="2023-12-17T00:00:00"/>
        <d v="2023-12-19T00:00:00"/>
        <d v="2023-12-20T00:00:00"/>
        <d v="2023-12-21T00:00:00"/>
        <d v="2023-12-24T00:00:00"/>
        <d v="2023-12-25T00:00:00"/>
        <d v="2023-12-26T00:00:00"/>
        <d v="2023-12-27T00:00:00"/>
        <d v="2023-12-28T00:00:00"/>
        <d v="2023-12-29T00:00:00"/>
        <d v="2023-12-30T00:00:00"/>
        <d v="2023-12-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calls].[FY].[FY]" caption="FY" numFmtId="0" hierarchy="7" level="1">
      <sharedItems containsSemiMixedTypes="0" containsNonDate="0" containsString="0"/>
    </cacheField>
    <cacheField name="[calls].[Representative].[Representative]" caption="Representative" numFmtId="0" hierarchy="3" level="1">
      <sharedItems containsSemiMixedTypes="0" containsNonDate="0" containsString="0"/>
    </cacheField>
    <cacheField name="Dummy0" numFmtId="0" hierarchy="32" level="32767">
      <extLst>
        <ext xmlns:x14="http://schemas.microsoft.com/office/spreadsheetml/2009/9/main" uri="{63CAB8AC-B538-458d-9737-405883B0398D}">
          <x14:cacheField ignore="1"/>
        </ext>
      </extLst>
    </cacheField>
  </cacheFields>
  <cacheHierarchies count="33">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4"/>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2" memberValueDatatype="20" unbalanced="0">
      <fieldsUsage count="2">
        <fieldUsage x="-1"/>
        <fieldUsage x="3"/>
      </fieldsUsage>
    </cacheHierarchy>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all number]" caption="Count of Call number" measure="1" displayFolder="" measureGroup="calls"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Average of Rating rounded]" caption="Average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Average of Satisfaction Rating]" caption="Average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Distinct Count of Customer ID]" caption="Distinct 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y uniqueName="[Measures].[Distinct Count of Representative]" caption="Distinct Count of Representative" measure="1" displayFolder="" measureGroup="calls" count="0" hidden="1">
      <extLst>
        <ext xmlns:x15="http://schemas.microsoft.com/office/spreadsheetml/2010/11/main" uri="{B97F6D7D-B522-45F9-BDA1-12C45D357490}">
          <x15:cacheHierarchy aggregatedColumn="3"/>
        </ext>
      </extLst>
    </cacheHierarchy>
    <cacheHierarchy uniqueName="[Measures].[Max of Satisfaction Rating]" caption="Max of Satisfaction Rating" measure="1" displayFolder="" measureGroup="calls" count="0" hidden="1">
      <extLst>
        <ext xmlns:x15="http://schemas.microsoft.com/office/spreadsheetml/2010/11/main" uri="{B97F6D7D-B522-45F9-BDA1-12C45D357490}">
          <x15:cacheHierarchy aggregatedColumn="6"/>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shini Pintu" refreshedDate="45829.71572615741" backgroundQuery="1" createdVersion="8" refreshedVersion="8" minRefreshableVersion="3" recordCount="0" supportSubquery="1" supportAdvancedDrill="1" xr:uid="{0C7904B4-F4E1-4161-B9F4-16B76E3248C3}">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1T00:00:00" maxDate="2024-01-01T00:00:00" count="330">
        <d v="2023-01-01T00:00:00"/>
        <d v="2023-01-02T00:00:00"/>
        <d v="2023-01-03T00:00:00"/>
        <d v="2023-01-04T00:00:00"/>
        <d v="2023-01-05T00:00:00"/>
        <d v="2023-01-06T00:00:00"/>
        <d v="2023-01-07T00:00:00"/>
        <d v="2023-01-08T00:00:00"/>
        <d v="2023-01-09T00:00:00"/>
        <d v="2023-01-10T00:00:00"/>
        <d v="2023-01-12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30T00:00:00"/>
        <d v="2023-01-31T00:00:00"/>
        <d v="2023-02-01T00:00:00"/>
        <d v="2023-02-02T00:00:00"/>
        <d v="2023-02-04T00:00:00"/>
        <d v="2023-02-05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6T00:00:00"/>
        <d v="2023-05-07T00:00:00"/>
        <d v="2023-05-08T00:00:00"/>
        <d v="2023-05-09T00:00:00"/>
        <d v="2023-05-10T00:00:00"/>
        <d v="2023-05-11T00:00:00"/>
        <d v="2023-05-12T00:00:00"/>
        <d v="2023-05-14T00:00:00"/>
        <d v="2023-05-15T00:00:00"/>
        <d v="2023-05-16T00:00:00"/>
        <d v="2023-05-17T00:00:00"/>
        <d v="2023-05-18T00:00:00"/>
        <d v="2023-05-19T00:00:00"/>
        <d v="2023-05-21T00:00:00"/>
        <d v="2023-05-22T00:00:00"/>
        <d v="2023-05-23T00:00:00"/>
        <d v="2023-05-24T00:00:00"/>
        <d v="2023-05-25T00:00:00"/>
        <d v="2023-05-26T00:00:00"/>
        <d v="2023-05-27T00:00:00"/>
        <d v="2023-05-28T00:00:00"/>
        <d v="2023-05-29T00:00:00"/>
        <d v="2023-05-30T00:00:00"/>
        <d v="2023-05-31T00:00:00"/>
        <d v="2023-06-01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3T00:00:00"/>
        <d v="2023-06-24T00:00:00"/>
        <d v="2023-06-25T00:00:00"/>
        <d v="2023-06-26T00:00:00"/>
        <d v="2023-06-27T00:00:00"/>
        <d v="2023-06-28T00:00:00"/>
        <d v="2023-06-29T00:00:00"/>
        <d v="2023-06-30T00:00:00"/>
        <d v="2023-07-01T00:00:00"/>
        <d v="2023-07-02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5T00:00:00"/>
        <d v="2023-07-26T00:00:00"/>
        <d v="2023-07-27T00:00:00"/>
        <d v="2023-07-28T00:00:00"/>
        <d v="2023-07-29T00:00:00"/>
        <d v="2023-07-31T00:00:00"/>
        <d v="2023-08-02T00:00:00"/>
        <d v="2023-08-03T00:00:00"/>
        <d v="2023-08-04T00:00:00"/>
        <d v="2023-08-05T00:00:00"/>
        <d v="2023-08-06T00:00:00"/>
        <d v="2023-08-07T00:00:00"/>
        <d v="2023-08-08T00:00:00"/>
        <d v="2023-08-10T00:00:00"/>
        <d v="2023-08-12T00:00:00"/>
        <d v="2023-08-13T00:00:00"/>
        <d v="2023-08-16T00:00:00"/>
        <d v="2023-08-17T00:00:00"/>
        <d v="2023-08-18T00:00:00"/>
        <d v="2023-08-19T00:00:00"/>
        <d v="2023-08-20T00:00:00"/>
        <d v="2023-08-21T00:00:00"/>
        <d v="2023-08-23T00:00:00"/>
        <d v="2023-08-24T00:00:00"/>
        <d v="2023-08-25T00:00:00"/>
        <d v="2023-08-26T00:00:00"/>
        <d v="2023-08-27T00:00:00"/>
        <d v="2023-08-29T00:00:00"/>
        <d v="2023-08-30T00:00:00"/>
        <d v="2023-08-31T00:00:00"/>
        <d v="2023-09-01T00:00:00"/>
        <d v="2023-09-03T00:00:00"/>
        <d v="2023-09-04T00:00:00"/>
        <d v="2023-09-05T00:00:00"/>
        <d v="2023-09-06T00:00:00"/>
        <d v="2023-09-07T00:00:00"/>
        <d v="2023-09-08T00:00:00"/>
        <d v="2023-09-09T00:00:00"/>
        <d v="2023-09-10T00:00:00"/>
        <d v="2023-09-12T00:00:00"/>
        <d v="2023-09-13T00:00:00"/>
        <d v="2023-09-14T00:00:00"/>
        <d v="2023-09-15T00:00:00"/>
        <d v="2023-09-16T00:00:00"/>
        <d v="2023-09-17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3T00:00:00"/>
        <d v="2023-11-24T00:00:00"/>
        <d v="2023-11-26T00:00:00"/>
        <d v="2023-11-27T00:00:00"/>
        <d v="2023-11-28T00:00:00"/>
        <d v="2023-11-29T00:00:00"/>
        <d v="2023-11-30T00:00:00"/>
        <d v="2023-12-01T00:00:00"/>
        <d v="2023-12-02T00:00:00"/>
        <d v="2023-12-03T00:00:00"/>
        <d v="2023-12-04T00:00:00"/>
        <d v="2023-12-05T00:00:00"/>
        <d v="2023-12-07T00:00:00"/>
        <d v="2023-12-08T00:00:00"/>
        <d v="2023-12-09T00:00:00"/>
        <d v="2023-12-13T00:00:00"/>
        <d v="2023-12-14T00:00:00"/>
        <d v="2023-12-15T00:00:00"/>
        <d v="2023-12-16T00:00:00"/>
        <d v="2023-12-17T00:00:00"/>
        <d v="2023-12-19T00:00:00"/>
        <d v="2023-12-20T00:00:00"/>
        <d v="2023-12-21T00:00:00"/>
        <d v="2023-12-24T00:00:00"/>
        <d v="2023-12-25T00:00:00"/>
        <d v="2023-12-26T00:00:00"/>
        <d v="2023-12-27T00:00:00"/>
        <d v="2023-12-28T00:00:00"/>
        <d v="2023-12-29T00:00:00"/>
        <d v="2023-12-30T00:00:00"/>
        <d v="2023-12-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Sum of Purchase Amount]" caption="Sum of Purchase Amount" numFmtId="0" hierarchy="20" level="32767"/>
    <cacheField name="[Measures].[Sum of Duration]" caption="Sum of Duration" numFmtId="0" hierarchy="26" level="32767"/>
  </cacheFields>
  <cacheHierarchies count="32">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oneField="1" hidden="1">
      <fieldsUsage count="1">
        <fieldUsage x="3"/>
      </fieldsUsage>
      <extLst>
        <ext xmlns:x15="http://schemas.microsoft.com/office/spreadsheetml/2010/11/main" uri="{B97F6D7D-B522-45F9-BDA1-12C45D357490}">
          <x15:cacheHierarchy aggregatedColumn="5"/>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Average of Rating rounded]" caption="Average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Average of Satisfaction Rating]" caption="Average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Sum of Duration]" caption="Sum of Duration" measure="1" displayFolder="" measureGroup="calls" count="0" oneField="1" hidden="1">
      <fieldsUsage count="1">
        <fieldUsage x="4"/>
      </fieldsUsage>
      <extLst>
        <ext xmlns:x15="http://schemas.microsoft.com/office/spreadsheetml/2010/11/main" uri="{B97F6D7D-B522-45F9-BDA1-12C45D357490}">
          <x15:cacheHierarchy aggregatedColumn="2"/>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Distinct Count of Customer ID]" caption="Distinct 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y uniqueName="[Measures].[Distinct Count of Representative]" caption="Distinct Count of Representative" measure="1" displayFolder="" measureGroup="calls" count="0" hidden="1">
      <extLst>
        <ext xmlns:x15="http://schemas.microsoft.com/office/spreadsheetml/2010/11/main" uri="{B97F6D7D-B522-45F9-BDA1-12C45D357490}">
          <x15:cacheHierarchy aggregatedColumn="3"/>
        </ext>
      </extLst>
    </cacheHierarchy>
    <cacheHierarchy uniqueName="[Measures].[Max of Satisfaction Rating]" caption="Max of Satisfaction Rating" measure="1" displayFolder="" measureGroup="calls" count="0" hidden="1">
      <extLst>
        <ext xmlns:x15="http://schemas.microsoft.com/office/spreadsheetml/2010/11/main" uri="{B97F6D7D-B522-45F9-BDA1-12C45D357490}">
          <x15:cacheHierarchy aggregatedColumn="6"/>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shini Pintu" refreshedDate="45829.715726504626" backgroundQuery="1" createdVersion="8" refreshedVersion="8" minRefreshableVersion="3" recordCount="0" supportSubquery="1" supportAdvancedDrill="1" xr:uid="{94230BA2-A8EF-4BD4-96B3-4146904A4B23}">
  <cacheSource type="external" connectionId="1"/>
  <cacheFields count="4">
    <cacheField name="[Measures].[Count of Call number]" caption="Count of Call number" numFmtId="0" hierarchy="21" level="32767"/>
    <cacheField name="[customers].[Gender].[Gender]" caption="Gender" numFmtId="0" hierarchy="13" level="1">
      <sharedItems count="2">
        <s v="Female"/>
        <s v="Male"/>
      </sharedItems>
    </cacheField>
    <cacheField name="[customers].[City].[City]" caption="City" numFmtId="0" hierarchy="15" level="1">
      <sharedItems count="3">
        <s v="Cincinnati"/>
        <s v="Cleveland"/>
        <s v="Columbus"/>
      </sharedItems>
    </cacheField>
    <cacheField name="[calls].[Representative].[Representative]" caption="Representative" numFmtId="0" hierarchy="3" level="1">
      <sharedItems containsSemiMixedTypes="0" containsNonDate="0" containsString="0"/>
    </cacheField>
  </cacheFields>
  <cacheHierarchies count="32">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2"/>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all number]" caption="Count of Call number" measure="1" displayFolder="" measureGroup="calls"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Average of Rating rounded]" caption="Average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Average of Satisfaction Rating]" caption="Average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Distinct Count of Customer ID]" caption="Distinct 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y uniqueName="[Measures].[Distinct Count of Representative]" caption="Distinct Count of Representative" measure="1" displayFolder="" measureGroup="calls" count="0" hidden="1">
      <extLst>
        <ext xmlns:x15="http://schemas.microsoft.com/office/spreadsheetml/2010/11/main" uri="{B97F6D7D-B522-45F9-BDA1-12C45D357490}">
          <x15:cacheHierarchy aggregatedColumn="3"/>
        </ext>
      </extLst>
    </cacheHierarchy>
    <cacheHierarchy uniqueName="[Measures].[Max of Satisfaction Rating]" caption="Max of Satisfaction Rating" measure="1" displayFolder="" measureGroup="calls" count="0" hidden="1">
      <extLst>
        <ext xmlns:x15="http://schemas.microsoft.com/office/spreadsheetml/2010/11/main" uri="{B97F6D7D-B522-45F9-BDA1-12C45D357490}">
          <x15:cacheHierarchy aggregatedColumn="6"/>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shini Pintu" refreshedDate="45829.715726851849" backgroundQuery="1" createdVersion="8" refreshedVersion="8" minRefreshableVersion="3" recordCount="0" supportSubquery="1" supportAdvancedDrill="1" xr:uid="{7E64240A-C919-4BD1-BFB4-640BDF21FFF6}">
  <cacheSource type="external" connectionId="1"/>
  <cacheFields count="1">
    <cacheField name="[calls].[Representative].[Representative]" caption="Representative" numFmtId="0" hierarchy="3" level="1">
      <sharedItems count="5">
        <s v="R01"/>
        <s v="R02"/>
        <s v="R03"/>
        <s v="R04"/>
        <s v="R05"/>
      </sharedItems>
    </cacheField>
  </cacheFields>
  <cacheHierarchies count="32">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Average of Rating rounded]" caption="Average of Rating rounded" measure="1" displayFolder="" measureGroup="calls" count="0" hidden="1">
      <extLst>
        <ext xmlns:x15="http://schemas.microsoft.com/office/spreadsheetml/2010/11/main" uri="{B97F6D7D-B522-45F9-BDA1-12C45D357490}">
          <x15:cacheHierarchy aggregatedColumn="10"/>
        </ext>
      </extLst>
    </cacheHierarchy>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Average of Satisfaction Rating]" caption="Average of Satisfaction Rating" measure="1" displayFolder="" measureGroup="calls" count="0" hidden="1">
      <extLst>
        <ext xmlns:x15="http://schemas.microsoft.com/office/spreadsheetml/2010/11/main" uri="{B97F6D7D-B522-45F9-BDA1-12C45D357490}">
          <x15:cacheHierarchy aggregatedColumn="6"/>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Distinct Count of Customer ID]" caption="Distinct 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y uniqueName="[Measures].[Distinct Count of Representative]" caption="Distinct Count of Representative" measure="1" displayFolder="" measureGroup="calls" count="0" hidden="1">
      <extLst>
        <ext xmlns:x15="http://schemas.microsoft.com/office/spreadsheetml/2010/11/main" uri="{B97F6D7D-B522-45F9-BDA1-12C45D357490}">
          <x15:cacheHierarchy aggregatedColumn="3"/>
        </ext>
      </extLst>
    </cacheHierarchy>
    <cacheHierarchy uniqueName="[Measures].[Max of Satisfaction Rating]" caption="Max of Satisfaction Rating" measure="1" displayFolder="" measureGroup="calls" count="0" hidden="1">
      <extLst>
        <ext xmlns:x15="http://schemas.microsoft.com/office/spreadsheetml/2010/11/main" uri="{B97F6D7D-B522-45F9-BDA1-12C45D357490}">
          <x15:cacheHierarchy aggregatedColumn="6"/>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shini Pintu" refreshedDate="45828.983754398148" backgroundQuery="1" createdVersion="3" refreshedVersion="8" minRefreshableVersion="3" recordCount="0" supportSubquery="1" supportAdvancedDrill="1" xr:uid="{E36B9ECD-9283-407F-ABCC-5C90861C69E0}">
  <cacheSource type="external" connectionId="1">
    <extLst>
      <ext xmlns:x14="http://schemas.microsoft.com/office/spreadsheetml/2009/9/main" uri="{F057638F-6D5F-4e77-A914-E7F072B9BCA8}">
        <x14:sourceConnection name="ThisWorkbookDataModel"/>
      </ext>
    </extLst>
  </cacheSource>
  <cacheFields count="0"/>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2"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ount of Call number]" caption="Count of Call number" measure="1" displayFolder="" measureGroup="calls" count="0">
      <extLst>
        <ext xmlns:x15="http://schemas.microsoft.com/office/spreadsheetml/2010/11/main" uri="{B97F6D7D-B522-45F9-BDA1-12C45D357490}">
          <x15:cacheHierarchy aggregatedColumn="0"/>
        </ext>
      </extLst>
    </cacheHierarchy>
    <cacheHierarchy uniqueName="[Measures].[Sum of Rating rounded]" caption="Sum of Rating rounded" measure="1" displayFolder="" measureGroup="calls" count="0">
      <extLst>
        <ext xmlns:x15="http://schemas.microsoft.com/office/spreadsheetml/2010/11/main" uri="{B97F6D7D-B522-45F9-BDA1-12C45D357490}">
          <x15:cacheHierarchy aggregatedColumn="10"/>
        </ext>
      </extLst>
    </cacheHierarchy>
    <cacheHierarchy uniqueName="[Measures].[Average of Rating rounded]" caption="Average of Rating rounded" measure="1" displayFolder="" measureGroup="calls" count="0">
      <extLst>
        <ext xmlns:x15="http://schemas.microsoft.com/office/spreadsheetml/2010/11/main" uri="{B97F6D7D-B522-45F9-BDA1-12C45D357490}">
          <x15:cacheHierarchy aggregatedColumn="10"/>
        </ext>
      </extLst>
    </cacheHierarchy>
    <cacheHierarchy uniqueName="[Measures].[Sum of Satisfaction Rating]" caption="Sum of Satisfaction Rating" measure="1" displayFolder="" measureGroup="calls" count="0">
      <extLst>
        <ext xmlns:x15="http://schemas.microsoft.com/office/spreadsheetml/2010/11/main" uri="{B97F6D7D-B522-45F9-BDA1-12C45D357490}">
          <x15:cacheHierarchy aggregatedColumn="6"/>
        </ext>
      </extLst>
    </cacheHierarchy>
    <cacheHierarchy uniqueName="[Measures].[Average of Satisfaction Rating]" caption="Average of Satisfaction Rating" measure="1" displayFolder="" measureGroup="calls" count="0">
      <extLst>
        <ext xmlns:x15="http://schemas.microsoft.com/office/spreadsheetml/2010/11/main" uri="{B97F6D7D-B522-45F9-BDA1-12C45D357490}">
          <x15:cacheHierarchy aggregatedColumn="6"/>
        </ext>
      </extLst>
    </cacheHierarchy>
    <cacheHierarchy uniqueName="[Measures].[Sum of Duration]" caption="Sum of Duration" measure="1" displayFolder="" measureGroup="calls" count="0">
      <extLst>
        <ext xmlns:x15="http://schemas.microsoft.com/office/spreadsheetml/2010/11/main" uri="{B97F6D7D-B522-45F9-BDA1-12C45D357490}">
          <x15:cacheHierarchy aggregatedColumn="2"/>
        </ext>
      </extLst>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898766516"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B17317A-1E4E-4160-89A6-73F6476FA6D0}" name="PivotTable1" cacheId="0" applyNumberFormats="0" applyBorderFormats="0" applyFontFormats="0" applyPatternFormats="0" applyAlignmentFormats="0" applyWidthHeightFormats="1" dataCaption="Values" tag="3e592c68-f5ba-40a6-8230-95aa60867d9a" updatedVersion="8" minRefreshableVersion="3" useAutoFormatting="1" itemPrintTitles="1" createdVersion="8" indent="0" outline="1" outlineData="1" multipleFieldFilters="0" chartFormat="5">
  <location ref="A44:D45" firstHeaderRow="0" firstDataRow="1" firstDataCol="0"/>
  <pivotFields count="4">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4">
    <i>
      <x/>
    </i>
    <i i="1">
      <x v="1"/>
    </i>
    <i i="2">
      <x v="2"/>
    </i>
    <i i="3">
      <x v="3"/>
    </i>
  </colItems>
  <dataFields count="4">
    <dataField name="Total Customer Calls" fld="0" subtotal="count" baseField="0" baseItem="0"/>
    <dataField name="Distinct Customer" fld="1" subtotal="count" baseField="0" baseItem="1">
      <extLst>
        <ext xmlns:x15="http://schemas.microsoft.com/office/spreadsheetml/2010/11/main" uri="{FABC7310-3BB5-11E1-824E-6D434824019B}">
          <x15:dataField isCountDistinct="1"/>
        </ext>
      </extLst>
    </dataField>
    <dataField name="Distinct Representative" fld="2" subtotal="count" baseField="0" baseItem="2">
      <extLst>
        <ext xmlns:x15="http://schemas.microsoft.com/office/spreadsheetml/2010/11/main" uri="{FABC7310-3BB5-11E1-824E-6D434824019B}">
          <x15:dataField isCountDistinct="1"/>
        </ext>
      </extLst>
    </dataField>
    <dataField name="Max of Satisfaction Rating" fld="3" subtotal="max" baseField="0" baseItem="2"/>
  </dataFields>
  <pivotHierarchies count="32">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caption="Total Customer Calls"/>
    <pivotHierarchy dragToData="1" caption="Distinct Customer"/>
    <pivotHierarchy dragToData="1"/>
    <pivotHierarchy dragToData="1" caption="Distinct Representative"/>
    <pivotHierarchy dragToData="1" caption="Max of Satisfaction Rating"/>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828D14-A276-47A2-B2B5-D6BDB16B74D5}" name="PivotTable8" cacheId="5" applyNumberFormats="0" applyBorderFormats="0" applyFontFormats="0" applyPatternFormats="0" applyAlignmentFormats="0" applyWidthHeightFormats="1" dataCaption="Values" tag="d7c01b1d-089f-456c-84be-711a88e08b45" updatedVersion="8" minRefreshableVersion="3" useAutoFormatting="1" subtotalHiddenItems="1" colGrandTotals="0" itemPrintTitles="1" createdVersion="8" indent="0" outline="1" outlineData="1" multipleFieldFilters="0" chartFormat="4">
  <location ref="A33:C38" firstHeaderRow="1" firstDataRow="2" firstDataCol="1"/>
  <pivotFields count="4">
    <pivotField dataField="1" subtotalTop="0" showAll="0" defaultSubtotal="0"/>
    <pivotField axis="axisCol" allDrilled="1" subtotalTop="0" showAll="0" dataSourceSort="1" defaultSubtotal="0" defaultAttributeDrillState="1">
      <items count="2">
        <item x="0"/>
        <item x="1"/>
      </items>
    </pivotField>
    <pivotField axis="axisRow" allDrilled="1" subtotalTop="0" showAll="0" dataSourceSort="1" defaultSubtotal="0" defaultAttributeDrillState="1">
      <items count="3">
        <item x="0"/>
        <item x="1"/>
        <item x="2"/>
      </items>
    </pivotField>
    <pivotField allDrilled="1" subtotalTop="0" showAll="0" dataSourceSort="1" defaultSubtotal="0" defaultAttributeDrillState="1"/>
  </pivotFields>
  <rowFields count="1">
    <field x="2"/>
  </rowFields>
  <rowItems count="4">
    <i>
      <x/>
    </i>
    <i>
      <x v="1"/>
    </i>
    <i>
      <x v="2"/>
    </i>
    <i t="grand">
      <x/>
    </i>
  </rowItems>
  <colFields count="1">
    <field x="1"/>
  </colFields>
  <colItems count="2">
    <i>
      <x/>
    </i>
    <i>
      <x v="1"/>
    </i>
  </colItems>
  <dataFields count="1">
    <dataField name="Count of Call number" fld="0" subtotal="count" baseField="0" baseItem="0"/>
  </dataFields>
  <formats count="1">
    <format dxfId="0">
      <pivotArea field="2" type="button" dataOnly="0" labelOnly="1" outline="0" axis="axisRow" fieldPosition="0"/>
    </format>
  </formats>
  <chartFormats count="4">
    <chartFormat chart="1" format="2" series="1">
      <pivotArea type="data" outline="0" fieldPosition="0">
        <references count="2">
          <reference field="4294967294" count="1" selected="0">
            <x v="0"/>
          </reference>
          <reference field="1" count="1" selected="0">
            <x v="0"/>
          </reference>
        </references>
      </pivotArea>
    </chartFormat>
    <chartFormat chart="1" format="3" series="1">
      <pivotArea type="data" outline="0" fieldPosition="0">
        <references count="2">
          <reference field="4294967294" count="1" selected="0">
            <x v="0"/>
          </reference>
          <reference field="1" count="1" selected="0">
            <x v="1"/>
          </reference>
        </references>
      </pivotArea>
    </chartFormat>
    <chartFormat chart="2" format="4" series="1">
      <pivotArea type="data" outline="0" fieldPosition="0">
        <references count="2">
          <reference field="4294967294" count="1" selected="0">
            <x v="0"/>
          </reference>
          <reference field="1" count="1" selected="0">
            <x v="0"/>
          </reference>
        </references>
      </pivotArea>
    </chartFormat>
    <chartFormat chart="2" format="5" series="1">
      <pivotArea type="data" outline="0" fieldPosition="0">
        <references count="2">
          <reference field="4294967294" count="1" selected="0">
            <x v="0"/>
          </reference>
          <reference field="1" count="1" selected="0">
            <x v="1"/>
          </reference>
        </references>
      </pivotArea>
    </chartFormat>
  </chartFormats>
  <pivotHierarchies count="32">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caption="Average of Rating rounded"/>
    <pivotHierarchy dragToData="1"/>
    <pivotHierarchy dragToData="1" caption="Average of Satisfaction Rating"/>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168771-8C08-4B4C-BF95-09D0342B7079}" name="PivotTable2" cacheId="1" applyNumberFormats="0" applyBorderFormats="0" applyFontFormats="0" applyPatternFormats="0" applyAlignmentFormats="0" applyWidthHeightFormats="1" dataCaption="Values" tag="04e4657c-62f7-4c52-bfd2-9827d6c61489" updatedVersion="8" minRefreshableVersion="3" useAutoFormatting="1" itemPrintTitles="1" createdVersion="8" indent="0" outline="1" outlineData="1" multipleFieldFilters="0" chartFormat="5">
  <location ref="G22:H28" firstHeaderRow="1" firstDataRow="1" firstDataCol="1"/>
  <pivotFields count="2">
    <pivotField axis="axisRow" allDrilled="1" subtotalTop="0" showAll="0" dataSourceSort="1" defaultSubtotal="0" defaultAttributeDrillState="1">
      <items count="5">
        <item x="0"/>
        <item x="1"/>
        <item x="2"/>
        <item x="3"/>
        <item x="4"/>
      </items>
    </pivotField>
    <pivotField dataField="1" subtotalTop="0" showAll="0" defaultSubtotal="0"/>
  </pivotFields>
  <rowFields count="1">
    <field x="0"/>
  </rowFields>
  <rowItems count="6">
    <i>
      <x/>
    </i>
    <i>
      <x v="1"/>
    </i>
    <i>
      <x v="2"/>
    </i>
    <i>
      <x v="3"/>
    </i>
    <i>
      <x v="4"/>
    </i>
    <i t="grand">
      <x/>
    </i>
  </rowItems>
  <colItems count="1">
    <i/>
  </colItems>
  <dataFields count="1">
    <dataField name="Sum of Purchase Amount" fld="1" baseField="0" baseItem="0" numFmtId="165"/>
  </dataFields>
  <formats count="1">
    <format dxfId="1">
      <pivotArea field="0" type="button" dataOnly="0" labelOnly="1" outline="0" axis="axisRow" fieldPosition="0"/>
    </format>
  </formats>
  <pivotHierarchies count="32">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80BAFE-9B13-4922-9A02-A51F5B761778}" name="PivotTable4" cacheId="2" applyNumberFormats="0" applyBorderFormats="0" applyFontFormats="0" applyPatternFormats="0" applyAlignmentFormats="0" applyWidthHeightFormats="1" dataCaption="Values" tag="41eca96c-e125-4733-9e5e-b7f8f0a274e2" updatedVersion="8" minRefreshableVersion="3" useAutoFormatting="1" subtotalHiddenItems="1" itemPrintTitles="1" createdVersion="8" indent="0" outline="1" outlineData="1" multipleFieldFilters="0" chartFormat="16">
  <location ref="A2:C10" firstHeaderRow="0" firstDataRow="1" firstDataCol="1"/>
  <pivotFields count="4">
    <pivotField axis="axisRow" allDrilled="1" subtotalTop="0" showAll="0" sortType="ascending" defaultSubtotal="0" defaultAttributeDrillState="1">
      <items count="7">
        <item x="3"/>
        <item x="1"/>
        <item x="5"/>
        <item x="6"/>
        <item x="4"/>
        <item x="0"/>
        <item x="2"/>
      </items>
    </pivotField>
    <pivotField dataField="1" subtotalTop="0" showAll="0" defaultSubtotal="0"/>
    <pivotField allDrilled="1" subtotalTop="0" showAll="0" dataSourceSort="1" defaultSubtotal="0" defaultAttributeDrillState="1"/>
    <pivotField dataField="1" subtotalTop="0" showAll="0" defaultSubtotal="0"/>
  </pivotFields>
  <rowFields count="1">
    <field x="0"/>
  </rowFields>
  <rowItems count="8">
    <i>
      <x/>
    </i>
    <i>
      <x v="1"/>
    </i>
    <i>
      <x v="2"/>
    </i>
    <i>
      <x v="3"/>
    </i>
    <i>
      <x v="4"/>
    </i>
    <i>
      <x v="5"/>
    </i>
    <i>
      <x v="6"/>
    </i>
    <i t="grand">
      <x/>
    </i>
  </rowItems>
  <colFields count="1">
    <field x="-2"/>
  </colFields>
  <colItems count="2">
    <i>
      <x/>
    </i>
    <i i="1">
      <x v="1"/>
    </i>
  </colItems>
  <dataFields count="2">
    <dataField name="Count of Call number" fld="1" subtotal="count" baseField="0" baseItem="0"/>
    <dataField name="Distinct Customer" fld="3" subtotal="count" baseField="0" baseItem="0">
      <extLst>
        <ext xmlns:x15="http://schemas.microsoft.com/office/spreadsheetml/2010/11/main" uri="{FABC7310-3BB5-11E1-824E-6D434824019B}">
          <x15:dataField isCountDistinct="1"/>
        </ext>
      </extLst>
    </dataField>
  </dataFields>
  <formats count="1">
    <format dxfId="2">
      <pivotArea field="0" type="button" dataOnly="0" labelOnly="1" outline="0" axis="axisRow" fieldPosition="0"/>
    </format>
  </formats>
  <chartFormats count="15">
    <chartFormat chart="2" format="2"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1"/>
          </reference>
        </references>
      </pivotArea>
    </chartFormat>
    <chartFormat chart="2" format="5">
      <pivotArea type="data" outline="0" fieldPosition="0">
        <references count="2">
          <reference field="4294967294" count="1" selected="0">
            <x v="0"/>
          </reference>
          <reference field="0" count="1" selected="0">
            <x v="6"/>
          </reference>
        </references>
      </pivotArea>
    </chartFormat>
    <chartFormat chart="2" format="6">
      <pivotArea type="data" outline="0" fieldPosition="0">
        <references count="2">
          <reference field="4294967294" count="1" selected="0">
            <x v="0"/>
          </reference>
          <reference field="0" count="1" selected="0">
            <x v="0"/>
          </reference>
        </references>
      </pivotArea>
    </chartFormat>
    <chartFormat chart="2" format="7">
      <pivotArea type="data" outline="0" fieldPosition="0">
        <references count="2">
          <reference field="4294967294" count="1" selected="0">
            <x v="0"/>
          </reference>
          <reference field="0" count="1" selected="0">
            <x v="1"/>
          </reference>
        </references>
      </pivotArea>
    </chartFormat>
    <chartFormat chart="2" format="8">
      <pivotArea type="data" outline="0" fieldPosition="0">
        <references count="2">
          <reference field="4294967294" count="1" selected="0">
            <x v="0"/>
          </reference>
          <reference field="0" count="1" selected="0">
            <x v="2"/>
          </reference>
        </references>
      </pivotArea>
    </chartFormat>
    <chartFormat chart="2" format="9">
      <pivotArea type="data" outline="0" fieldPosition="0">
        <references count="2">
          <reference field="4294967294" count="1" selected="0">
            <x v="0"/>
          </reference>
          <reference field="0" count="1" selected="0">
            <x v="3"/>
          </reference>
        </references>
      </pivotArea>
    </chartFormat>
    <chartFormat chart="2" format="10">
      <pivotArea type="data" outline="0" fieldPosition="0">
        <references count="2">
          <reference field="4294967294" count="1" selected="0">
            <x v="0"/>
          </reference>
          <reference field="0" count="1" selected="0">
            <x v="4"/>
          </reference>
        </references>
      </pivotArea>
    </chartFormat>
    <chartFormat chart="2" format="11">
      <pivotArea type="data" outline="0" fieldPosition="0">
        <references count="2">
          <reference field="4294967294" count="1" selected="0">
            <x v="0"/>
          </reference>
          <reference field="0" count="1" selected="0">
            <x v="5"/>
          </reference>
        </references>
      </pivotArea>
    </chartFormat>
    <chartFormat chart="2" format="12">
      <pivotArea type="data" outline="0" fieldPosition="0">
        <references count="2">
          <reference field="4294967294" count="1" selected="0">
            <x v="1"/>
          </reference>
          <reference field="0" count="1" selected="0">
            <x v="5"/>
          </reference>
        </references>
      </pivotArea>
    </chartFormat>
    <chartFormat chart="2" format="13">
      <pivotArea type="data" outline="0" fieldPosition="0">
        <references count="2">
          <reference field="4294967294" count="1" selected="0">
            <x v="1"/>
          </reference>
          <reference field="0" count="1" selected="0">
            <x v="4"/>
          </reference>
        </references>
      </pivotArea>
    </chartFormat>
    <chartFormat chart="2" format="14">
      <pivotArea type="data" outline="0" fieldPosition="0">
        <references count="2">
          <reference field="4294967294" count="1" selected="0">
            <x v="1"/>
          </reference>
          <reference field="0" count="1" selected="0">
            <x v="3"/>
          </reference>
        </references>
      </pivotArea>
    </chartFormat>
    <chartFormat chart="2" format="15">
      <pivotArea type="data" outline="0" fieldPosition="0">
        <references count="2">
          <reference field="4294967294" count="1" selected="0">
            <x v="1"/>
          </reference>
          <reference field="0" count="1" selected="0">
            <x v="2"/>
          </reference>
        </references>
      </pivotArea>
    </chartFormat>
    <chartFormat chart="2" format="16">
      <pivotArea type="data" outline="0" fieldPosition="0">
        <references count="2">
          <reference field="4294967294" count="1" selected="0">
            <x v="1"/>
          </reference>
          <reference field="0" count="1" selected="0">
            <x v="1"/>
          </reference>
        </references>
      </pivotArea>
    </chartFormat>
    <chartFormat chart="2" format="17">
      <pivotArea type="data" outline="0" fieldPosition="0">
        <references count="2">
          <reference field="4294967294" count="1" selected="0">
            <x v="1"/>
          </reference>
          <reference field="0" count="1" selected="0">
            <x v="0"/>
          </reference>
        </references>
      </pivotArea>
    </chartFormat>
  </chartFormats>
  <pivotHierarchies count="32">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caption="Distinct Customer"/>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84E179A-F26E-441F-8446-A25AD62B24AA}" name="PivotTable9" cacheId="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5">
  <location ref="H32:H38" firstHeaderRow="1" firstDataRow="1" firstDataCol="1"/>
  <pivotFields count="1">
    <pivotField axis="axisRow" allDrilled="1" subtotalTop="0" showAll="0" dataSourceSort="1" defaultSubtotal="0" defaultAttributeDrillState="1">
      <items count="5">
        <item x="0"/>
        <item x="1"/>
        <item x="2"/>
        <item x="3"/>
        <item x="4"/>
      </items>
    </pivotField>
  </pivotFields>
  <rowFields count="1">
    <field x="0"/>
  </rowFields>
  <rowItems count="6">
    <i>
      <x/>
    </i>
    <i>
      <x v="1"/>
    </i>
    <i>
      <x v="2"/>
    </i>
    <i>
      <x v="3"/>
    </i>
    <i>
      <x v="4"/>
    </i>
    <i t="grand">
      <x/>
    </i>
  </rowItems>
  <pivotHierarchies count="32">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3ACA03-591B-4AC5-9597-3B95EFC8AAE4}" name="PivotTable5" cacheId="3" applyNumberFormats="0" applyBorderFormats="0" applyFontFormats="0" applyPatternFormats="0" applyAlignmentFormats="0" applyWidthHeightFormats="1" dataCaption="Values" tag="fbdd192a-2836-433b-85a7-4ec515a1b87c" updatedVersion="8" minRefreshableVersion="3" useAutoFormatting="1" subtotalHiddenItems="1" itemPrintTitles="1" createdVersion="8" indent="0" outline="1" outlineData="1" multipleFieldFilters="0" chartFormat="20">
  <location ref="G3:I16" firstHeaderRow="0" firstDataRow="1" firstDataCol="1" rowPageCount="1" colPageCount="1"/>
  <pivotFields count="6">
    <pivotField dataField="1" subtotalTop="0" showAll="0" defaultSubtotal="0"/>
    <pivotField axis="axisRow" allDrilled="1" subtotalTop="0" showAll="0" dataSourceSort="1" defaultSubtotal="0" defaultAttributeDrillState="1">
      <items count="3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axis="axisPage" allDrilled="1" subtotalTop="0" showAll="0" dataSourceSort="1" defaultSubtotal="0" defaultAttributeDrillState="1"/>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pageFields count="1">
    <pageField fld="3" hier="7" name="[calls].[FY].[All]" cap="All"/>
  </pageFields>
  <dataFields count="2">
    <dataField name="Count of Call number" fld="0" subtotal="count" baseField="0" baseItem="0"/>
    <dataField name="Count of Call number2" fld="5" subtotal="count" baseField="0" baseItem="0">
      <extLst>
        <ext xmlns:x14="http://schemas.microsoft.com/office/spreadsheetml/2009/9/main" uri="{E15A36E0-9728-4e99-A89B-3F7291B0FE68}">
          <x14:dataField sourceField="0" uniqueName="[__Xl2].[Measures].[Count of Call number]"/>
        </ext>
      </extLst>
    </dataField>
  </dataFields>
  <formats count="1">
    <format dxfId="3">
      <pivotArea field="2" type="button" dataOnly="0" labelOnly="1" outline="0" axis="axisRow" fieldPosition="0"/>
    </format>
  </formats>
  <chartFormats count="26">
    <chartFormat chart="15" format="4" series="1">
      <pivotArea type="data" outline="0" fieldPosition="0">
        <references count="1">
          <reference field="4294967294" count="1" selected="0">
            <x v="1"/>
          </reference>
        </references>
      </pivotArea>
    </chartFormat>
    <chartFormat chart="15" format="5" series="1">
      <pivotArea type="data" outline="0" fieldPosition="0">
        <references count="1">
          <reference field="4294967294" count="1" selected="0">
            <x v="0"/>
          </reference>
        </references>
      </pivotArea>
    </chartFormat>
    <chartFormat chart="15" format="6">
      <pivotArea type="data" outline="0" fieldPosition="0">
        <references count="2">
          <reference field="4294967294" count="1" selected="0">
            <x v="1"/>
          </reference>
          <reference field="2" count="1" selected="0">
            <x v="0"/>
          </reference>
        </references>
      </pivotArea>
    </chartFormat>
    <chartFormat chart="15" format="7">
      <pivotArea type="data" outline="0" fieldPosition="0">
        <references count="2">
          <reference field="4294967294" count="1" selected="0">
            <x v="1"/>
          </reference>
          <reference field="2" count="1" selected="0">
            <x v="1"/>
          </reference>
        </references>
      </pivotArea>
    </chartFormat>
    <chartFormat chart="15" format="8">
      <pivotArea type="data" outline="0" fieldPosition="0">
        <references count="2">
          <reference field="4294967294" count="1" selected="0">
            <x v="1"/>
          </reference>
          <reference field="2" count="1" selected="0">
            <x v="2"/>
          </reference>
        </references>
      </pivotArea>
    </chartFormat>
    <chartFormat chart="15" format="9">
      <pivotArea type="data" outline="0" fieldPosition="0">
        <references count="2">
          <reference field="4294967294" count="1" selected="0">
            <x v="1"/>
          </reference>
          <reference field="2" count="1" selected="0">
            <x v="3"/>
          </reference>
        </references>
      </pivotArea>
    </chartFormat>
    <chartFormat chart="15" format="10">
      <pivotArea type="data" outline="0" fieldPosition="0">
        <references count="2">
          <reference field="4294967294" count="1" selected="0">
            <x v="1"/>
          </reference>
          <reference field="2" count="1" selected="0">
            <x v="4"/>
          </reference>
        </references>
      </pivotArea>
    </chartFormat>
    <chartFormat chart="15" format="11">
      <pivotArea type="data" outline="0" fieldPosition="0">
        <references count="2">
          <reference field="4294967294" count="1" selected="0">
            <x v="1"/>
          </reference>
          <reference field="2" count="1" selected="0">
            <x v="5"/>
          </reference>
        </references>
      </pivotArea>
    </chartFormat>
    <chartFormat chart="15" format="12">
      <pivotArea type="data" outline="0" fieldPosition="0">
        <references count="2">
          <reference field="4294967294" count="1" selected="0">
            <x v="1"/>
          </reference>
          <reference field="2" count="1" selected="0">
            <x v="6"/>
          </reference>
        </references>
      </pivotArea>
    </chartFormat>
    <chartFormat chart="15" format="13">
      <pivotArea type="data" outline="0" fieldPosition="0">
        <references count="2">
          <reference field="4294967294" count="1" selected="0">
            <x v="1"/>
          </reference>
          <reference field="2" count="1" selected="0">
            <x v="7"/>
          </reference>
        </references>
      </pivotArea>
    </chartFormat>
    <chartFormat chart="15" format="14">
      <pivotArea type="data" outline="0" fieldPosition="0">
        <references count="2">
          <reference field="4294967294" count="1" selected="0">
            <x v="1"/>
          </reference>
          <reference field="2" count="1" selected="0">
            <x v="8"/>
          </reference>
        </references>
      </pivotArea>
    </chartFormat>
    <chartFormat chart="15" format="15">
      <pivotArea type="data" outline="0" fieldPosition="0">
        <references count="2">
          <reference field="4294967294" count="1" selected="0">
            <x v="1"/>
          </reference>
          <reference field="2" count="1" selected="0">
            <x v="9"/>
          </reference>
        </references>
      </pivotArea>
    </chartFormat>
    <chartFormat chart="15" format="16">
      <pivotArea type="data" outline="0" fieldPosition="0">
        <references count="2">
          <reference field="4294967294" count="1" selected="0">
            <x v="1"/>
          </reference>
          <reference field="2" count="1" selected="0">
            <x v="10"/>
          </reference>
        </references>
      </pivotArea>
    </chartFormat>
    <chartFormat chart="15" format="17">
      <pivotArea type="data" outline="0" fieldPosition="0">
        <references count="2">
          <reference field="4294967294" count="1" selected="0">
            <x v="1"/>
          </reference>
          <reference field="2" count="1" selected="0">
            <x v="11"/>
          </reference>
        </references>
      </pivotArea>
    </chartFormat>
    <chartFormat chart="15" format="18">
      <pivotArea type="data" outline="0" fieldPosition="0">
        <references count="2">
          <reference field="4294967294" count="1" selected="0">
            <x v="0"/>
          </reference>
          <reference field="2" count="1" selected="0">
            <x v="0"/>
          </reference>
        </references>
      </pivotArea>
    </chartFormat>
    <chartFormat chart="15" format="19">
      <pivotArea type="data" outline="0" fieldPosition="0">
        <references count="2">
          <reference field="4294967294" count="1" selected="0">
            <x v="0"/>
          </reference>
          <reference field="2" count="1" selected="0">
            <x v="1"/>
          </reference>
        </references>
      </pivotArea>
    </chartFormat>
    <chartFormat chart="15" format="20">
      <pivotArea type="data" outline="0" fieldPosition="0">
        <references count="2">
          <reference field="4294967294" count="1" selected="0">
            <x v="0"/>
          </reference>
          <reference field="2" count="1" selected="0">
            <x v="2"/>
          </reference>
        </references>
      </pivotArea>
    </chartFormat>
    <chartFormat chart="15" format="21">
      <pivotArea type="data" outline="0" fieldPosition="0">
        <references count="2">
          <reference field="4294967294" count="1" selected="0">
            <x v="0"/>
          </reference>
          <reference field="2" count="1" selected="0">
            <x v="3"/>
          </reference>
        </references>
      </pivotArea>
    </chartFormat>
    <chartFormat chart="15" format="22">
      <pivotArea type="data" outline="0" fieldPosition="0">
        <references count="2">
          <reference field="4294967294" count="1" selected="0">
            <x v="0"/>
          </reference>
          <reference field="2" count="1" selected="0">
            <x v="4"/>
          </reference>
        </references>
      </pivotArea>
    </chartFormat>
    <chartFormat chart="15" format="23">
      <pivotArea type="data" outline="0" fieldPosition="0">
        <references count="2">
          <reference field="4294967294" count="1" selected="0">
            <x v="0"/>
          </reference>
          <reference field="2" count="1" selected="0">
            <x v="5"/>
          </reference>
        </references>
      </pivotArea>
    </chartFormat>
    <chartFormat chart="15" format="24">
      <pivotArea type="data" outline="0" fieldPosition="0">
        <references count="2">
          <reference field="4294967294" count="1" selected="0">
            <x v="0"/>
          </reference>
          <reference field="2" count="1" selected="0">
            <x v="6"/>
          </reference>
        </references>
      </pivotArea>
    </chartFormat>
    <chartFormat chart="15" format="25">
      <pivotArea type="data" outline="0" fieldPosition="0">
        <references count="2">
          <reference field="4294967294" count="1" selected="0">
            <x v="0"/>
          </reference>
          <reference field="2" count="1" selected="0">
            <x v="7"/>
          </reference>
        </references>
      </pivotArea>
    </chartFormat>
    <chartFormat chart="15" format="26">
      <pivotArea type="data" outline="0" fieldPosition="0">
        <references count="2">
          <reference field="4294967294" count="1" selected="0">
            <x v="0"/>
          </reference>
          <reference field="2" count="1" selected="0">
            <x v="8"/>
          </reference>
        </references>
      </pivotArea>
    </chartFormat>
    <chartFormat chart="15" format="27">
      <pivotArea type="data" outline="0" fieldPosition="0">
        <references count="2">
          <reference field="4294967294" count="1" selected="0">
            <x v="0"/>
          </reference>
          <reference field="2" count="1" selected="0">
            <x v="9"/>
          </reference>
        </references>
      </pivotArea>
    </chartFormat>
    <chartFormat chart="15" format="28">
      <pivotArea type="data" outline="0" fieldPosition="0">
        <references count="2">
          <reference field="4294967294" count="1" selected="0">
            <x v="0"/>
          </reference>
          <reference field="2" count="1" selected="0">
            <x v="10"/>
          </reference>
        </references>
      </pivotArea>
    </chartFormat>
    <chartFormat chart="15" format="29">
      <pivotArea type="data" outline="0" fieldPosition="0">
        <references count="2">
          <reference field="4294967294" count="1" selected="0">
            <x v="0"/>
          </reference>
          <reference field="2" count="1" selected="0">
            <x v="11"/>
          </reference>
        </references>
      </pivotArea>
    </chartFormat>
  </chartFormats>
  <pivotHierarchies count="33">
    <pivotHierarchy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caption="Average of Rating rounded"/>
    <pivotHierarchy dragToData="1"/>
    <pivotHierarchy dragToData="1" caption="Average of Satisfaction Rating"/>
    <pivotHierarchy dragToData="1"/>
    <pivotHierarchy dragToData="1"/>
    <pivotHierarchy dragToData="1"/>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5ACD1B3-1B35-4083-A31D-F5DA949BD7F4}" name="PivotTable6" cacheId="4" applyNumberFormats="0" applyBorderFormats="0" applyFontFormats="0" applyPatternFormats="0" applyAlignmentFormats="0" applyWidthHeightFormats="1" dataCaption="Values" tag="bb19c4c4-ab49-4def-bdd3-bce890929df8" updatedVersion="8" minRefreshableVersion="3" useAutoFormatting="1" subtotalHiddenItems="1" itemPrintTitles="1" createdVersion="8" indent="0" outline="1" outlineData="1" multipleFieldFilters="0" chartFormat="11">
  <location ref="A16:C29" firstHeaderRow="0" firstDataRow="1" firstDataCol="1" rowPageCount="1" colPageCount="1"/>
  <pivotFields count="5">
    <pivotField axis="axisPage" allDrilled="1" subtotalTop="0" showAll="0" dataSourceSort="1" defaultSubtotal="0" defaultAttributeDrillState="1"/>
    <pivotField axis="axisRow" allDrilled="1" subtotalTop="0" showAll="0" dataSourceSort="1" defaultSubtotal="0" defaultAttributeDrillState="1">
      <items count="3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subtotalTop="0" showAll="0" defaultSubtotal="0"/>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pageFields count="1">
    <pageField fld="0" hier="3" name="[calls].[Representative].[All]" cap="All"/>
  </pageFields>
  <dataFields count="2">
    <dataField name="Sum of Purchase Amount" fld="3" baseField="0" baseItem="0"/>
    <dataField name="Sum of Call Duration" fld="4" baseField="0" baseItem="0"/>
  </dataFields>
  <formats count="1">
    <format dxfId="4">
      <pivotArea field="2" type="button" dataOnly="0" labelOnly="1" outline="0" axis="axisRow" fieldPosition="0"/>
    </format>
  </formats>
  <chartFormats count="5">
    <chartFormat chart="1" format="1" series="1">
      <pivotArea type="data" outline="0" fieldPosition="0">
        <references count="1">
          <reference field="4294967294" count="1" selected="0">
            <x v="0"/>
          </reference>
        </references>
      </pivotArea>
    </chartFormat>
    <chartFormat chart="1" format="2" series="1">
      <pivotArea type="data" outline="0" fieldPosition="0">
        <references count="1">
          <reference field="4294967294" count="1" selected="0">
            <x v="1"/>
          </reference>
        </references>
      </pivotArea>
    </chartFormat>
    <chartFormat chart="9" format="6" series="1">
      <pivotArea type="data" outline="0" fieldPosition="0">
        <references count="1">
          <reference field="4294967294" count="1" selected="0">
            <x v="0"/>
          </reference>
        </references>
      </pivotArea>
    </chartFormat>
    <chartFormat chart="9" format="7">
      <pivotArea type="data" outline="0" fieldPosition="0">
        <references count="2">
          <reference field="4294967294" count="1" selected="0">
            <x v="0"/>
          </reference>
          <reference field="2" count="1" selected="0">
            <x v="10"/>
          </reference>
        </references>
      </pivotArea>
    </chartFormat>
    <chartFormat chart="9" format="8" series="1">
      <pivotArea type="data" outline="0" fieldPosition="0">
        <references count="1">
          <reference field="4294967294" count="1" selected="0">
            <x v="1"/>
          </reference>
        </references>
      </pivotArea>
    </chartFormat>
  </chartFormats>
  <pivotHierarchies count="32">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caption="Average of Rating rounded"/>
    <pivotHierarchy dragToData="1"/>
    <pivotHierarchy dragToData="1" caption="Average of Satisfaction Rating"/>
    <pivotHierarchy dragToData="1" caption="Sum of Call Duration"/>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0.png"/><Relationship Id="rId1" Type="http://schemas.openxmlformats.org/officeDocument/2006/relationships/image" Target="../media/image10.png"/><Relationship Id="rId5" Type="http://schemas.openxmlformats.org/officeDocument/2006/relationships/image" Target="../media/image5.png"/><Relationship Id="rId4" Type="http://schemas.openxmlformats.org/officeDocument/2006/relationships/image" Target="../media/image4.png"/></Relationship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FFA4A0F1-7A01-40C7-B33E-C483F66F6D92}" sourceName="[calls].[Representative]">
  <pivotTables>
    <pivotTable tabId="6" name="PivotTable4"/>
    <pivotTable tabId="6" name="PivotTable5"/>
    <pivotTable tabId="6" name="PivotTable6"/>
    <pivotTable tabId="6" name="PivotTable8"/>
    <pivotTable tabId="6" name="PivotTable9"/>
  </pivotTables>
  <data>
    <olap pivotCacheId="1898766516">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Y" xr10:uid="{A003C8C2-F922-4F0F-BE94-59B2D1DB0712}" sourceName="[calls].[FY]">
  <pivotTables>
    <pivotTable tabId="6" name="PivotTable5"/>
  </pivotTables>
  <data>
    <olap pivotCacheId="1898766516">
      <levels count="2">
        <level uniqueName="[calls].[FY].[(All)]" sourceCaption="(All)" count="0"/>
        <level uniqueName="[calls].[FY].[FY]" sourceCaption="FY" count="2">
          <ranges>
            <range startItem="0">
              <i n="[calls].[FY].&amp;[2023]" c="2023"/>
              <i n="[calls].[FY].&amp;[2024]" c="2024"/>
            </range>
          </ranges>
        </level>
      </levels>
      <selections count="1">
        <selection n="[calls].[F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DDC243FB-C564-4D0E-8FA1-CD2847F3A998}" cache="Slicer_Representative" caption="Representative" level="1" style="SlicerStyleLight2" rowHeight="2160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1" xr10:uid="{DF07BD99-3882-4892-9F3C-16F94D2413EE}" cache="Slicer_Representative" caption="Representative" level="1" style="SlicerStyleLight2 2 2" rowHeight="612000"/>
  <slicer name="FY" xr10:uid="{A1DB3B49-1E97-4608-AEDD-B4417D93F0F1}" cache="Slicer_FY" caption="FY" level="1" style="SlicerStyleLight2 2 2" rowHeight="324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8"/>
    <tableColumn id="5" xr3:uid="{5A35565E-8707-4DED-AD15-A0669D67B382}" name="Date of Call" dataDxfId="17"/>
    <tableColumn id="6" xr3:uid="{F2E4F158-B41F-47BC-8DF8-DFCADFEE4E40}" name="Purchase Amount"/>
    <tableColumn id="7" xr3:uid="{04B291B5-47BD-4F78-8FD8-D1551CCA6BD9}" name="Satisfaction Rating"/>
    <tableColumn id="8" xr3:uid="{6E4123C0-0B17-43B8-A142-A1E540CE974C}" name="FY" dataDxfId="16">
      <calculatedColumnFormula>IF(MONTH(calls[[#This Row],[Date of Call]])&lt;=6, YEAR(calls[[#This Row],[Date of Call]]), YEAR(calls[[#This Row],[Date of Call]])+1)</calculatedColumnFormula>
    </tableColumn>
    <tableColumn id="9" xr3:uid="{199FA271-5E9B-46CE-9BC6-2801F92CD17E}" name="Day of week" dataDxfId="15">
      <calculatedColumnFormula>TEXT(calls[[#This Row],[Date of Call]],"DDDD")</calculatedColumnFormula>
    </tableColumn>
    <tableColumn id="10" xr3:uid="{328CDB09-95B8-4D5E-9ED9-EF0D363735A1}" name="Duration Bucket" dataDxfId="14">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13">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12" headerRowBorderDxfId="11" tableBorderDxfId="10" totalsRowBorderDxfId="9">
  <autoFilter ref="Q3:T18" xr:uid="{27158F51-A707-4171-8A04-81FB0AABCBA5}"/>
  <tableColumns count="4">
    <tableColumn id="1" xr3:uid="{02688061-6A8C-4E23-B7FF-D00CD8B58CAC}" name="Customer ID" dataDxfId="8"/>
    <tableColumn id="2" xr3:uid="{771678B6-DB44-426B-9874-B4E421A440D5}" name="Gender" dataDxfId="7"/>
    <tableColumn id="3" xr3:uid="{B0D41C62-587E-494D-B49A-603F2C05F8D3}" name="Age" dataDxfId="6"/>
    <tableColumn id="4" xr3:uid="{663F92D6-FE31-4D81-9E01-8D066DDC8A88}" name="City" dataDxfId="5"/>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Yellow Orange">
      <a:dk1>
        <a:sysClr val="windowText" lastClr="000000"/>
      </a:dk1>
      <a:lt1>
        <a:sysClr val="window" lastClr="FFFFFF"/>
      </a:lt1>
      <a:dk2>
        <a:srgbClr val="4E3B30"/>
      </a:dk2>
      <a:lt2>
        <a:srgbClr val="FBEEC9"/>
      </a:lt2>
      <a:accent1>
        <a:srgbClr val="F0A22E"/>
      </a:accent1>
      <a:accent2>
        <a:srgbClr val="A5644E"/>
      </a:accent2>
      <a:accent3>
        <a:srgbClr val="B58B80"/>
      </a:accent3>
      <a:accent4>
        <a:srgbClr val="C3986D"/>
      </a:accent4>
      <a:accent5>
        <a:srgbClr val="A19574"/>
      </a:accent5>
      <a:accent6>
        <a:srgbClr val="C17529"/>
      </a:accent6>
      <a:hlink>
        <a:srgbClr val="AD1F1F"/>
      </a:hlink>
      <a:folHlink>
        <a:srgbClr val="FFC42F"/>
      </a:folHlink>
    </a:clrScheme>
    <a:fontScheme name="Custom 13">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showGridLines="0" zoomScale="115" zoomScaleNormal="115" workbookViewId="0">
      <selection activeCell="D4" sqref="D4"/>
    </sheetView>
  </sheetViews>
  <sheetFormatPr defaultRowHeight="14.4" x14ac:dyDescent="0.3"/>
  <cols>
    <col min="1" max="1" width="3.19921875" customWidth="1"/>
    <col min="2" max="2" width="14.69921875" customWidth="1"/>
    <col min="3" max="3" width="12.8984375" customWidth="1"/>
    <col min="4" max="4" width="16.69921875" customWidth="1"/>
    <col min="5" max="5" width="15" customWidth="1"/>
    <col min="6" max="6" width="16.09765625" customWidth="1"/>
    <col min="7" max="7" width="17.19921875" customWidth="1"/>
    <col min="8" max="8" width="18.296875" customWidth="1"/>
    <col min="9" max="9" width="17.19921875" customWidth="1"/>
    <col min="10" max="12" width="15.3984375" customWidth="1"/>
    <col min="13" max="16" width="7.3984375" customWidth="1"/>
    <col min="17" max="17" width="14.69921875" customWidth="1"/>
    <col min="20" max="20" width="10.69921875" customWidth="1"/>
  </cols>
  <sheetData>
    <row r="1" spans="2:20" s="19" customFormat="1" ht="12.6" customHeight="1" x14ac:dyDescent="0.3">
      <c r="B1" s="18" t="s">
        <v>1002</v>
      </c>
    </row>
    <row r="2" spans="2:20" hidden="1" x14ac:dyDescent="0.3">
      <c r="R2" s="1"/>
    </row>
    <row r="3" spans="2:20" x14ac:dyDescent="0.3">
      <c r="B3" s="12" t="s">
        <v>25</v>
      </c>
      <c r="C3" s="12" t="s">
        <v>0</v>
      </c>
      <c r="D3" s="13" t="s">
        <v>1</v>
      </c>
      <c r="E3" s="14" t="s">
        <v>3</v>
      </c>
      <c r="F3" s="14" t="s">
        <v>4</v>
      </c>
      <c r="G3" s="12" t="s">
        <v>2</v>
      </c>
      <c r="H3" s="12" t="s">
        <v>994</v>
      </c>
      <c r="I3" t="s">
        <v>1035</v>
      </c>
      <c r="J3" t="s">
        <v>1036</v>
      </c>
      <c r="K3" t="s">
        <v>1037</v>
      </c>
      <c r="L3" t="s">
        <v>1038</v>
      </c>
      <c r="Q3" s="6" t="s">
        <v>0</v>
      </c>
      <c r="R3" s="7" t="s">
        <v>1068</v>
      </c>
      <c r="S3" s="7" t="s">
        <v>995</v>
      </c>
      <c r="T3" s="8" t="s">
        <v>996</v>
      </c>
    </row>
    <row r="4" spans="2:20" x14ac:dyDescent="0.3">
      <c r="B4" t="s">
        <v>26</v>
      </c>
      <c r="C4" t="s">
        <v>20</v>
      </c>
      <c r="D4">
        <v>116</v>
      </c>
      <c r="E4" s="15" t="s">
        <v>10</v>
      </c>
      <c r="F4" s="16">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4" t="s">
        <v>17</v>
      </c>
      <c r="R4" s="3" t="s">
        <v>997</v>
      </c>
      <c r="S4" s="2">
        <v>41</v>
      </c>
      <c r="T4" s="5" t="s">
        <v>999</v>
      </c>
    </row>
    <row r="5" spans="2:20" x14ac:dyDescent="0.3">
      <c r="B5" t="s">
        <v>27</v>
      </c>
      <c r="C5" t="s">
        <v>12</v>
      </c>
      <c r="D5">
        <v>119</v>
      </c>
      <c r="E5" s="15" t="s">
        <v>10</v>
      </c>
      <c r="F5" s="16">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4" t="s">
        <v>24</v>
      </c>
      <c r="R5" s="3" t="s">
        <v>997</v>
      </c>
      <c r="S5" s="2">
        <v>31</v>
      </c>
      <c r="T5" s="5" t="s">
        <v>1000</v>
      </c>
    </row>
    <row r="6" spans="2:20" x14ac:dyDescent="0.3">
      <c r="B6" t="s">
        <v>28</v>
      </c>
      <c r="C6" t="s">
        <v>23</v>
      </c>
      <c r="D6">
        <v>68</v>
      </c>
      <c r="E6" s="15" t="s">
        <v>9</v>
      </c>
      <c r="F6" s="16">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4" t="s">
        <v>20</v>
      </c>
      <c r="R6" s="3" t="s">
        <v>997</v>
      </c>
      <c r="S6" s="2">
        <v>26</v>
      </c>
      <c r="T6" s="5" t="s">
        <v>1001</v>
      </c>
    </row>
    <row r="7" spans="2:20" x14ac:dyDescent="0.3">
      <c r="B7" t="s">
        <v>29</v>
      </c>
      <c r="C7" t="s">
        <v>21</v>
      </c>
      <c r="D7">
        <v>119</v>
      </c>
      <c r="E7" s="15" t="s">
        <v>9</v>
      </c>
      <c r="F7" s="16">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4" t="s">
        <v>12</v>
      </c>
      <c r="R7" s="3" t="s">
        <v>997</v>
      </c>
      <c r="S7" s="2">
        <v>36</v>
      </c>
      <c r="T7" s="5" t="s">
        <v>1001</v>
      </c>
    </row>
    <row r="8" spans="2:20" x14ac:dyDescent="0.3">
      <c r="B8" t="s">
        <v>30</v>
      </c>
      <c r="C8" t="s">
        <v>8</v>
      </c>
      <c r="D8">
        <v>128</v>
      </c>
      <c r="E8" s="15" t="s">
        <v>11</v>
      </c>
      <c r="F8" s="16">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4" t="s">
        <v>23</v>
      </c>
      <c r="R8" s="3" t="s">
        <v>997</v>
      </c>
      <c r="S8" s="2">
        <v>37</v>
      </c>
      <c r="T8" s="5" t="s">
        <v>999</v>
      </c>
    </row>
    <row r="9" spans="2:20" x14ac:dyDescent="0.3">
      <c r="B9" t="s">
        <v>31</v>
      </c>
      <c r="C9" t="s">
        <v>8</v>
      </c>
      <c r="D9">
        <v>49</v>
      </c>
      <c r="E9" s="15" t="s">
        <v>9</v>
      </c>
      <c r="F9" s="16">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4" t="s">
        <v>7</v>
      </c>
      <c r="R9" s="3" t="s">
        <v>997</v>
      </c>
      <c r="S9" s="2">
        <v>23</v>
      </c>
      <c r="T9" s="5" t="s">
        <v>999</v>
      </c>
    </row>
    <row r="10" spans="2:20" x14ac:dyDescent="0.3">
      <c r="B10" t="s">
        <v>32</v>
      </c>
      <c r="C10" t="s">
        <v>15</v>
      </c>
      <c r="D10">
        <v>84</v>
      </c>
      <c r="E10" s="15" t="s">
        <v>10</v>
      </c>
      <c r="F10" s="16">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4" t="s">
        <v>15</v>
      </c>
      <c r="R10" s="3" t="s">
        <v>998</v>
      </c>
      <c r="S10" s="2">
        <v>22</v>
      </c>
      <c r="T10" s="5" t="s">
        <v>1000</v>
      </c>
    </row>
    <row r="11" spans="2:20" x14ac:dyDescent="0.3">
      <c r="B11" t="s">
        <v>33</v>
      </c>
      <c r="C11" t="s">
        <v>20</v>
      </c>
      <c r="D11">
        <v>103</v>
      </c>
      <c r="E11" s="15" t="s">
        <v>13</v>
      </c>
      <c r="F11" s="16">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4" t="s">
        <v>5</v>
      </c>
      <c r="R11" s="3" t="s">
        <v>998</v>
      </c>
      <c r="S11" s="2">
        <v>42</v>
      </c>
      <c r="T11" s="5" t="s">
        <v>1000</v>
      </c>
    </row>
    <row r="12" spans="2:20" x14ac:dyDescent="0.3">
      <c r="B12" t="s">
        <v>34</v>
      </c>
      <c r="C12" t="s">
        <v>23</v>
      </c>
      <c r="D12">
        <v>31</v>
      </c>
      <c r="E12" s="15" t="s">
        <v>9</v>
      </c>
      <c r="F12" s="16">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4" t="s">
        <v>22</v>
      </c>
      <c r="R12" s="3" t="s">
        <v>998</v>
      </c>
      <c r="S12" s="2">
        <v>25</v>
      </c>
      <c r="T12" s="5" t="s">
        <v>999</v>
      </c>
    </row>
    <row r="13" spans="2:20" x14ac:dyDescent="0.3">
      <c r="B13" t="s">
        <v>35</v>
      </c>
      <c r="C13" t="s">
        <v>18</v>
      </c>
      <c r="D13">
        <v>44</v>
      </c>
      <c r="E13" s="15" t="s">
        <v>6</v>
      </c>
      <c r="F13" s="16">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4" t="s">
        <v>18</v>
      </c>
      <c r="R13" s="3" t="s">
        <v>998</v>
      </c>
      <c r="S13" s="2">
        <v>30</v>
      </c>
      <c r="T13" s="5" t="s">
        <v>1000</v>
      </c>
    </row>
    <row r="14" spans="2:20" x14ac:dyDescent="0.3">
      <c r="B14" t="s">
        <v>36</v>
      </c>
      <c r="C14" t="s">
        <v>8</v>
      </c>
      <c r="D14">
        <v>102</v>
      </c>
      <c r="E14" s="15" t="s">
        <v>9</v>
      </c>
      <c r="F14" s="16">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4" t="s">
        <v>8</v>
      </c>
      <c r="R14" s="3" t="s">
        <v>998</v>
      </c>
      <c r="S14" s="2">
        <v>30</v>
      </c>
      <c r="T14" s="5" t="s">
        <v>1001</v>
      </c>
    </row>
    <row r="15" spans="2:20" x14ac:dyDescent="0.3">
      <c r="B15" t="s">
        <v>37</v>
      </c>
      <c r="C15" t="s">
        <v>14</v>
      </c>
      <c r="D15">
        <v>135</v>
      </c>
      <c r="E15" s="15" t="s">
        <v>10</v>
      </c>
      <c r="F15" s="16">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4" t="s">
        <v>16</v>
      </c>
      <c r="R15" s="3" t="s">
        <v>998</v>
      </c>
      <c r="S15" s="2">
        <v>28</v>
      </c>
      <c r="T15" s="5" t="s">
        <v>1001</v>
      </c>
    </row>
    <row r="16" spans="2:20" x14ac:dyDescent="0.3">
      <c r="B16" t="s">
        <v>38</v>
      </c>
      <c r="C16" t="s">
        <v>24</v>
      </c>
      <c r="D16">
        <v>98</v>
      </c>
      <c r="E16" s="15" t="s">
        <v>9</v>
      </c>
      <c r="F16" s="16">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4" t="s">
        <v>14</v>
      </c>
      <c r="R16" s="3" t="s">
        <v>998</v>
      </c>
      <c r="S16" s="2">
        <v>37</v>
      </c>
      <c r="T16" s="5" t="s">
        <v>1000</v>
      </c>
    </row>
    <row r="17" spans="2:20" x14ac:dyDescent="0.3">
      <c r="B17" t="s">
        <v>39</v>
      </c>
      <c r="C17" t="s">
        <v>18</v>
      </c>
      <c r="D17">
        <v>139</v>
      </c>
      <c r="E17" s="15" t="s">
        <v>9</v>
      </c>
      <c r="F17" s="16">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4" t="s">
        <v>21</v>
      </c>
      <c r="R17" s="3" t="s">
        <v>998</v>
      </c>
      <c r="S17" s="2">
        <v>38</v>
      </c>
      <c r="T17" s="5" t="s">
        <v>999</v>
      </c>
    </row>
    <row r="18" spans="2:20" x14ac:dyDescent="0.3">
      <c r="B18" t="s">
        <v>40</v>
      </c>
      <c r="C18" t="s">
        <v>14</v>
      </c>
      <c r="D18">
        <v>48</v>
      </c>
      <c r="E18" s="15" t="s">
        <v>11</v>
      </c>
      <c r="F18" s="16">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9" t="s">
        <v>19</v>
      </c>
      <c r="R18" s="17" t="s">
        <v>998</v>
      </c>
      <c r="S18" s="10">
        <v>43</v>
      </c>
      <c r="T18" s="11" t="s">
        <v>1000</v>
      </c>
    </row>
    <row r="19" spans="2:20" x14ac:dyDescent="0.3">
      <c r="B19" t="s">
        <v>41</v>
      </c>
      <c r="C19" t="s">
        <v>18</v>
      </c>
      <c r="D19">
        <v>176</v>
      </c>
      <c r="E19" s="15" t="s">
        <v>10</v>
      </c>
      <c r="F19" s="16">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
      <c r="B20" t="s">
        <v>42</v>
      </c>
      <c r="C20" t="s">
        <v>18</v>
      </c>
      <c r="D20">
        <v>99</v>
      </c>
      <c r="E20" s="15" t="s">
        <v>11</v>
      </c>
      <c r="F20" s="16">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
      <c r="B21" t="s">
        <v>43</v>
      </c>
      <c r="C21" t="s">
        <v>22</v>
      </c>
      <c r="D21">
        <v>28</v>
      </c>
      <c r="E21" s="15" t="s">
        <v>6</v>
      </c>
      <c r="F21" s="16">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
      <c r="B22" t="s">
        <v>44</v>
      </c>
      <c r="C22" t="s">
        <v>15</v>
      </c>
      <c r="D22">
        <v>54</v>
      </c>
      <c r="E22" s="15" t="s">
        <v>9</v>
      </c>
      <c r="F22" s="16">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
      <c r="B23" t="s">
        <v>45</v>
      </c>
      <c r="C23" t="s">
        <v>7</v>
      </c>
      <c r="D23">
        <v>48</v>
      </c>
      <c r="E23" s="15" t="s">
        <v>10</v>
      </c>
      <c r="F23" s="16">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
      <c r="B24" t="s">
        <v>46</v>
      </c>
      <c r="C24" t="s">
        <v>12</v>
      </c>
      <c r="D24">
        <v>128</v>
      </c>
      <c r="E24" s="15" t="s">
        <v>10</v>
      </c>
      <c r="F24" s="16">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
      <c r="B25" t="s">
        <v>47</v>
      </c>
      <c r="C25" t="s">
        <v>12</v>
      </c>
      <c r="D25">
        <v>38</v>
      </c>
      <c r="E25" s="15" t="s">
        <v>13</v>
      </c>
      <c r="F25" s="16">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
      <c r="B26" t="s">
        <v>48</v>
      </c>
      <c r="C26" t="s">
        <v>20</v>
      </c>
      <c r="D26">
        <v>67</v>
      </c>
      <c r="E26" s="15" t="s">
        <v>13</v>
      </c>
      <c r="F26" s="16">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
      <c r="B27" t="s">
        <v>49</v>
      </c>
      <c r="C27" t="s">
        <v>19</v>
      </c>
      <c r="D27">
        <v>58</v>
      </c>
      <c r="E27" s="15" t="s">
        <v>9</v>
      </c>
      <c r="F27" s="16">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
      <c r="B28" t="s">
        <v>50</v>
      </c>
      <c r="C28" t="s">
        <v>18</v>
      </c>
      <c r="D28">
        <v>54</v>
      </c>
      <c r="E28" s="15" t="s">
        <v>11</v>
      </c>
      <c r="F28" s="16">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
      <c r="B29" t="s">
        <v>51</v>
      </c>
      <c r="C29" t="s">
        <v>16</v>
      </c>
      <c r="D29">
        <v>28</v>
      </c>
      <c r="E29" s="15" t="s">
        <v>10</v>
      </c>
      <c r="F29" s="16">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
      <c r="B30" t="s">
        <v>52</v>
      </c>
      <c r="C30" t="s">
        <v>24</v>
      </c>
      <c r="D30">
        <v>73</v>
      </c>
      <c r="E30" s="15" t="s">
        <v>10</v>
      </c>
      <c r="F30" s="16">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
      <c r="B31" t="s">
        <v>53</v>
      </c>
      <c r="C31" t="s">
        <v>8</v>
      </c>
      <c r="D31">
        <v>81</v>
      </c>
      <c r="E31" s="15" t="s">
        <v>10</v>
      </c>
      <c r="F31" s="16">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
      <c r="B32" t="s">
        <v>54</v>
      </c>
      <c r="C32" t="s">
        <v>22</v>
      </c>
      <c r="D32">
        <v>31</v>
      </c>
      <c r="E32" s="15" t="s">
        <v>13</v>
      </c>
      <c r="F32" s="16">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
      <c r="B33" t="s">
        <v>55</v>
      </c>
      <c r="C33" t="s">
        <v>19</v>
      </c>
      <c r="D33">
        <v>155</v>
      </c>
      <c r="E33" s="15" t="s">
        <v>11</v>
      </c>
      <c r="F33" s="16">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
      <c r="B34" t="s">
        <v>56</v>
      </c>
      <c r="C34" t="s">
        <v>22</v>
      </c>
      <c r="D34">
        <v>80</v>
      </c>
      <c r="E34" s="15" t="s">
        <v>10</v>
      </c>
      <c r="F34" s="16">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
      <c r="B35" t="s">
        <v>57</v>
      </c>
      <c r="C35" t="s">
        <v>8</v>
      </c>
      <c r="D35">
        <v>82</v>
      </c>
      <c r="E35" s="15" t="s">
        <v>10</v>
      </c>
      <c r="F35" s="16">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
      <c r="B36" t="s">
        <v>58</v>
      </c>
      <c r="C36" t="s">
        <v>8</v>
      </c>
      <c r="D36">
        <v>29</v>
      </c>
      <c r="E36" s="15" t="s">
        <v>11</v>
      </c>
      <c r="F36" s="16">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
      <c r="B37" t="s">
        <v>59</v>
      </c>
      <c r="C37" t="s">
        <v>7</v>
      </c>
      <c r="D37">
        <v>160</v>
      </c>
      <c r="E37" s="15" t="s">
        <v>9</v>
      </c>
      <c r="F37" s="16">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
      <c r="B38" t="s">
        <v>60</v>
      </c>
      <c r="C38" t="s">
        <v>17</v>
      </c>
      <c r="D38">
        <v>105</v>
      </c>
      <c r="E38" s="15" t="s">
        <v>10</v>
      </c>
      <c r="F38" s="16">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
      <c r="B39" t="s">
        <v>61</v>
      </c>
      <c r="C39" t="s">
        <v>22</v>
      </c>
      <c r="D39">
        <v>75</v>
      </c>
      <c r="E39" s="15" t="s">
        <v>6</v>
      </c>
      <c r="F39" s="16">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
      <c r="B40" t="s">
        <v>62</v>
      </c>
      <c r="C40" t="s">
        <v>19</v>
      </c>
      <c r="D40">
        <v>94</v>
      </c>
      <c r="E40" s="15" t="s">
        <v>6</v>
      </c>
      <c r="F40" s="16">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
      <c r="B41" t="s">
        <v>63</v>
      </c>
      <c r="C41" t="s">
        <v>12</v>
      </c>
      <c r="D41">
        <v>90</v>
      </c>
      <c r="E41" s="15" t="s">
        <v>9</v>
      </c>
      <c r="F41" s="16">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
      <c r="B42" t="s">
        <v>64</v>
      </c>
      <c r="C42" t="s">
        <v>19</v>
      </c>
      <c r="D42">
        <v>81</v>
      </c>
      <c r="E42" s="15" t="s">
        <v>13</v>
      </c>
      <c r="F42" s="16">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
      <c r="B43" t="s">
        <v>65</v>
      </c>
      <c r="C43" t="s">
        <v>22</v>
      </c>
      <c r="D43">
        <v>106</v>
      </c>
      <c r="E43" s="15" t="s">
        <v>10</v>
      </c>
      <c r="F43" s="16">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
      <c r="B44" t="s">
        <v>66</v>
      </c>
      <c r="C44" t="s">
        <v>12</v>
      </c>
      <c r="D44">
        <v>74</v>
      </c>
      <c r="E44" s="15" t="s">
        <v>13</v>
      </c>
      <c r="F44" s="16">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
      <c r="B45" t="s">
        <v>67</v>
      </c>
      <c r="C45" t="s">
        <v>18</v>
      </c>
      <c r="D45">
        <v>105</v>
      </c>
      <c r="E45" s="15" t="s">
        <v>9</v>
      </c>
      <c r="F45" s="16">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
      <c r="B46" t="s">
        <v>68</v>
      </c>
      <c r="C46" t="s">
        <v>22</v>
      </c>
      <c r="D46">
        <v>89</v>
      </c>
      <c r="E46" s="15" t="s">
        <v>10</v>
      </c>
      <c r="F46" s="16">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
      <c r="B47" t="s">
        <v>69</v>
      </c>
      <c r="C47" t="s">
        <v>14</v>
      </c>
      <c r="D47">
        <v>132</v>
      </c>
      <c r="E47" s="15" t="s">
        <v>6</v>
      </c>
      <c r="F47" s="16">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
      <c r="B48" t="s">
        <v>70</v>
      </c>
      <c r="C48" t="s">
        <v>17</v>
      </c>
      <c r="D48">
        <v>105</v>
      </c>
      <c r="E48" s="15" t="s">
        <v>11</v>
      </c>
      <c r="F48" s="16">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
      <c r="B49" t="s">
        <v>71</v>
      </c>
      <c r="C49" t="s">
        <v>8</v>
      </c>
      <c r="D49">
        <v>13</v>
      </c>
      <c r="E49" s="15" t="s">
        <v>6</v>
      </c>
      <c r="F49" s="16">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
      <c r="B50" t="s">
        <v>72</v>
      </c>
      <c r="C50" t="s">
        <v>21</v>
      </c>
      <c r="D50">
        <v>131</v>
      </c>
      <c r="E50" s="15" t="s">
        <v>11</v>
      </c>
      <c r="F50" s="16">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
      <c r="B51" t="s">
        <v>73</v>
      </c>
      <c r="C51" t="s">
        <v>12</v>
      </c>
      <c r="D51">
        <v>104</v>
      </c>
      <c r="E51" s="15" t="s">
        <v>10</v>
      </c>
      <c r="F51" s="16">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
      <c r="B52" t="s">
        <v>74</v>
      </c>
      <c r="C52" t="s">
        <v>20</v>
      </c>
      <c r="D52">
        <v>90</v>
      </c>
      <c r="E52" s="15" t="s">
        <v>9</v>
      </c>
      <c r="F52" s="16">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
      <c r="B53" t="s">
        <v>75</v>
      </c>
      <c r="C53" t="s">
        <v>16</v>
      </c>
      <c r="D53">
        <v>37</v>
      </c>
      <c r="E53" s="15" t="s">
        <v>9</v>
      </c>
      <c r="F53" s="16">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
      <c r="B54" t="s">
        <v>76</v>
      </c>
      <c r="C54" t="s">
        <v>24</v>
      </c>
      <c r="D54">
        <v>149</v>
      </c>
      <c r="E54" s="15" t="s">
        <v>11</v>
      </c>
      <c r="F54" s="16">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
      <c r="B55" t="s">
        <v>77</v>
      </c>
      <c r="C55" t="s">
        <v>14</v>
      </c>
      <c r="D55">
        <v>100</v>
      </c>
      <c r="E55" s="15" t="s">
        <v>13</v>
      </c>
      <c r="F55" s="16">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
      <c r="B56" t="s">
        <v>78</v>
      </c>
      <c r="C56" t="s">
        <v>14</v>
      </c>
      <c r="D56">
        <v>79</v>
      </c>
      <c r="E56" s="15" t="s">
        <v>6</v>
      </c>
      <c r="F56" s="16">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
      <c r="B57" t="s">
        <v>79</v>
      </c>
      <c r="C57" t="s">
        <v>5</v>
      </c>
      <c r="D57">
        <v>157</v>
      </c>
      <c r="E57" s="15" t="s">
        <v>11</v>
      </c>
      <c r="F57" s="16">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
      <c r="B58" t="s">
        <v>80</v>
      </c>
      <c r="C58" t="s">
        <v>14</v>
      </c>
      <c r="D58">
        <v>59</v>
      </c>
      <c r="E58" s="15" t="s">
        <v>10</v>
      </c>
      <c r="F58" s="16">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
      <c r="B59" t="s">
        <v>81</v>
      </c>
      <c r="C59" t="s">
        <v>16</v>
      </c>
      <c r="D59">
        <v>83</v>
      </c>
      <c r="E59" s="15" t="s">
        <v>11</v>
      </c>
      <c r="F59" s="16">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
      <c r="B60" t="s">
        <v>82</v>
      </c>
      <c r="C60" t="s">
        <v>5</v>
      </c>
      <c r="D60">
        <v>58</v>
      </c>
      <c r="E60" s="15" t="s">
        <v>9</v>
      </c>
      <c r="F60" s="16">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
      <c r="B61" t="s">
        <v>83</v>
      </c>
      <c r="C61" t="s">
        <v>19</v>
      </c>
      <c r="D61">
        <v>118</v>
      </c>
      <c r="E61" s="15" t="s">
        <v>9</v>
      </c>
      <c r="F61" s="16">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
      <c r="B62" t="s">
        <v>84</v>
      </c>
      <c r="C62" t="s">
        <v>8</v>
      </c>
      <c r="D62">
        <v>63</v>
      </c>
      <c r="E62" s="15" t="s">
        <v>10</v>
      </c>
      <c r="F62" s="16">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
      <c r="B63" t="s">
        <v>85</v>
      </c>
      <c r="C63" t="s">
        <v>5</v>
      </c>
      <c r="D63">
        <v>95</v>
      </c>
      <c r="E63" s="15" t="s">
        <v>9</v>
      </c>
      <c r="F63" s="16">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
      <c r="B64" t="s">
        <v>86</v>
      </c>
      <c r="C64" t="s">
        <v>14</v>
      </c>
      <c r="D64">
        <v>74</v>
      </c>
      <c r="E64" s="15" t="s">
        <v>11</v>
      </c>
      <c r="F64" s="16">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
      <c r="B65" t="s">
        <v>87</v>
      </c>
      <c r="C65" t="s">
        <v>18</v>
      </c>
      <c r="D65">
        <v>130</v>
      </c>
      <c r="E65" s="15" t="s">
        <v>13</v>
      </c>
      <c r="F65" s="16">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
      <c r="B66" t="s">
        <v>88</v>
      </c>
      <c r="C66" t="s">
        <v>19</v>
      </c>
      <c r="D66">
        <v>110</v>
      </c>
      <c r="E66" s="15" t="s">
        <v>6</v>
      </c>
      <c r="F66" s="16">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
      <c r="B67" t="s">
        <v>89</v>
      </c>
      <c r="C67" t="s">
        <v>14</v>
      </c>
      <c r="D67">
        <v>71</v>
      </c>
      <c r="E67" s="15" t="s">
        <v>10</v>
      </c>
      <c r="F67" s="16">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
      <c r="B68" t="s">
        <v>90</v>
      </c>
      <c r="C68" t="s">
        <v>17</v>
      </c>
      <c r="D68">
        <v>147</v>
      </c>
      <c r="E68" s="15" t="s">
        <v>13</v>
      </c>
      <c r="F68" s="16">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
      <c r="B69" t="s">
        <v>91</v>
      </c>
      <c r="C69" t="s">
        <v>12</v>
      </c>
      <c r="D69">
        <v>69</v>
      </c>
      <c r="E69" s="15" t="s">
        <v>9</v>
      </c>
      <c r="F69" s="16">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
      <c r="B70" t="s">
        <v>92</v>
      </c>
      <c r="C70" t="s">
        <v>19</v>
      </c>
      <c r="D70">
        <v>50</v>
      </c>
      <c r="E70" s="15" t="s">
        <v>10</v>
      </c>
      <c r="F70" s="16">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
      <c r="B71" t="s">
        <v>93</v>
      </c>
      <c r="C71" t="s">
        <v>18</v>
      </c>
      <c r="D71">
        <v>124</v>
      </c>
      <c r="E71" s="15" t="s">
        <v>13</v>
      </c>
      <c r="F71" s="16">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
      <c r="B72" t="s">
        <v>94</v>
      </c>
      <c r="C72" t="s">
        <v>23</v>
      </c>
      <c r="D72">
        <v>81</v>
      </c>
      <c r="E72" s="15" t="s">
        <v>11</v>
      </c>
      <c r="F72" s="16">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
      <c r="B73" t="s">
        <v>95</v>
      </c>
      <c r="C73" t="s">
        <v>7</v>
      </c>
      <c r="D73">
        <v>141</v>
      </c>
      <c r="E73" s="15" t="s">
        <v>6</v>
      </c>
      <c r="F73" s="16">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
      <c r="B74" t="s">
        <v>96</v>
      </c>
      <c r="C74" t="s">
        <v>7</v>
      </c>
      <c r="D74">
        <v>168</v>
      </c>
      <c r="E74" s="15" t="s">
        <v>6</v>
      </c>
      <c r="F74" s="16">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
      <c r="B75" t="s">
        <v>97</v>
      </c>
      <c r="C75" t="s">
        <v>17</v>
      </c>
      <c r="D75">
        <v>101</v>
      </c>
      <c r="E75" s="15" t="s">
        <v>11</v>
      </c>
      <c r="F75" s="16">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
      <c r="B76" t="s">
        <v>98</v>
      </c>
      <c r="C76" t="s">
        <v>14</v>
      </c>
      <c r="D76">
        <v>67</v>
      </c>
      <c r="E76" s="15" t="s">
        <v>11</v>
      </c>
      <c r="F76" s="16">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
      <c r="B77" t="s">
        <v>99</v>
      </c>
      <c r="C77" t="s">
        <v>5</v>
      </c>
      <c r="D77">
        <v>114</v>
      </c>
      <c r="E77" s="15" t="s">
        <v>6</v>
      </c>
      <c r="F77" s="16">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
      <c r="B78" t="s">
        <v>100</v>
      </c>
      <c r="C78" t="s">
        <v>23</v>
      </c>
      <c r="D78">
        <v>42</v>
      </c>
      <c r="E78" s="15" t="s">
        <v>11</v>
      </c>
      <c r="F78" s="16">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
      <c r="B79" t="s">
        <v>101</v>
      </c>
      <c r="C79" t="s">
        <v>8</v>
      </c>
      <c r="D79">
        <v>69</v>
      </c>
      <c r="E79" s="15" t="s">
        <v>6</v>
      </c>
      <c r="F79" s="16">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
      <c r="B80" t="s">
        <v>102</v>
      </c>
      <c r="C80" t="s">
        <v>18</v>
      </c>
      <c r="D80">
        <v>145</v>
      </c>
      <c r="E80" s="15" t="s">
        <v>9</v>
      </c>
      <c r="F80" s="16">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
      <c r="B81" t="s">
        <v>103</v>
      </c>
      <c r="C81" t="s">
        <v>12</v>
      </c>
      <c r="D81">
        <v>43</v>
      </c>
      <c r="E81" s="15" t="s">
        <v>6</v>
      </c>
      <c r="F81" s="16">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
      <c r="B82" t="s">
        <v>104</v>
      </c>
      <c r="C82" t="s">
        <v>8</v>
      </c>
      <c r="D82">
        <v>62</v>
      </c>
      <c r="E82" s="15" t="s">
        <v>10</v>
      </c>
      <c r="F82" s="16">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
      <c r="B83" t="s">
        <v>105</v>
      </c>
      <c r="C83" t="s">
        <v>22</v>
      </c>
      <c r="D83">
        <v>79</v>
      </c>
      <c r="E83" s="15" t="s">
        <v>6</v>
      </c>
      <c r="F83" s="16">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
      <c r="B84" t="s">
        <v>106</v>
      </c>
      <c r="C84" t="s">
        <v>18</v>
      </c>
      <c r="D84">
        <v>45</v>
      </c>
      <c r="E84" s="15" t="s">
        <v>13</v>
      </c>
      <c r="F84" s="16">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
      <c r="B85" t="s">
        <v>107</v>
      </c>
      <c r="C85" t="s">
        <v>8</v>
      </c>
      <c r="D85">
        <v>137</v>
      </c>
      <c r="E85" s="15" t="s">
        <v>6</v>
      </c>
      <c r="F85" s="16">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
      <c r="B86" t="s">
        <v>108</v>
      </c>
      <c r="C86" t="s">
        <v>5</v>
      </c>
      <c r="D86">
        <v>109</v>
      </c>
      <c r="E86" s="15" t="s">
        <v>10</v>
      </c>
      <c r="F86" s="16">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
      <c r="B87" t="s">
        <v>109</v>
      </c>
      <c r="C87" t="s">
        <v>12</v>
      </c>
      <c r="D87">
        <v>78</v>
      </c>
      <c r="E87" s="15" t="s">
        <v>10</v>
      </c>
      <c r="F87" s="16">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
      <c r="B88" t="s">
        <v>110</v>
      </c>
      <c r="C88" t="s">
        <v>8</v>
      </c>
      <c r="D88">
        <v>137</v>
      </c>
      <c r="E88" s="15" t="s">
        <v>13</v>
      </c>
      <c r="F88" s="16">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
      <c r="B89" t="s">
        <v>111</v>
      </c>
      <c r="C89" t="s">
        <v>21</v>
      </c>
      <c r="D89">
        <v>99</v>
      </c>
      <c r="E89" s="15" t="s">
        <v>10</v>
      </c>
      <c r="F89" s="16">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
      <c r="B90" t="s">
        <v>112</v>
      </c>
      <c r="C90" t="s">
        <v>19</v>
      </c>
      <c r="D90">
        <v>100</v>
      </c>
      <c r="E90" s="15" t="s">
        <v>10</v>
      </c>
      <c r="F90" s="16">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
      <c r="B91" t="s">
        <v>113</v>
      </c>
      <c r="C91" t="s">
        <v>12</v>
      </c>
      <c r="D91">
        <v>47</v>
      </c>
      <c r="E91" s="15" t="s">
        <v>9</v>
      </c>
      <c r="F91" s="16">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
      <c r="B92" t="s">
        <v>114</v>
      </c>
      <c r="C92" t="s">
        <v>5</v>
      </c>
      <c r="D92">
        <v>87</v>
      </c>
      <c r="E92" s="15" t="s">
        <v>11</v>
      </c>
      <c r="F92" s="16">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
      <c r="B93" t="s">
        <v>115</v>
      </c>
      <c r="C93" t="s">
        <v>21</v>
      </c>
      <c r="D93">
        <v>143</v>
      </c>
      <c r="E93" s="15" t="s">
        <v>11</v>
      </c>
      <c r="F93" s="16">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
      <c r="B94" t="s">
        <v>116</v>
      </c>
      <c r="C94" t="s">
        <v>19</v>
      </c>
      <c r="D94">
        <v>84</v>
      </c>
      <c r="E94" s="15" t="s">
        <v>10</v>
      </c>
      <c r="F94" s="16">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
      <c r="B95" t="s">
        <v>117</v>
      </c>
      <c r="C95" t="s">
        <v>17</v>
      </c>
      <c r="D95">
        <v>55</v>
      </c>
      <c r="E95" s="15" t="s">
        <v>11</v>
      </c>
      <c r="F95" s="16">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
      <c r="B96" t="s">
        <v>118</v>
      </c>
      <c r="C96" t="s">
        <v>15</v>
      </c>
      <c r="D96">
        <v>135</v>
      </c>
      <c r="E96" s="15" t="s">
        <v>13</v>
      </c>
      <c r="F96" s="16">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
      <c r="B97" t="s">
        <v>119</v>
      </c>
      <c r="C97" t="s">
        <v>16</v>
      </c>
      <c r="D97">
        <v>152</v>
      </c>
      <c r="E97" s="15" t="s">
        <v>9</v>
      </c>
      <c r="F97" s="16">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
      <c r="B98" t="s">
        <v>120</v>
      </c>
      <c r="C98" t="s">
        <v>23</v>
      </c>
      <c r="D98">
        <v>132</v>
      </c>
      <c r="E98" s="15" t="s">
        <v>9</v>
      </c>
      <c r="F98" s="16">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
      <c r="B99" t="s">
        <v>121</v>
      </c>
      <c r="C99" t="s">
        <v>7</v>
      </c>
      <c r="D99">
        <v>60</v>
      </c>
      <c r="E99" s="15" t="s">
        <v>10</v>
      </c>
      <c r="F99" s="16">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
      <c r="B100" t="s">
        <v>122</v>
      </c>
      <c r="C100" t="s">
        <v>16</v>
      </c>
      <c r="D100">
        <v>95</v>
      </c>
      <c r="E100" s="15" t="s">
        <v>9</v>
      </c>
      <c r="F100" s="16">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
      <c r="B101" t="s">
        <v>123</v>
      </c>
      <c r="C101" t="s">
        <v>20</v>
      </c>
      <c r="D101">
        <v>96</v>
      </c>
      <c r="E101" s="15" t="s">
        <v>6</v>
      </c>
      <c r="F101" s="16">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
      <c r="B102" t="s">
        <v>124</v>
      </c>
      <c r="C102" t="s">
        <v>17</v>
      </c>
      <c r="D102">
        <v>45</v>
      </c>
      <c r="E102" s="15" t="s">
        <v>10</v>
      </c>
      <c r="F102" s="16">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
      <c r="B103" t="s">
        <v>125</v>
      </c>
      <c r="C103" t="s">
        <v>20</v>
      </c>
      <c r="D103">
        <v>132</v>
      </c>
      <c r="E103" s="15" t="s">
        <v>6</v>
      </c>
      <c r="F103" s="16">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
      <c r="B104" t="s">
        <v>126</v>
      </c>
      <c r="C104" t="s">
        <v>14</v>
      </c>
      <c r="D104">
        <v>95</v>
      </c>
      <c r="E104" s="15" t="s">
        <v>10</v>
      </c>
      <c r="F104" s="16">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
      <c r="B105" t="s">
        <v>127</v>
      </c>
      <c r="C105" t="s">
        <v>16</v>
      </c>
      <c r="D105">
        <v>131</v>
      </c>
      <c r="E105" s="15" t="s">
        <v>11</v>
      </c>
      <c r="F105" s="16">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
      <c r="B106" t="s">
        <v>128</v>
      </c>
      <c r="C106" t="s">
        <v>22</v>
      </c>
      <c r="D106">
        <v>67</v>
      </c>
      <c r="E106" s="15" t="s">
        <v>13</v>
      </c>
      <c r="F106" s="16">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
      <c r="B107" t="s">
        <v>129</v>
      </c>
      <c r="C107" t="s">
        <v>21</v>
      </c>
      <c r="D107">
        <v>111</v>
      </c>
      <c r="E107" s="15" t="s">
        <v>11</v>
      </c>
      <c r="F107" s="16">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
      <c r="B108" t="s">
        <v>130</v>
      </c>
      <c r="C108" t="s">
        <v>23</v>
      </c>
      <c r="D108">
        <v>78</v>
      </c>
      <c r="E108" s="15" t="s">
        <v>9</v>
      </c>
      <c r="F108" s="16">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
      <c r="B109" t="s">
        <v>131</v>
      </c>
      <c r="C109" t="s">
        <v>24</v>
      </c>
      <c r="D109">
        <v>28</v>
      </c>
      <c r="E109" s="15" t="s">
        <v>6</v>
      </c>
      <c r="F109" s="16">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
      <c r="B110" t="s">
        <v>132</v>
      </c>
      <c r="C110" t="s">
        <v>12</v>
      </c>
      <c r="D110">
        <v>127</v>
      </c>
      <c r="E110" s="15" t="s">
        <v>13</v>
      </c>
      <c r="F110" s="16">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
      <c r="B111" t="s">
        <v>133</v>
      </c>
      <c r="C111" t="s">
        <v>19</v>
      </c>
      <c r="D111">
        <v>137</v>
      </c>
      <c r="E111" s="15" t="s">
        <v>11</v>
      </c>
      <c r="F111" s="16">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
      <c r="B112" t="s">
        <v>134</v>
      </c>
      <c r="C112" t="s">
        <v>12</v>
      </c>
      <c r="D112">
        <v>76</v>
      </c>
      <c r="E112" s="15" t="s">
        <v>6</v>
      </c>
      <c r="F112" s="16">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
      <c r="B113" t="s">
        <v>135</v>
      </c>
      <c r="C113" t="s">
        <v>23</v>
      </c>
      <c r="D113">
        <v>80</v>
      </c>
      <c r="E113" s="15" t="s">
        <v>13</v>
      </c>
      <c r="F113" s="16">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
      <c r="B114" t="s">
        <v>136</v>
      </c>
      <c r="C114" t="s">
        <v>12</v>
      </c>
      <c r="D114">
        <v>95</v>
      </c>
      <c r="E114" s="15" t="s">
        <v>9</v>
      </c>
      <c r="F114" s="16">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
      <c r="B115" t="s">
        <v>137</v>
      </c>
      <c r="C115" t="s">
        <v>7</v>
      </c>
      <c r="D115">
        <v>30</v>
      </c>
      <c r="E115" s="15" t="s">
        <v>6</v>
      </c>
      <c r="F115" s="16">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
      <c r="B116" t="s">
        <v>138</v>
      </c>
      <c r="C116" t="s">
        <v>8</v>
      </c>
      <c r="D116">
        <v>19</v>
      </c>
      <c r="E116" s="15" t="s">
        <v>11</v>
      </c>
      <c r="F116" s="16">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
      <c r="B117" t="s">
        <v>139</v>
      </c>
      <c r="C117" t="s">
        <v>18</v>
      </c>
      <c r="D117">
        <v>38</v>
      </c>
      <c r="E117" s="15" t="s">
        <v>13</v>
      </c>
      <c r="F117" s="16">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
      <c r="B118" t="s">
        <v>140</v>
      </c>
      <c r="C118" t="s">
        <v>14</v>
      </c>
      <c r="D118">
        <v>55</v>
      </c>
      <c r="E118" s="15" t="s">
        <v>11</v>
      </c>
      <c r="F118" s="16">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
      <c r="B119" t="s">
        <v>141</v>
      </c>
      <c r="C119" t="s">
        <v>22</v>
      </c>
      <c r="D119">
        <v>27</v>
      </c>
      <c r="E119" s="15" t="s">
        <v>6</v>
      </c>
      <c r="F119" s="16">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
      <c r="B120" t="s">
        <v>142</v>
      </c>
      <c r="C120" t="s">
        <v>22</v>
      </c>
      <c r="D120">
        <v>32</v>
      </c>
      <c r="E120" s="15" t="s">
        <v>6</v>
      </c>
      <c r="F120" s="16">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
      <c r="B121" t="s">
        <v>143</v>
      </c>
      <c r="C121" t="s">
        <v>24</v>
      </c>
      <c r="D121">
        <v>116</v>
      </c>
      <c r="E121" s="15" t="s">
        <v>10</v>
      </c>
      <c r="F121" s="16">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
      <c r="B122" t="s">
        <v>144</v>
      </c>
      <c r="C122" t="s">
        <v>20</v>
      </c>
      <c r="D122">
        <v>99</v>
      </c>
      <c r="E122" s="15" t="s">
        <v>9</v>
      </c>
      <c r="F122" s="16">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
      <c r="B123" t="s">
        <v>145</v>
      </c>
      <c r="C123" t="s">
        <v>12</v>
      </c>
      <c r="D123">
        <v>75</v>
      </c>
      <c r="E123" s="15" t="s">
        <v>6</v>
      </c>
      <c r="F123" s="16">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
      <c r="B124" t="s">
        <v>146</v>
      </c>
      <c r="C124" t="s">
        <v>23</v>
      </c>
      <c r="D124">
        <v>57</v>
      </c>
      <c r="E124" s="15" t="s">
        <v>10</v>
      </c>
      <c r="F124" s="16">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
      <c r="B125" t="s">
        <v>147</v>
      </c>
      <c r="C125" t="s">
        <v>15</v>
      </c>
      <c r="D125">
        <v>155</v>
      </c>
      <c r="E125" s="15" t="s">
        <v>10</v>
      </c>
      <c r="F125" s="16">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
      <c r="B126" t="s">
        <v>148</v>
      </c>
      <c r="C126" t="s">
        <v>20</v>
      </c>
      <c r="D126">
        <v>68</v>
      </c>
      <c r="E126" s="15" t="s">
        <v>9</v>
      </c>
      <c r="F126" s="16">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
      <c r="B127" t="s">
        <v>149</v>
      </c>
      <c r="C127" t="s">
        <v>18</v>
      </c>
      <c r="D127">
        <v>95</v>
      </c>
      <c r="E127" s="15" t="s">
        <v>9</v>
      </c>
      <c r="F127" s="16">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
      <c r="B128" t="s">
        <v>150</v>
      </c>
      <c r="C128" t="s">
        <v>19</v>
      </c>
      <c r="D128">
        <v>65</v>
      </c>
      <c r="E128" s="15" t="s">
        <v>10</v>
      </c>
      <c r="F128" s="16">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
      <c r="B129" t="s">
        <v>151</v>
      </c>
      <c r="C129" t="s">
        <v>8</v>
      </c>
      <c r="D129">
        <v>114</v>
      </c>
      <c r="E129" s="15" t="s">
        <v>11</v>
      </c>
      <c r="F129" s="16">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
      <c r="B130" t="s">
        <v>152</v>
      </c>
      <c r="C130" t="s">
        <v>12</v>
      </c>
      <c r="D130">
        <v>155</v>
      </c>
      <c r="E130" s="15" t="s">
        <v>11</v>
      </c>
      <c r="F130" s="16">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
      <c r="B131" t="s">
        <v>153</v>
      </c>
      <c r="C131" t="s">
        <v>19</v>
      </c>
      <c r="D131">
        <v>114</v>
      </c>
      <c r="E131" s="15" t="s">
        <v>10</v>
      </c>
      <c r="F131" s="16">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
      <c r="B132" t="s">
        <v>154</v>
      </c>
      <c r="C132" t="s">
        <v>15</v>
      </c>
      <c r="D132">
        <v>130</v>
      </c>
      <c r="E132" s="15" t="s">
        <v>13</v>
      </c>
      <c r="F132" s="16">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
      <c r="B133" t="s">
        <v>155</v>
      </c>
      <c r="C133" t="s">
        <v>12</v>
      </c>
      <c r="D133">
        <v>89</v>
      </c>
      <c r="E133" s="15" t="s">
        <v>10</v>
      </c>
      <c r="F133" s="16">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
      <c r="B134" t="s">
        <v>156</v>
      </c>
      <c r="C134" t="s">
        <v>17</v>
      </c>
      <c r="D134">
        <v>61</v>
      </c>
      <c r="E134" s="15" t="s">
        <v>6</v>
      </c>
      <c r="F134" s="16">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
      <c r="B135" t="s">
        <v>157</v>
      </c>
      <c r="C135" t="s">
        <v>18</v>
      </c>
      <c r="D135">
        <v>154</v>
      </c>
      <c r="E135" s="15" t="s">
        <v>11</v>
      </c>
      <c r="F135" s="16">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
      <c r="B136" t="s">
        <v>158</v>
      </c>
      <c r="C136" t="s">
        <v>19</v>
      </c>
      <c r="D136">
        <v>115</v>
      </c>
      <c r="E136" s="15" t="s">
        <v>13</v>
      </c>
      <c r="F136" s="16">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
      <c r="B137" t="s">
        <v>159</v>
      </c>
      <c r="C137" t="s">
        <v>5</v>
      </c>
      <c r="D137">
        <v>138</v>
      </c>
      <c r="E137" s="15" t="s">
        <v>9</v>
      </c>
      <c r="F137" s="16">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
      <c r="B138" t="s">
        <v>160</v>
      </c>
      <c r="C138" t="s">
        <v>21</v>
      </c>
      <c r="D138">
        <v>153</v>
      </c>
      <c r="E138" s="15" t="s">
        <v>10</v>
      </c>
      <c r="F138" s="16">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
      <c r="B139" t="s">
        <v>161</v>
      </c>
      <c r="C139" t="s">
        <v>19</v>
      </c>
      <c r="D139">
        <v>61</v>
      </c>
      <c r="E139" s="15" t="s">
        <v>6</v>
      </c>
      <c r="F139" s="16">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
      <c r="B140" t="s">
        <v>162</v>
      </c>
      <c r="C140" t="s">
        <v>22</v>
      </c>
      <c r="D140">
        <v>62</v>
      </c>
      <c r="E140" s="15" t="s">
        <v>10</v>
      </c>
      <c r="F140" s="16">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
      <c r="B141" t="s">
        <v>163</v>
      </c>
      <c r="C141" t="s">
        <v>17</v>
      </c>
      <c r="D141">
        <v>151</v>
      </c>
      <c r="E141" s="15" t="s">
        <v>13</v>
      </c>
      <c r="F141" s="16">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
      <c r="B142" t="s">
        <v>164</v>
      </c>
      <c r="C142" t="s">
        <v>16</v>
      </c>
      <c r="D142">
        <v>102</v>
      </c>
      <c r="E142" s="15" t="s">
        <v>11</v>
      </c>
      <c r="F142" s="16">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
      <c r="B143" t="s">
        <v>165</v>
      </c>
      <c r="C143" t="s">
        <v>7</v>
      </c>
      <c r="D143">
        <v>64</v>
      </c>
      <c r="E143" s="15" t="s">
        <v>10</v>
      </c>
      <c r="F143" s="16">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
      <c r="B144" t="s">
        <v>166</v>
      </c>
      <c r="C144" t="s">
        <v>12</v>
      </c>
      <c r="D144">
        <v>6</v>
      </c>
      <c r="E144" s="15" t="s">
        <v>11</v>
      </c>
      <c r="F144" s="16">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
      <c r="B145" t="s">
        <v>167</v>
      </c>
      <c r="C145" t="s">
        <v>7</v>
      </c>
      <c r="D145">
        <v>129</v>
      </c>
      <c r="E145" s="15" t="s">
        <v>10</v>
      </c>
      <c r="F145" s="16">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
      <c r="B146" t="s">
        <v>168</v>
      </c>
      <c r="C146" t="s">
        <v>22</v>
      </c>
      <c r="D146">
        <v>42</v>
      </c>
      <c r="E146" s="15" t="s">
        <v>13</v>
      </c>
      <c r="F146" s="16">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
      <c r="B147" t="s">
        <v>169</v>
      </c>
      <c r="C147" t="s">
        <v>22</v>
      </c>
      <c r="D147">
        <v>71</v>
      </c>
      <c r="E147" s="15" t="s">
        <v>6</v>
      </c>
      <c r="F147" s="16">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
      <c r="B148" t="s">
        <v>170</v>
      </c>
      <c r="C148" t="s">
        <v>23</v>
      </c>
      <c r="D148">
        <v>53</v>
      </c>
      <c r="E148" s="15" t="s">
        <v>11</v>
      </c>
      <c r="F148" s="16">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
      <c r="B149" t="s">
        <v>171</v>
      </c>
      <c r="C149" t="s">
        <v>8</v>
      </c>
      <c r="D149">
        <v>155</v>
      </c>
      <c r="E149" s="15" t="s">
        <v>6</v>
      </c>
      <c r="F149" s="16">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
      <c r="B150" t="s">
        <v>172</v>
      </c>
      <c r="C150" t="s">
        <v>8</v>
      </c>
      <c r="D150">
        <v>90</v>
      </c>
      <c r="E150" s="15" t="s">
        <v>13</v>
      </c>
      <c r="F150" s="16">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
      <c r="B151" t="s">
        <v>173</v>
      </c>
      <c r="C151" t="s">
        <v>7</v>
      </c>
      <c r="D151">
        <v>166</v>
      </c>
      <c r="E151" s="15" t="s">
        <v>9</v>
      </c>
      <c r="F151" s="16">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
      <c r="B152" t="s">
        <v>174</v>
      </c>
      <c r="C152" t="s">
        <v>24</v>
      </c>
      <c r="D152">
        <v>89</v>
      </c>
      <c r="E152" s="15" t="s">
        <v>6</v>
      </c>
      <c r="F152" s="16">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
      <c r="B153" t="s">
        <v>175</v>
      </c>
      <c r="C153" t="s">
        <v>19</v>
      </c>
      <c r="D153">
        <v>152</v>
      </c>
      <c r="E153" s="15" t="s">
        <v>11</v>
      </c>
      <c r="F153" s="16">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
      <c r="B154" t="s">
        <v>176</v>
      </c>
      <c r="C154" t="s">
        <v>24</v>
      </c>
      <c r="D154">
        <v>137</v>
      </c>
      <c r="E154" s="15" t="s">
        <v>13</v>
      </c>
      <c r="F154" s="16">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
      <c r="B155" t="s">
        <v>177</v>
      </c>
      <c r="C155" t="s">
        <v>24</v>
      </c>
      <c r="D155">
        <v>43</v>
      </c>
      <c r="E155" s="15" t="s">
        <v>13</v>
      </c>
      <c r="F155" s="16">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
      <c r="B156" t="s">
        <v>178</v>
      </c>
      <c r="C156" t="s">
        <v>18</v>
      </c>
      <c r="D156">
        <v>114</v>
      </c>
      <c r="E156" s="15" t="s">
        <v>13</v>
      </c>
      <c r="F156" s="16">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
      <c r="B157" t="s">
        <v>179</v>
      </c>
      <c r="C157" t="s">
        <v>21</v>
      </c>
      <c r="D157">
        <v>103</v>
      </c>
      <c r="E157" s="15" t="s">
        <v>6</v>
      </c>
      <c r="F157" s="16">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
      <c r="B158" t="s">
        <v>180</v>
      </c>
      <c r="C158" t="s">
        <v>24</v>
      </c>
      <c r="D158">
        <v>98</v>
      </c>
      <c r="E158" s="15" t="s">
        <v>11</v>
      </c>
      <c r="F158" s="16">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
      <c r="B159" t="s">
        <v>181</v>
      </c>
      <c r="C159" t="s">
        <v>7</v>
      </c>
      <c r="D159">
        <v>106</v>
      </c>
      <c r="E159" s="15" t="s">
        <v>9</v>
      </c>
      <c r="F159" s="16">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
      <c r="B160" t="s">
        <v>182</v>
      </c>
      <c r="C160" t="s">
        <v>12</v>
      </c>
      <c r="D160">
        <v>96</v>
      </c>
      <c r="E160" s="15" t="s">
        <v>9</v>
      </c>
      <c r="F160" s="16">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
      <c r="B161" t="s">
        <v>183</v>
      </c>
      <c r="C161" t="s">
        <v>21</v>
      </c>
      <c r="D161">
        <v>70</v>
      </c>
      <c r="E161" s="15" t="s">
        <v>9</v>
      </c>
      <c r="F161" s="16">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
      <c r="B162" t="s">
        <v>184</v>
      </c>
      <c r="C162" t="s">
        <v>22</v>
      </c>
      <c r="D162">
        <v>86</v>
      </c>
      <c r="E162" s="15" t="s">
        <v>10</v>
      </c>
      <c r="F162" s="16">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
      <c r="B163" t="s">
        <v>185</v>
      </c>
      <c r="C163" t="s">
        <v>23</v>
      </c>
      <c r="D163">
        <v>64</v>
      </c>
      <c r="E163" s="15" t="s">
        <v>10</v>
      </c>
      <c r="F163" s="16">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
      <c r="B164" t="s">
        <v>186</v>
      </c>
      <c r="C164" t="s">
        <v>12</v>
      </c>
      <c r="D164">
        <v>113</v>
      </c>
      <c r="E164" s="15" t="s">
        <v>11</v>
      </c>
      <c r="F164" s="16">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
      <c r="B165" t="s">
        <v>187</v>
      </c>
      <c r="C165" t="s">
        <v>12</v>
      </c>
      <c r="D165">
        <v>21</v>
      </c>
      <c r="E165" s="15" t="s">
        <v>9</v>
      </c>
      <c r="F165" s="16">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
      <c r="B166" t="s">
        <v>188</v>
      </c>
      <c r="C166" t="s">
        <v>16</v>
      </c>
      <c r="D166">
        <v>107</v>
      </c>
      <c r="E166" s="15" t="s">
        <v>10</v>
      </c>
      <c r="F166" s="16">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
      <c r="B167" t="s">
        <v>189</v>
      </c>
      <c r="C167" t="s">
        <v>16</v>
      </c>
      <c r="D167">
        <v>131</v>
      </c>
      <c r="E167" s="15" t="s">
        <v>9</v>
      </c>
      <c r="F167" s="16">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
      <c r="B168" t="s">
        <v>190</v>
      </c>
      <c r="C168" t="s">
        <v>20</v>
      </c>
      <c r="D168">
        <v>11</v>
      </c>
      <c r="E168" s="15" t="s">
        <v>6</v>
      </c>
      <c r="F168" s="16">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
      <c r="B169" t="s">
        <v>191</v>
      </c>
      <c r="C169" t="s">
        <v>17</v>
      </c>
      <c r="D169">
        <v>86</v>
      </c>
      <c r="E169" s="15" t="s">
        <v>11</v>
      </c>
      <c r="F169" s="16">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
      <c r="B170" t="s">
        <v>192</v>
      </c>
      <c r="C170" t="s">
        <v>23</v>
      </c>
      <c r="D170">
        <v>28</v>
      </c>
      <c r="E170" s="15" t="s">
        <v>6</v>
      </c>
      <c r="F170" s="16">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
      <c r="B171" t="s">
        <v>193</v>
      </c>
      <c r="C171" t="s">
        <v>8</v>
      </c>
      <c r="D171">
        <v>139</v>
      </c>
      <c r="E171" s="15" t="s">
        <v>9</v>
      </c>
      <c r="F171" s="16">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
      <c r="B172" t="s">
        <v>194</v>
      </c>
      <c r="C172" t="s">
        <v>7</v>
      </c>
      <c r="D172">
        <v>82</v>
      </c>
      <c r="E172" s="15" t="s">
        <v>11</v>
      </c>
      <c r="F172" s="16">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
      <c r="B173" t="s">
        <v>195</v>
      </c>
      <c r="C173" t="s">
        <v>12</v>
      </c>
      <c r="D173">
        <v>101</v>
      </c>
      <c r="E173" s="15" t="s">
        <v>6</v>
      </c>
      <c r="F173" s="16">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
      <c r="B174" t="s">
        <v>196</v>
      </c>
      <c r="C174" t="s">
        <v>23</v>
      </c>
      <c r="D174">
        <v>75</v>
      </c>
      <c r="E174" s="15" t="s">
        <v>13</v>
      </c>
      <c r="F174" s="16">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
      <c r="B175" t="s">
        <v>197</v>
      </c>
      <c r="C175" t="s">
        <v>18</v>
      </c>
      <c r="D175">
        <v>40</v>
      </c>
      <c r="E175" s="15" t="s">
        <v>6</v>
      </c>
      <c r="F175" s="16">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
      <c r="B176" t="s">
        <v>198</v>
      </c>
      <c r="C176" t="s">
        <v>24</v>
      </c>
      <c r="D176">
        <v>86</v>
      </c>
      <c r="E176" s="15" t="s">
        <v>9</v>
      </c>
      <c r="F176" s="16">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
      <c r="B177" t="s">
        <v>199</v>
      </c>
      <c r="C177" t="s">
        <v>15</v>
      </c>
      <c r="D177">
        <v>131</v>
      </c>
      <c r="E177" s="15" t="s">
        <v>10</v>
      </c>
      <c r="F177" s="16">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
      <c r="B178" t="s">
        <v>200</v>
      </c>
      <c r="C178" t="s">
        <v>16</v>
      </c>
      <c r="D178">
        <v>67</v>
      </c>
      <c r="E178" s="15" t="s">
        <v>11</v>
      </c>
      <c r="F178" s="16">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
      <c r="B179" t="s">
        <v>201</v>
      </c>
      <c r="C179" t="s">
        <v>5</v>
      </c>
      <c r="D179">
        <v>71</v>
      </c>
      <c r="E179" s="15" t="s">
        <v>6</v>
      </c>
      <c r="F179" s="16">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
      <c r="B180" t="s">
        <v>202</v>
      </c>
      <c r="C180" t="s">
        <v>15</v>
      </c>
      <c r="D180">
        <v>113</v>
      </c>
      <c r="E180" s="15" t="s">
        <v>10</v>
      </c>
      <c r="F180" s="16">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
      <c r="B181" t="s">
        <v>203</v>
      </c>
      <c r="C181" t="s">
        <v>7</v>
      </c>
      <c r="D181">
        <v>53</v>
      </c>
      <c r="E181" s="15" t="s">
        <v>9</v>
      </c>
      <c r="F181" s="16">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
      <c r="B182" t="s">
        <v>204</v>
      </c>
      <c r="C182" t="s">
        <v>15</v>
      </c>
      <c r="D182">
        <v>153</v>
      </c>
      <c r="E182" s="15" t="s">
        <v>11</v>
      </c>
      <c r="F182" s="16">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
      <c r="B183" t="s">
        <v>205</v>
      </c>
      <c r="C183" t="s">
        <v>16</v>
      </c>
      <c r="D183">
        <v>73</v>
      </c>
      <c r="E183" s="15" t="s">
        <v>13</v>
      </c>
      <c r="F183" s="16">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
      <c r="B184" t="s">
        <v>206</v>
      </c>
      <c r="C184" t="s">
        <v>22</v>
      </c>
      <c r="D184">
        <v>62</v>
      </c>
      <c r="E184" s="15" t="s">
        <v>13</v>
      </c>
      <c r="F184" s="16">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
      <c r="B185" t="s">
        <v>207</v>
      </c>
      <c r="C185" t="s">
        <v>8</v>
      </c>
      <c r="D185">
        <v>115</v>
      </c>
      <c r="E185" s="15" t="s">
        <v>9</v>
      </c>
      <c r="F185" s="16">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
      <c r="B186" t="s">
        <v>208</v>
      </c>
      <c r="C186" t="s">
        <v>15</v>
      </c>
      <c r="D186">
        <v>69</v>
      </c>
      <c r="E186" s="15" t="s">
        <v>9</v>
      </c>
      <c r="F186" s="16">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
      <c r="B187" t="s">
        <v>209</v>
      </c>
      <c r="C187" t="s">
        <v>24</v>
      </c>
      <c r="D187">
        <v>103</v>
      </c>
      <c r="E187" s="15" t="s">
        <v>10</v>
      </c>
      <c r="F187" s="16">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
      <c r="B188" t="s">
        <v>210</v>
      </c>
      <c r="C188" t="s">
        <v>24</v>
      </c>
      <c r="D188">
        <v>75</v>
      </c>
      <c r="E188" s="15" t="s">
        <v>10</v>
      </c>
      <c r="F188" s="16">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
      <c r="B189" t="s">
        <v>211</v>
      </c>
      <c r="C189" t="s">
        <v>14</v>
      </c>
      <c r="D189">
        <v>92</v>
      </c>
      <c r="E189" s="15" t="s">
        <v>10</v>
      </c>
      <c r="F189" s="16">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
      <c r="B190" t="s">
        <v>212</v>
      </c>
      <c r="C190" t="s">
        <v>14</v>
      </c>
      <c r="D190">
        <v>41</v>
      </c>
      <c r="E190" s="15" t="s">
        <v>13</v>
      </c>
      <c r="F190" s="16">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
      <c r="B191" t="s">
        <v>213</v>
      </c>
      <c r="C191" t="s">
        <v>24</v>
      </c>
      <c r="D191">
        <v>134</v>
      </c>
      <c r="E191" s="15" t="s">
        <v>11</v>
      </c>
      <c r="F191" s="16">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
      <c r="B192" t="s">
        <v>214</v>
      </c>
      <c r="C192" t="s">
        <v>17</v>
      </c>
      <c r="D192">
        <v>80</v>
      </c>
      <c r="E192" s="15" t="s">
        <v>6</v>
      </c>
      <c r="F192" s="16">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
      <c r="B193" t="s">
        <v>215</v>
      </c>
      <c r="C193" t="s">
        <v>5</v>
      </c>
      <c r="D193">
        <v>103</v>
      </c>
      <c r="E193" s="15" t="s">
        <v>9</v>
      </c>
      <c r="F193" s="16">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
      <c r="B194" t="s">
        <v>216</v>
      </c>
      <c r="C194" t="s">
        <v>7</v>
      </c>
      <c r="D194">
        <v>20</v>
      </c>
      <c r="E194" s="15" t="s">
        <v>10</v>
      </c>
      <c r="F194" s="16">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
      <c r="B195" t="s">
        <v>217</v>
      </c>
      <c r="C195" t="s">
        <v>5</v>
      </c>
      <c r="D195">
        <v>75</v>
      </c>
      <c r="E195" s="15" t="s">
        <v>6</v>
      </c>
      <c r="F195" s="16">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
      <c r="B196" t="s">
        <v>218</v>
      </c>
      <c r="C196" t="s">
        <v>14</v>
      </c>
      <c r="D196">
        <v>80</v>
      </c>
      <c r="E196" s="15" t="s">
        <v>11</v>
      </c>
      <c r="F196" s="16">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
      <c r="B197" t="s">
        <v>219</v>
      </c>
      <c r="C197" t="s">
        <v>15</v>
      </c>
      <c r="D197">
        <v>85</v>
      </c>
      <c r="E197" s="15" t="s">
        <v>13</v>
      </c>
      <c r="F197" s="16">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
      <c r="B198" t="s">
        <v>220</v>
      </c>
      <c r="C198" t="s">
        <v>12</v>
      </c>
      <c r="D198">
        <v>155</v>
      </c>
      <c r="E198" s="15" t="s">
        <v>10</v>
      </c>
      <c r="F198" s="16">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
      <c r="B199" t="s">
        <v>221</v>
      </c>
      <c r="C199" t="s">
        <v>15</v>
      </c>
      <c r="D199">
        <v>63</v>
      </c>
      <c r="E199" s="15" t="s">
        <v>13</v>
      </c>
      <c r="F199" s="16">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
      <c r="B200" t="s">
        <v>222</v>
      </c>
      <c r="C200" t="s">
        <v>23</v>
      </c>
      <c r="D200">
        <v>105</v>
      </c>
      <c r="E200" s="15" t="s">
        <v>9</v>
      </c>
      <c r="F200" s="16">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
      <c r="B201" t="s">
        <v>223</v>
      </c>
      <c r="C201" t="s">
        <v>15</v>
      </c>
      <c r="D201">
        <v>71</v>
      </c>
      <c r="E201" s="15" t="s">
        <v>13</v>
      </c>
      <c r="F201" s="16">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
      <c r="B202" t="s">
        <v>224</v>
      </c>
      <c r="C202" t="s">
        <v>12</v>
      </c>
      <c r="D202">
        <v>100</v>
      </c>
      <c r="E202" s="15" t="s">
        <v>13</v>
      </c>
      <c r="F202" s="16">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
      <c r="B203" t="s">
        <v>225</v>
      </c>
      <c r="C203" t="s">
        <v>20</v>
      </c>
      <c r="D203">
        <v>93</v>
      </c>
      <c r="E203" s="15" t="s">
        <v>11</v>
      </c>
      <c r="F203" s="16">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
      <c r="B204" t="s">
        <v>226</v>
      </c>
      <c r="C204" t="s">
        <v>23</v>
      </c>
      <c r="D204">
        <v>84</v>
      </c>
      <c r="E204" s="15" t="s">
        <v>10</v>
      </c>
      <c r="F204" s="16">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
      <c r="B205" t="s">
        <v>227</v>
      </c>
      <c r="C205" t="s">
        <v>17</v>
      </c>
      <c r="D205">
        <v>56</v>
      </c>
      <c r="E205" s="15" t="s">
        <v>6</v>
      </c>
      <c r="F205" s="16">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
      <c r="B206" t="s">
        <v>228</v>
      </c>
      <c r="C206" t="s">
        <v>17</v>
      </c>
      <c r="D206">
        <v>63</v>
      </c>
      <c r="E206" s="15" t="s">
        <v>13</v>
      </c>
      <c r="F206" s="16">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
      <c r="B207" t="s">
        <v>229</v>
      </c>
      <c r="C207" t="s">
        <v>22</v>
      </c>
      <c r="D207">
        <v>83</v>
      </c>
      <c r="E207" s="15" t="s">
        <v>13</v>
      </c>
      <c r="F207" s="16">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
      <c r="B208" t="s">
        <v>230</v>
      </c>
      <c r="C208" t="s">
        <v>14</v>
      </c>
      <c r="D208">
        <v>134</v>
      </c>
      <c r="E208" s="15" t="s">
        <v>10</v>
      </c>
      <c r="F208" s="16">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
      <c r="B209" t="s">
        <v>231</v>
      </c>
      <c r="C209" t="s">
        <v>8</v>
      </c>
      <c r="D209">
        <v>73</v>
      </c>
      <c r="E209" s="15" t="s">
        <v>13</v>
      </c>
      <c r="F209" s="16">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
      <c r="B210" t="s">
        <v>232</v>
      </c>
      <c r="C210" t="s">
        <v>5</v>
      </c>
      <c r="D210">
        <v>6</v>
      </c>
      <c r="E210" s="15" t="s">
        <v>6</v>
      </c>
      <c r="F210" s="16">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
      <c r="B211" t="s">
        <v>233</v>
      </c>
      <c r="C211" t="s">
        <v>16</v>
      </c>
      <c r="D211">
        <v>46</v>
      </c>
      <c r="E211" s="15" t="s">
        <v>9</v>
      </c>
      <c r="F211" s="16">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
      <c r="B212" t="s">
        <v>234</v>
      </c>
      <c r="C212" t="s">
        <v>5</v>
      </c>
      <c r="D212">
        <v>121</v>
      </c>
      <c r="E212" s="15" t="s">
        <v>13</v>
      </c>
      <c r="F212" s="16">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
      <c r="B213" t="s">
        <v>235</v>
      </c>
      <c r="C213" t="s">
        <v>17</v>
      </c>
      <c r="D213">
        <v>61</v>
      </c>
      <c r="E213" s="15" t="s">
        <v>11</v>
      </c>
      <c r="F213" s="16">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
      <c r="B214" t="s">
        <v>236</v>
      </c>
      <c r="C214" t="s">
        <v>14</v>
      </c>
      <c r="D214">
        <v>144</v>
      </c>
      <c r="E214" s="15" t="s">
        <v>10</v>
      </c>
      <c r="F214" s="16">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
      <c r="B215" t="s">
        <v>237</v>
      </c>
      <c r="C215" t="s">
        <v>16</v>
      </c>
      <c r="D215">
        <v>145</v>
      </c>
      <c r="E215" s="15" t="s">
        <v>10</v>
      </c>
      <c r="F215" s="16">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
      <c r="B216" t="s">
        <v>238</v>
      </c>
      <c r="C216" t="s">
        <v>23</v>
      </c>
      <c r="D216">
        <v>85</v>
      </c>
      <c r="E216" s="15" t="s">
        <v>6</v>
      </c>
      <c r="F216" s="16">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
      <c r="B217" t="s">
        <v>239</v>
      </c>
      <c r="C217" t="s">
        <v>16</v>
      </c>
      <c r="D217">
        <v>13</v>
      </c>
      <c r="E217" s="15" t="s">
        <v>11</v>
      </c>
      <c r="F217" s="16">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
      <c r="B218" t="s">
        <v>240</v>
      </c>
      <c r="C218" t="s">
        <v>20</v>
      </c>
      <c r="D218">
        <v>142</v>
      </c>
      <c r="E218" s="15" t="s">
        <v>13</v>
      </c>
      <c r="F218" s="16">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
      <c r="B219" t="s">
        <v>241</v>
      </c>
      <c r="C219" t="s">
        <v>14</v>
      </c>
      <c r="D219">
        <v>28</v>
      </c>
      <c r="E219" s="15" t="s">
        <v>9</v>
      </c>
      <c r="F219" s="16">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
      <c r="B220" t="s">
        <v>242</v>
      </c>
      <c r="C220" t="s">
        <v>14</v>
      </c>
      <c r="D220">
        <v>119</v>
      </c>
      <c r="E220" s="15" t="s">
        <v>13</v>
      </c>
      <c r="F220" s="16">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
      <c r="B221" t="s">
        <v>243</v>
      </c>
      <c r="C221" t="s">
        <v>5</v>
      </c>
      <c r="D221">
        <v>65</v>
      </c>
      <c r="E221" s="15" t="s">
        <v>6</v>
      </c>
      <c r="F221" s="16">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
      <c r="B222" t="s">
        <v>244</v>
      </c>
      <c r="C222" t="s">
        <v>24</v>
      </c>
      <c r="D222">
        <v>68</v>
      </c>
      <c r="E222" s="15" t="s">
        <v>6</v>
      </c>
      <c r="F222" s="16">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
      <c r="B223" t="s">
        <v>245</v>
      </c>
      <c r="C223" t="s">
        <v>22</v>
      </c>
      <c r="D223">
        <v>72</v>
      </c>
      <c r="E223" s="15" t="s">
        <v>9</v>
      </c>
      <c r="F223" s="16">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
      <c r="B224" t="s">
        <v>246</v>
      </c>
      <c r="C224" t="s">
        <v>22</v>
      </c>
      <c r="D224">
        <v>63</v>
      </c>
      <c r="E224" s="15" t="s">
        <v>10</v>
      </c>
      <c r="F224" s="16">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
      <c r="B225" t="s">
        <v>247</v>
      </c>
      <c r="C225" t="s">
        <v>12</v>
      </c>
      <c r="D225">
        <v>139</v>
      </c>
      <c r="E225" s="15" t="s">
        <v>13</v>
      </c>
      <c r="F225" s="16">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
      <c r="B226" t="s">
        <v>248</v>
      </c>
      <c r="C226" t="s">
        <v>14</v>
      </c>
      <c r="D226">
        <v>59</v>
      </c>
      <c r="E226" s="15" t="s">
        <v>13</v>
      </c>
      <c r="F226" s="16">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
      <c r="B227" t="s">
        <v>249</v>
      </c>
      <c r="C227" t="s">
        <v>7</v>
      </c>
      <c r="D227">
        <v>138</v>
      </c>
      <c r="E227" s="15" t="s">
        <v>10</v>
      </c>
      <c r="F227" s="16">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
      <c r="B228" t="s">
        <v>250</v>
      </c>
      <c r="C228" t="s">
        <v>12</v>
      </c>
      <c r="D228">
        <v>47</v>
      </c>
      <c r="E228" s="15" t="s">
        <v>9</v>
      </c>
      <c r="F228" s="16">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
      <c r="B229" t="s">
        <v>251</v>
      </c>
      <c r="C229" t="s">
        <v>7</v>
      </c>
      <c r="D229">
        <v>74</v>
      </c>
      <c r="E229" s="15" t="s">
        <v>9</v>
      </c>
      <c r="F229" s="16">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
      <c r="B230" t="s">
        <v>252</v>
      </c>
      <c r="C230" t="s">
        <v>22</v>
      </c>
      <c r="D230">
        <v>65</v>
      </c>
      <c r="E230" s="15" t="s">
        <v>9</v>
      </c>
      <c r="F230" s="16">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
      <c r="B231" t="s">
        <v>253</v>
      </c>
      <c r="C231" t="s">
        <v>8</v>
      </c>
      <c r="D231">
        <v>123</v>
      </c>
      <c r="E231" s="15" t="s">
        <v>6</v>
      </c>
      <c r="F231" s="16">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
      <c r="B232" t="s">
        <v>254</v>
      </c>
      <c r="C232" t="s">
        <v>22</v>
      </c>
      <c r="D232">
        <v>90</v>
      </c>
      <c r="E232" s="15" t="s">
        <v>13</v>
      </c>
      <c r="F232" s="16">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
      <c r="B233" t="s">
        <v>255</v>
      </c>
      <c r="C233" t="s">
        <v>17</v>
      </c>
      <c r="D233">
        <v>127</v>
      </c>
      <c r="E233" s="15" t="s">
        <v>10</v>
      </c>
      <c r="F233" s="16">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
      <c r="B234" t="s">
        <v>256</v>
      </c>
      <c r="C234" t="s">
        <v>21</v>
      </c>
      <c r="D234">
        <v>60</v>
      </c>
      <c r="E234" s="15" t="s">
        <v>9</v>
      </c>
      <c r="F234" s="16">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
      <c r="B235" t="s">
        <v>257</v>
      </c>
      <c r="C235" t="s">
        <v>12</v>
      </c>
      <c r="D235">
        <v>94</v>
      </c>
      <c r="E235" s="15" t="s">
        <v>10</v>
      </c>
      <c r="F235" s="16">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
      <c r="B236" t="s">
        <v>258</v>
      </c>
      <c r="C236" t="s">
        <v>8</v>
      </c>
      <c r="D236">
        <v>54</v>
      </c>
      <c r="E236" s="15" t="s">
        <v>9</v>
      </c>
      <c r="F236" s="16">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
      <c r="B237" t="s">
        <v>259</v>
      </c>
      <c r="C237" t="s">
        <v>22</v>
      </c>
      <c r="D237">
        <v>104</v>
      </c>
      <c r="E237" s="15" t="s">
        <v>9</v>
      </c>
      <c r="F237" s="16">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
      <c r="B238" t="s">
        <v>260</v>
      </c>
      <c r="C238" t="s">
        <v>15</v>
      </c>
      <c r="D238">
        <v>100</v>
      </c>
      <c r="E238" s="15" t="s">
        <v>9</v>
      </c>
      <c r="F238" s="16">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
      <c r="B239" t="s">
        <v>261</v>
      </c>
      <c r="C239" t="s">
        <v>7</v>
      </c>
      <c r="D239">
        <v>84</v>
      </c>
      <c r="E239" s="15" t="s">
        <v>9</v>
      </c>
      <c r="F239" s="16">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
      <c r="B240" t="s">
        <v>262</v>
      </c>
      <c r="C240" t="s">
        <v>20</v>
      </c>
      <c r="D240">
        <v>92</v>
      </c>
      <c r="E240" s="15" t="s">
        <v>11</v>
      </c>
      <c r="F240" s="16">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
      <c r="B241" t="s">
        <v>263</v>
      </c>
      <c r="C241" t="s">
        <v>18</v>
      </c>
      <c r="D241">
        <v>64</v>
      </c>
      <c r="E241" s="15" t="s">
        <v>10</v>
      </c>
      <c r="F241" s="16">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
      <c r="B242" t="s">
        <v>264</v>
      </c>
      <c r="C242" t="s">
        <v>23</v>
      </c>
      <c r="D242">
        <v>89</v>
      </c>
      <c r="E242" s="15" t="s">
        <v>13</v>
      </c>
      <c r="F242" s="16">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
      <c r="B243" t="s">
        <v>265</v>
      </c>
      <c r="C243" t="s">
        <v>19</v>
      </c>
      <c r="D243">
        <v>40</v>
      </c>
      <c r="E243" s="15" t="s">
        <v>9</v>
      </c>
      <c r="F243" s="16">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
      <c r="B244" t="s">
        <v>266</v>
      </c>
      <c r="C244" t="s">
        <v>14</v>
      </c>
      <c r="D244">
        <v>75</v>
      </c>
      <c r="E244" s="15" t="s">
        <v>6</v>
      </c>
      <c r="F244" s="16">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
      <c r="B245" t="s">
        <v>267</v>
      </c>
      <c r="C245" t="s">
        <v>17</v>
      </c>
      <c r="D245">
        <v>106</v>
      </c>
      <c r="E245" s="15" t="s">
        <v>11</v>
      </c>
      <c r="F245" s="16">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
      <c r="B246" t="s">
        <v>268</v>
      </c>
      <c r="C246" t="s">
        <v>18</v>
      </c>
      <c r="D246">
        <v>58</v>
      </c>
      <c r="E246" s="15" t="s">
        <v>9</v>
      </c>
      <c r="F246" s="16">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
      <c r="B247" t="s">
        <v>269</v>
      </c>
      <c r="C247" t="s">
        <v>7</v>
      </c>
      <c r="D247">
        <v>84</v>
      </c>
      <c r="E247" s="15" t="s">
        <v>11</v>
      </c>
      <c r="F247" s="16">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
      <c r="B248" t="s">
        <v>270</v>
      </c>
      <c r="C248" t="s">
        <v>22</v>
      </c>
      <c r="D248">
        <v>140</v>
      </c>
      <c r="E248" s="15" t="s">
        <v>11</v>
      </c>
      <c r="F248" s="16">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
      <c r="B249" t="s">
        <v>271</v>
      </c>
      <c r="C249" t="s">
        <v>18</v>
      </c>
      <c r="D249">
        <v>67</v>
      </c>
      <c r="E249" s="15" t="s">
        <v>11</v>
      </c>
      <c r="F249" s="16">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
      <c r="B250" t="s">
        <v>272</v>
      </c>
      <c r="C250" t="s">
        <v>12</v>
      </c>
      <c r="D250">
        <v>126</v>
      </c>
      <c r="E250" s="15" t="s">
        <v>11</v>
      </c>
      <c r="F250" s="16">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
      <c r="B251" t="s">
        <v>273</v>
      </c>
      <c r="C251" t="s">
        <v>12</v>
      </c>
      <c r="D251">
        <v>89</v>
      </c>
      <c r="E251" s="15" t="s">
        <v>9</v>
      </c>
      <c r="F251" s="16">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
      <c r="B252" t="s">
        <v>274</v>
      </c>
      <c r="C252" t="s">
        <v>23</v>
      </c>
      <c r="D252">
        <v>56</v>
      </c>
      <c r="E252" s="15" t="s">
        <v>10</v>
      </c>
      <c r="F252" s="16">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
      <c r="B253" t="s">
        <v>275</v>
      </c>
      <c r="C253" t="s">
        <v>8</v>
      </c>
      <c r="D253">
        <v>48</v>
      </c>
      <c r="E253" s="15" t="s">
        <v>9</v>
      </c>
      <c r="F253" s="16">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
      <c r="B254" t="s">
        <v>276</v>
      </c>
      <c r="C254" t="s">
        <v>12</v>
      </c>
      <c r="D254">
        <v>55</v>
      </c>
      <c r="E254" s="15" t="s">
        <v>10</v>
      </c>
      <c r="F254" s="16">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
      <c r="B255" t="s">
        <v>277</v>
      </c>
      <c r="C255" t="s">
        <v>21</v>
      </c>
      <c r="D255">
        <v>88</v>
      </c>
      <c r="E255" s="15" t="s">
        <v>6</v>
      </c>
      <c r="F255" s="16">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
      <c r="B256" t="s">
        <v>278</v>
      </c>
      <c r="C256" t="s">
        <v>23</v>
      </c>
      <c r="D256">
        <v>102</v>
      </c>
      <c r="E256" s="15" t="s">
        <v>11</v>
      </c>
      <c r="F256" s="16">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
      <c r="B257" t="s">
        <v>279</v>
      </c>
      <c r="C257" t="s">
        <v>21</v>
      </c>
      <c r="D257">
        <v>155</v>
      </c>
      <c r="E257" s="15" t="s">
        <v>6</v>
      </c>
      <c r="F257" s="16">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
      <c r="B258" t="s">
        <v>280</v>
      </c>
      <c r="C258" t="s">
        <v>12</v>
      </c>
      <c r="D258">
        <v>63</v>
      </c>
      <c r="E258" s="15" t="s">
        <v>6</v>
      </c>
      <c r="F258" s="16">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
      <c r="B259" t="s">
        <v>281</v>
      </c>
      <c r="C259" t="s">
        <v>15</v>
      </c>
      <c r="D259">
        <v>59</v>
      </c>
      <c r="E259" s="15" t="s">
        <v>11</v>
      </c>
      <c r="F259" s="16">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
      <c r="B260" t="s">
        <v>282</v>
      </c>
      <c r="C260" t="s">
        <v>15</v>
      </c>
      <c r="D260">
        <v>144</v>
      </c>
      <c r="E260" s="15" t="s">
        <v>9</v>
      </c>
      <c r="F260" s="16">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
      <c r="B261" t="s">
        <v>283</v>
      </c>
      <c r="C261" t="s">
        <v>7</v>
      </c>
      <c r="D261">
        <v>113</v>
      </c>
      <c r="E261" s="15" t="s">
        <v>13</v>
      </c>
      <c r="F261" s="16">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
      <c r="B262" t="s">
        <v>284</v>
      </c>
      <c r="C262" t="s">
        <v>16</v>
      </c>
      <c r="D262">
        <v>154</v>
      </c>
      <c r="E262" s="15" t="s">
        <v>10</v>
      </c>
      <c r="F262" s="16">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
      <c r="B263" t="s">
        <v>285</v>
      </c>
      <c r="C263" t="s">
        <v>16</v>
      </c>
      <c r="D263">
        <v>58</v>
      </c>
      <c r="E263" s="15" t="s">
        <v>11</v>
      </c>
      <c r="F263" s="16">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
      <c r="B264" t="s">
        <v>286</v>
      </c>
      <c r="C264" t="s">
        <v>8</v>
      </c>
      <c r="D264">
        <v>63</v>
      </c>
      <c r="E264" s="15" t="s">
        <v>6</v>
      </c>
      <c r="F264" s="16">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
      <c r="B265" t="s">
        <v>287</v>
      </c>
      <c r="C265" t="s">
        <v>22</v>
      </c>
      <c r="D265">
        <v>59</v>
      </c>
      <c r="E265" s="15" t="s">
        <v>9</v>
      </c>
      <c r="F265" s="16">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
      <c r="B266" t="s">
        <v>288</v>
      </c>
      <c r="C266" t="s">
        <v>5</v>
      </c>
      <c r="D266">
        <v>129</v>
      </c>
      <c r="E266" s="15" t="s">
        <v>6</v>
      </c>
      <c r="F266" s="16">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
      <c r="B267" t="s">
        <v>289</v>
      </c>
      <c r="C267" t="s">
        <v>24</v>
      </c>
      <c r="D267">
        <v>101</v>
      </c>
      <c r="E267" s="15" t="s">
        <v>13</v>
      </c>
      <c r="F267" s="16">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
      <c r="B268" t="s">
        <v>290</v>
      </c>
      <c r="C268" t="s">
        <v>19</v>
      </c>
      <c r="D268">
        <v>154</v>
      </c>
      <c r="E268" s="15" t="s">
        <v>9</v>
      </c>
      <c r="F268" s="16">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
      <c r="B269" t="s">
        <v>291</v>
      </c>
      <c r="C269" t="s">
        <v>18</v>
      </c>
      <c r="D269">
        <v>131</v>
      </c>
      <c r="E269" s="15" t="s">
        <v>9</v>
      </c>
      <c r="F269" s="16">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
      <c r="B270" t="s">
        <v>292</v>
      </c>
      <c r="C270" t="s">
        <v>15</v>
      </c>
      <c r="D270">
        <v>111</v>
      </c>
      <c r="E270" s="15" t="s">
        <v>13</v>
      </c>
      <c r="F270" s="16">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
      <c r="B271" t="s">
        <v>293</v>
      </c>
      <c r="C271" t="s">
        <v>16</v>
      </c>
      <c r="D271">
        <v>142</v>
      </c>
      <c r="E271" s="15" t="s">
        <v>13</v>
      </c>
      <c r="F271" s="16">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
      <c r="B272" t="s">
        <v>294</v>
      </c>
      <c r="C272" t="s">
        <v>23</v>
      </c>
      <c r="D272">
        <v>93</v>
      </c>
      <c r="E272" s="15" t="s">
        <v>6</v>
      </c>
      <c r="F272" s="16">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
      <c r="B273" t="s">
        <v>295</v>
      </c>
      <c r="C273" t="s">
        <v>16</v>
      </c>
      <c r="D273">
        <v>125</v>
      </c>
      <c r="E273" s="15" t="s">
        <v>10</v>
      </c>
      <c r="F273" s="16">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
      <c r="B274" t="s">
        <v>296</v>
      </c>
      <c r="C274" t="s">
        <v>5</v>
      </c>
      <c r="D274">
        <v>76</v>
      </c>
      <c r="E274" s="15" t="s">
        <v>9</v>
      </c>
      <c r="F274" s="16">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
      <c r="B275" t="s">
        <v>297</v>
      </c>
      <c r="C275" t="s">
        <v>7</v>
      </c>
      <c r="D275">
        <v>69</v>
      </c>
      <c r="E275" s="15" t="s">
        <v>6</v>
      </c>
      <c r="F275" s="16">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
      <c r="B276" t="s">
        <v>298</v>
      </c>
      <c r="C276" t="s">
        <v>22</v>
      </c>
      <c r="D276">
        <v>149</v>
      </c>
      <c r="E276" s="15" t="s">
        <v>10</v>
      </c>
      <c r="F276" s="16">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
      <c r="B277" t="s">
        <v>299</v>
      </c>
      <c r="C277" t="s">
        <v>16</v>
      </c>
      <c r="D277">
        <v>57</v>
      </c>
      <c r="E277" s="15" t="s">
        <v>6</v>
      </c>
      <c r="F277" s="16">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
      <c r="B278" t="s">
        <v>300</v>
      </c>
      <c r="C278" t="s">
        <v>12</v>
      </c>
      <c r="D278">
        <v>113</v>
      </c>
      <c r="E278" s="15" t="s">
        <v>9</v>
      </c>
      <c r="F278" s="16">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
      <c r="B279" t="s">
        <v>301</v>
      </c>
      <c r="C279" t="s">
        <v>20</v>
      </c>
      <c r="D279">
        <v>160</v>
      </c>
      <c r="E279" s="15" t="s">
        <v>10</v>
      </c>
      <c r="F279" s="16">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
      <c r="B280" t="s">
        <v>302</v>
      </c>
      <c r="C280" t="s">
        <v>8</v>
      </c>
      <c r="D280">
        <v>158</v>
      </c>
      <c r="E280" s="15" t="s">
        <v>11</v>
      </c>
      <c r="F280" s="16">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
      <c r="B281" t="s">
        <v>303</v>
      </c>
      <c r="C281" t="s">
        <v>7</v>
      </c>
      <c r="D281">
        <v>77</v>
      </c>
      <c r="E281" s="15" t="s">
        <v>10</v>
      </c>
      <c r="F281" s="16">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
      <c r="B282" t="s">
        <v>304</v>
      </c>
      <c r="C282" t="s">
        <v>14</v>
      </c>
      <c r="D282">
        <v>118</v>
      </c>
      <c r="E282" s="15" t="s">
        <v>13</v>
      </c>
      <c r="F282" s="16">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
      <c r="B283" t="s">
        <v>305</v>
      </c>
      <c r="C283" t="s">
        <v>19</v>
      </c>
      <c r="D283">
        <v>75</v>
      </c>
      <c r="E283" s="15" t="s">
        <v>9</v>
      </c>
      <c r="F283" s="16">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
      <c r="B284" t="s">
        <v>306</v>
      </c>
      <c r="C284" t="s">
        <v>12</v>
      </c>
      <c r="D284">
        <v>103</v>
      </c>
      <c r="E284" s="15" t="s">
        <v>10</v>
      </c>
      <c r="F284" s="16">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
      <c r="B285" t="s">
        <v>307</v>
      </c>
      <c r="C285" t="s">
        <v>7</v>
      </c>
      <c r="D285">
        <v>116</v>
      </c>
      <c r="E285" s="15" t="s">
        <v>13</v>
      </c>
      <c r="F285" s="16">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
      <c r="B286" t="s">
        <v>308</v>
      </c>
      <c r="C286" t="s">
        <v>15</v>
      </c>
      <c r="D286">
        <v>61</v>
      </c>
      <c r="E286" s="15" t="s">
        <v>11</v>
      </c>
      <c r="F286" s="16">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
      <c r="B287" t="s">
        <v>309</v>
      </c>
      <c r="C287" t="s">
        <v>16</v>
      </c>
      <c r="D287">
        <v>126</v>
      </c>
      <c r="E287" s="15" t="s">
        <v>9</v>
      </c>
      <c r="F287" s="16">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
      <c r="B288" t="s">
        <v>310</v>
      </c>
      <c r="C288" t="s">
        <v>24</v>
      </c>
      <c r="D288">
        <v>141</v>
      </c>
      <c r="E288" s="15" t="s">
        <v>6</v>
      </c>
      <c r="F288" s="16">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
      <c r="B289" t="s">
        <v>311</v>
      </c>
      <c r="C289" t="s">
        <v>8</v>
      </c>
      <c r="D289">
        <v>95</v>
      </c>
      <c r="E289" s="15" t="s">
        <v>13</v>
      </c>
      <c r="F289" s="16">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
      <c r="B290" t="s">
        <v>312</v>
      </c>
      <c r="C290" t="s">
        <v>19</v>
      </c>
      <c r="D290">
        <v>39</v>
      </c>
      <c r="E290" s="15" t="s">
        <v>11</v>
      </c>
      <c r="F290" s="16">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
      <c r="B291" t="s">
        <v>313</v>
      </c>
      <c r="C291" t="s">
        <v>12</v>
      </c>
      <c r="D291">
        <v>127</v>
      </c>
      <c r="E291" s="15" t="s">
        <v>9</v>
      </c>
      <c r="F291" s="16">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
      <c r="B292" t="s">
        <v>314</v>
      </c>
      <c r="C292" t="s">
        <v>15</v>
      </c>
      <c r="D292">
        <v>78</v>
      </c>
      <c r="E292" s="15" t="s">
        <v>9</v>
      </c>
      <c r="F292" s="16">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
      <c r="B293" t="s">
        <v>315</v>
      </c>
      <c r="C293" t="s">
        <v>14</v>
      </c>
      <c r="D293">
        <v>40</v>
      </c>
      <c r="E293" s="15" t="s">
        <v>9</v>
      </c>
      <c r="F293" s="16">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
      <c r="B294" t="s">
        <v>316</v>
      </c>
      <c r="C294" t="s">
        <v>15</v>
      </c>
      <c r="D294">
        <v>56</v>
      </c>
      <c r="E294" s="15" t="s">
        <v>11</v>
      </c>
      <c r="F294" s="16">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
      <c r="B295" t="s">
        <v>317</v>
      </c>
      <c r="C295" t="s">
        <v>19</v>
      </c>
      <c r="D295">
        <v>59</v>
      </c>
      <c r="E295" s="15" t="s">
        <v>6</v>
      </c>
      <c r="F295" s="16">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
      <c r="B296" t="s">
        <v>318</v>
      </c>
      <c r="C296" t="s">
        <v>16</v>
      </c>
      <c r="D296">
        <v>30</v>
      </c>
      <c r="E296" s="15" t="s">
        <v>9</v>
      </c>
      <c r="F296" s="16">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
      <c r="B297" t="s">
        <v>319</v>
      </c>
      <c r="C297" t="s">
        <v>14</v>
      </c>
      <c r="D297">
        <v>63</v>
      </c>
      <c r="E297" s="15" t="s">
        <v>10</v>
      </c>
      <c r="F297" s="16">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
      <c r="B298" t="s">
        <v>320</v>
      </c>
      <c r="C298" t="s">
        <v>23</v>
      </c>
      <c r="D298">
        <v>56</v>
      </c>
      <c r="E298" s="15" t="s">
        <v>13</v>
      </c>
      <c r="F298" s="16">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
      <c r="B299" t="s">
        <v>321</v>
      </c>
      <c r="C299" t="s">
        <v>5</v>
      </c>
      <c r="D299">
        <v>95</v>
      </c>
      <c r="E299" s="15" t="s">
        <v>10</v>
      </c>
      <c r="F299" s="16">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
      <c r="B300" t="s">
        <v>322</v>
      </c>
      <c r="C300" t="s">
        <v>17</v>
      </c>
      <c r="D300">
        <v>128</v>
      </c>
      <c r="E300" s="15" t="s">
        <v>6</v>
      </c>
      <c r="F300" s="16">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
      <c r="B301" t="s">
        <v>323</v>
      </c>
      <c r="C301" t="s">
        <v>8</v>
      </c>
      <c r="D301">
        <v>49</v>
      </c>
      <c r="E301" s="15" t="s">
        <v>10</v>
      </c>
      <c r="F301" s="16">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
      <c r="B302" t="s">
        <v>324</v>
      </c>
      <c r="C302" t="s">
        <v>17</v>
      </c>
      <c r="D302">
        <v>89</v>
      </c>
      <c r="E302" s="15" t="s">
        <v>11</v>
      </c>
      <c r="F302" s="16">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
      <c r="B303" t="s">
        <v>325</v>
      </c>
      <c r="C303" t="s">
        <v>22</v>
      </c>
      <c r="D303">
        <v>87</v>
      </c>
      <c r="E303" s="15" t="s">
        <v>10</v>
      </c>
      <c r="F303" s="16">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
      <c r="B304" t="s">
        <v>326</v>
      </c>
      <c r="C304" t="s">
        <v>20</v>
      </c>
      <c r="D304">
        <v>60</v>
      </c>
      <c r="E304" s="15" t="s">
        <v>9</v>
      </c>
      <c r="F304" s="16">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
      <c r="B305" t="s">
        <v>327</v>
      </c>
      <c r="C305" t="s">
        <v>21</v>
      </c>
      <c r="D305">
        <v>42</v>
      </c>
      <c r="E305" s="15" t="s">
        <v>11</v>
      </c>
      <c r="F305" s="16">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
      <c r="B306" t="s">
        <v>328</v>
      </c>
      <c r="C306" t="s">
        <v>18</v>
      </c>
      <c r="D306">
        <v>99</v>
      </c>
      <c r="E306" s="15" t="s">
        <v>9</v>
      </c>
      <c r="F306" s="16">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
      <c r="B307" t="s">
        <v>329</v>
      </c>
      <c r="C307" t="s">
        <v>23</v>
      </c>
      <c r="D307">
        <v>20</v>
      </c>
      <c r="E307" s="15" t="s">
        <v>11</v>
      </c>
      <c r="F307" s="16">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
      <c r="B308" t="s">
        <v>330</v>
      </c>
      <c r="C308" t="s">
        <v>14</v>
      </c>
      <c r="D308">
        <v>65</v>
      </c>
      <c r="E308" s="15" t="s">
        <v>9</v>
      </c>
      <c r="F308" s="16">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
      <c r="B309" t="s">
        <v>331</v>
      </c>
      <c r="C309" t="s">
        <v>16</v>
      </c>
      <c r="D309">
        <v>71</v>
      </c>
      <c r="E309" s="15" t="s">
        <v>10</v>
      </c>
      <c r="F309" s="16">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
      <c r="B310" t="s">
        <v>332</v>
      </c>
      <c r="C310" t="s">
        <v>12</v>
      </c>
      <c r="D310">
        <v>95</v>
      </c>
      <c r="E310" s="15" t="s">
        <v>6</v>
      </c>
      <c r="F310" s="16">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
      <c r="B311" t="s">
        <v>333</v>
      </c>
      <c r="C311" t="s">
        <v>23</v>
      </c>
      <c r="D311">
        <v>81</v>
      </c>
      <c r="E311" s="15" t="s">
        <v>13</v>
      </c>
      <c r="F311" s="16">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
      <c r="B312" t="s">
        <v>334</v>
      </c>
      <c r="C312" t="s">
        <v>7</v>
      </c>
      <c r="D312">
        <v>137</v>
      </c>
      <c r="E312" s="15" t="s">
        <v>13</v>
      </c>
      <c r="F312" s="16">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
      <c r="B313" t="s">
        <v>335</v>
      </c>
      <c r="C313" t="s">
        <v>7</v>
      </c>
      <c r="D313">
        <v>40</v>
      </c>
      <c r="E313" s="15" t="s">
        <v>6</v>
      </c>
      <c r="F313" s="16">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
      <c r="B314" t="s">
        <v>336</v>
      </c>
      <c r="C314" t="s">
        <v>18</v>
      </c>
      <c r="D314">
        <v>111</v>
      </c>
      <c r="E314" s="15" t="s">
        <v>9</v>
      </c>
      <c r="F314" s="16">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
      <c r="B315" t="s">
        <v>337</v>
      </c>
      <c r="C315" t="s">
        <v>16</v>
      </c>
      <c r="D315">
        <v>106</v>
      </c>
      <c r="E315" s="15" t="s">
        <v>9</v>
      </c>
      <c r="F315" s="16">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
      <c r="B316" t="s">
        <v>338</v>
      </c>
      <c r="C316" t="s">
        <v>21</v>
      </c>
      <c r="D316">
        <v>133</v>
      </c>
      <c r="E316" s="15" t="s">
        <v>11</v>
      </c>
      <c r="F316" s="16">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
      <c r="B317" t="s">
        <v>339</v>
      </c>
      <c r="C317" t="s">
        <v>15</v>
      </c>
      <c r="D317">
        <v>38</v>
      </c>
      <c r="E317" s="15" t="s">
        <v>9</v>
      </c>
      <c r="F317" s="16">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
      <c r="B318" t="s">
        <v>340</v>
      </c>
      <c r="C318" t="s">
        <v>19</v>
      </c>
      <c r="D318">
        <v>130</v>
      </c>
      <c r="E318" s="15" t="s">
        <v>6</v>
      </c>
      <c r="F318" s="16">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
      <c r="B319" t="s">
        <v>341</v>
      </c>
      <c r="C319" t="s">
        <v>14</v>
      </c>
      <c r="D319">
        <v>23</v>
      </c>
      <c r="E319" s="15" t="s">
        <v>11</v>
      </c>
      <c r="F319" s="16">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
      <c r="B320" t="s">
        <v>342</v>
      </c>
      <c r="C320" t="s">
        <v>19</v>
      </c>
      <c r="D320">
        <v>124</v>
      </c>
      <c r="E320" s="15" t="s">
        <v>9</v>
      </c>
      <c r="F320" s="16">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
      <c r="B321" t="s">
        <v>343</v>
      </c>
      <c r="C321" t="s">
        <v>23</v>
      </c>
      <c r="D321">
        <v>107</v>
      </c>
      <c r="E321" s="15" t="s">
        <v>9</v>
      </c>
      <c r="F321" s="16">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
      <c r="B322" t="s">
        <v>344</v>
      </c>
      <c r="C322" t="s">
        <v>7</v>
      </c>
      <c r="D322">
        <v>60</v>
      </c>
      <c r="E322" s="15" t="s">
        <v>10</v>
      </c>
      <c r="F322" s="16">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
      <c r="B323" t="s">
        <v>345</v>
      </c>
      <c r="C323" t="s">
        <v>7</v>
      </c>
      <c r="D323">
        <v>158</v>
      </c>
      <c r="E323" s="15" t="s">
        <v>6</v>
      </c>
      <c r="F323" s="16">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
      <c r="B324" t="s">
        <v>346</v>
      </c>
      <c r="C324" t="s">
        <v>22</v>
      </c>
      <c r="D324">
        <v>110</v>
      </c>
      <c r="E324" s="15" t="s">
        <v>6</v>
      </c>
      <c r="F324" s="16">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
      <c r="B325" t="s">
        <v>347</v>
      </c>
      <c r="C325" t="s">
        <v>17</v>
      </c>
      <c r="D325">
        <v>70</v>
      </c>
      <c r="E325" s="15" t="s">
        <v>6</v>
      </c>
      <c r="F325" s="16">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
      <c r="B326" t="s">
        <v>348</v>
      </c>
      <c r="C326" t="s">
        <v>17</v>
      </c>
      <c r="D326">
        <v>150</v>
      </c>
      <c r="E326" s="15" t="s">
        <v>10</v>
      </c>
      <c r="F326" s="16">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
      <c r="B327" t="s">
        <v>349</v>
      </c>
      <c r="C327" t="s">
        <v>15</v>
      </c>
      <c r="D327">
        <v>36</v>
      </c>
      <c r="E327" s="15" t="s">
        <v>9</v>
      </c>
      <c r="F327" s="16">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
      <c r="B328" t="s">
        <v>350</v>
      </c>
      <c r="C328" t="s">
        <v>19</v>
      </c>
      <c r="D328">
        <v>74</v>
      </c>
      <c r="E328" s="15" t="s">
        <v>9</v>
      </c>
      <c r="F328" s="16">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
      <c r="B329" t="s">
        <v>351</v>
      </c>
      <c r="C329" t="s">
        <v>12</v>
      </c>
      <c r="D329">
        <v>75</v>
      </c>
      <c r="E329" s="15" t="s">
        <v>9</v>
      </c>
      <c r="F329" s="16">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
      <c r="B330" t="s">
        <v>352</v>
      </c>
      <c r="C330" t="s">
        <v>5</v>
      </c>
      <c r="D330">
        <v>70</v>
      </c>
      <c r="E330" s="15" t="s">
        <v>13</v>
      </c>
      <c r="F330" s="16">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
      <c r="B331" t="s">
        <v>353</v>
      </c>
      <c r="C331" t="s">
        <v>22</v>
      </c>
      <c r="D331">
        <v>23</v>
      </c>
      <c r="E331" s="15" t="s">
        <v>6</v>
      </c>
      <c r="F331" s="16">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
      <c r="B332" t="s">
        <v>354</v>
      </c>
      <c r="C332" t="s">
        <v>18</v>
      </c>
      <c r="D332">
        <v>104</v>
      </c>
      <c r="E332" s="15" t="s">
        <v>11</v>
      </c>
      <c r="F332" s="16">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
      <c r="B333" t="s">
        <v>355</v>
      </c>
      <c r="C333" t="s">
        <v>17</v>
      </c>
      <c r="D333">
        <v>95</v>
      </c>
      <c r="E333" s="15" t="s">
        <v>13</v>
      </c>
      <c r="F333" s="16">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
      <c r="B334" t="s">
        <v>356</v>
      </c>
      <c r="C334" t="s">
        <v>8</v>
      </c>
      <c r="D334">
        <v>49</v>
      </c>
      <c r="E334" s="15" t="s">
        <v>10</v>
      </c>
      <c r="F334" s="16">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
      <c r="B335" t="s">
        <v>357</v>
      </c>
      <c r="C335" t="s">
        <v>16</v>
      </c>
      <c r="D335">
        <v>8</v>
      </c>
      <c r="E335" s="15" t="s">
        <v>6</v>
      </c>
      <c r="F335" s="16">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
      <c r="B336" t="s">
        <v>358</v>
      </c>
      <c r="C336" t="s">
        <v>17</v>
      </c>
      <c r="D336">
        <v>157</v>
      </c>
      <c r="E336" s="15" t="s">
        <v>10</v>
      </c>
      <c r="F336" s="16">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
      <c r="B337" t="s">
        <v>359</v>
      </c>
      <c r="C337" t="s">
        <v>23</v>
      </c>
      <c r="D337">
        <v>74</v>
      </c>
      <c r="E337" s="15" t="s">
        <v>9</v>
      </c>
      <c r="F337" s="16">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
      <c r="B338" t="s">
        <v>360</v>
      </c>
      <c r="C338" t="s">
        <v>22</v>
      </c>
      <c r="D338">
        <v>72</v>
      </c>
      <c r="E338" s="15" t="s">
        <v>13</v>
      </c>
      <c r="F338" s="16">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
      <c r="B339" t="s">
        <v>361</v>
      </c>
      <c r="C339" t="s">
        <v>23</v>
      </c>
      <c r="D339">
        <v>79</v>
      </c>
      <c r="E339" s="15" t="s">
        <v>9</v>
      </c>
      <c r="F339" s="16">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
      <c r="B340" t="s">
        <v>362</v>
      </c>
      <c r="C340" t="s">
        <v>19</v>
      </c>
      <c r="D340">
        <v>23</v>
      </c>
      <c r="E340" s="15" t="s">
        <v>9</v>
      </c>
      <c r="F340" s="16">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
      <c r="B341" t="s">
        <v>363</v>
      </c>
      <c r="C341" t="s">
        <v>12</v>
      </c>
      <c r="D341">
        <v>69</v>
      </c>
      <c r="E341" s="15" t="s">
        <v>9</v>
      </c>
      <c r="F341" s="16">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
      <c r="B342" t="s">
        <v>364</v>
      </c>
      <c r="C342" t="s">
        <v>7</v>
      </c>
      <c r="D342">
        <v>64</v>
      </c>
      <c r="E342" s="15" t="s">
        <v>9</v>
      </c>
      <c r="F342" s="16">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
      <c r="B343" t="s">
        <v>365</v>
      </c>
      <c r="C343" t="s">
        <v>24</v>
      </c>
      <c r="D343">
        <v>47</v>
      </c>
      <c r="E343" s="15" t="s">
        <v>10</v>
      </c>
      <c r="F343" s="16">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
      <c r="B344" t="s">
        <v>366</v>
      </c>
      <c r="C344" t="s">
        <v>23</v>
      </c>
      <c r="D344">
        <v>55</v>
      </c>
      <c r="E344" s="15" t="s">
        <v>13</v>
      </c>
      <c r="F344" s="16">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
      <c r="B345" t="s">
        <v>367</v>
      </c>
      <c r="C345" t="s">
        <v>18</v>
      </c>
      <c r="D345">
        <v>104</v>
      </c>
      <c r="E345" s="15" t="s">
        <v>13</v>
      </c>
      <c r="F345" s="16">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
      <c r="B346" t="s">
        <v>368</v>
      </c>
      <c r="C346" t="s">
        <v>24</v>
      </c>
      <c r="D346">
        <v>116</v>
      </c>
      <c r="E346" s="15" t="s">
        <v>9</v>
      </c>
      <c r="F346" s="16">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
      <c r="B347" t="s">
        <v>369</v>
      </c>
      <c r="C347" t="s">
        <v>19</v>
      </c>
      <c r="D347">
        <v>99</v>
      </c>
      <c r="E347" s="15" t="s">
        <v>13</v>
      </c>
      <c r="F347" s="16">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
      <c r="B348" t="s">
        <v>370</v>
      </c>
      <c r="C348" t="s">
        <v>18</v>
      </c>
      <c r="D348">
        <v>84</v>
      </c>
      <c r="E348" s="15" t="s">
        <v>13</v>
      </c>
      <c r="F348" s="16">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
      <c r="B349" t="s">
        <v>371</v>
      </c>
      <c r="C349" t="s">
        <v>16</v>
      </c>
      <c r="D349">
        <v>159</v>
      </c>
      <c r="E349" s="15" t="s">
        <v>13</v>
      </c>
      <c r="F349" s="16">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
      <c r="B350" t="s">
        <v>372</v>
      </c>
      <c r="C350" t="s">
        <v>15</v>
      </c>
      <c r="D350">
        <v>25</v>
      </c>
      <c r="E350" s="15" t="s">
        <v>10</v>
      </c>
      <c r="F350" s="16">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
      <c r="B351" t="s">
        <v>373</v>
      </c>
      <c r="C351" t="s">
        <v>16</v>
      </c>
      <c r="D351">
        <v>53</v>
      </c>
      <c r="E351" s="15" t="s">
        <v>6</v>
      </c>
      <c r="F351" s="16">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
      <c r="B352" t="s">
        <v>374</v>
      </c>
      <c r="C352" t="s">
        <v>16</v>
      </c>
      <c r="D352">
        <v>89</v>
      </c>
      <c r="E352" s="15" t="s">
        <v>10</v>
      </c>
      <c r="F352" s="16">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
      <c r="B353" t="s">
        <v>375</v>
      </c>
      <c r="C353" t="s">
        <v>21</v>
      </c>
      <c r="D353">
        <v>73</v>
      </c>
      <c r="E353" s="15" t="s">
        <v>9</v>
      </c>
      <c r="F353" s="16">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
      <c r="B354" t="s">
        <v>376</v>
      </c>
      <c r="C354" t="s">
        <v>19</v>
      </c>
      <c r="D354">
        <v>50</v>
      </c>
      <c r="E354" s="15" t="s">
        <v>9</v>
      </c>
      <c r="F354" s="16">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
      <c r="B355" t="s">
        <v>377</v>
      </c>
      <c r="C355" t="s">
        <v>8</v>
      </c>
      <c r="D355">
        <v>98</v>
      </c>
      <c r="E355" s="15" t="s">
        <v>9</v>
      </c>
      <c r="F355" s="16">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
      <c r="B356" t="s">
        <v>378</v>
      </c>
      <c r="C356" t="s">
        <v>14</v>
      </c>
      <c r="D356">
        <v>114</v>
      </c>
      <c r="E356" s="15" t="s">
        <v>13</v>
      </c>
      <c r="F356" s="16">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
      <c r="B357" t="s">
        <v>379</v>
      </c>
      <c r="C357" t="s">
        <v>7</v>
      </c>
      <c r="D357">
        <v>67</v>
      </c>
      <c r="E357" s="15" t="s">
        <v>13</v>
      </c>
      <c r="F357" s="16">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
      <c r="B358" t="s">
        <v>380</v>
      </c>
      <c r="C358" t="s">
        <v>23</v>
      </c>
      <c r="D358">
        <v>91</v>
      </c>
      <c r="E358" s="15" t="s">
        <v>9</v>
      </c>
      <c r="F358" s="16">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
      <c r="B359" t="s">
        <v>381</v>
      </c>
      <c r="C359" t="s">
        <v>5</v>
      </c>
      <c r="D359">
        <v>67</v>
      </c>
      <c r="E359" s="15" t="s">
        <v>9</v>
      </c>
      <c r="F359" s="16">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
      <c r="B360" t="s">
        <v>382</v>
      </c>
      <c r="C360" t="s">
        <v>14</v>
      </c>
      <c r="D360">
        <v>139</v>
      </c>
      <c r="E360" s="15" t="s">
        <v>10</v>
      </c>
      <c r="F360" s="16">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
      <c r="B361" t="s">
        <v>383</v>
      </c>
      <c r="C361" t="s">
        <v>5</v>
      </c>
      <c r="D361">
        <v>102</v>
      </c>
      <c r="E361" s="15" t="s">
        <v>10</v>
      </c>
      <c r="F361" s="16">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
      <c r="B362" t="s">
        <v>384</v>
      </c>
      <c r="C362" t="s">
        <v>17</v>
      </c>
      <c r="D362">
        <v>108</v>
      </c>
      <c r="E362" s="15" t="s">
        <v>11</v>
      </c>
      <c r="F362" s="16">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
      <c r="B363" t="s">
        <v>385</v>
      </c>
      <c r="C363" t="s">
        <v>15</v>
      </c>
      <c r="D363">
        <v>66</v>
      </c>
      <c r="E363" s="15" t="s">
        <v>9</v>
      </c>
      <c r="F363" s="16">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
      <c r="B364" t="s">
        <v>386</v>
      </c>
      <c r="C364" t="s">
        <v>22</v>
      </c>
      <c r="D364">
        <v>85</v>
      </c>
      <c r="E364" s="15" t="s">
        <v>10</v>
      </c>
      <c r="F364" s="16">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
      <c r="B365" t="s">
        <v>387</v>
      </c>
      <c r="C365" t="s">
        <v>7</v>
      </c>
      <c r="D365">
        <v>55</v>
      </c>
      <c r="E365" s="15" t="s">
        <v>11</v>
      </c>
      <c r="F365" s="16">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
      <c r="B366" t="s">
        <v>388</v>
      </c>
      <c r="C366" t="s">
        <v>17</v>
      </c>
      <c r="D366">
        <v>17</v>
      </c>
      <c r="E366" s="15" t="s">
        <v>6</v>
      </c>
      <c r="F366" s="16">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
      <c r="B367" t="s">
        <v>389</v>
      </c>
      <c r="C367" t="s">
        <v>7</v>
      </c>
      <c r="D367">
        <v>128</v>
      </c>
      <c r="E367" s="15" t="s">
        <v>6</v>
      </c>
      <c r="F367" s="16">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
      <c r="B368" t="s">
        <v>390</v>
      </c>
      <c r="C368" t="s">
        <v>19</v>
      </c>
      <c r="D368">
        <v>45</v>
      </c>
      <c r="E368" s="15" t="s">
        <v>11</v>
      </c>
      <c r="F368" s="16">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
      <c r="B369" t="s">
        <v>391</v>
      </c>
      <c r="C369" t="s">
        <v>17</v>
      </c>
      <c r="D369">
        <v>41</v>
      </c>
      <c r="E369" s="15" t="s">
        <v>6</v>
      </c>
      <c r="F369" s="16">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
      <c r="B370" t="s">
        <v>392</v>
      </c>
      <c r="C370" t="s">
        <v>24</v>
      </c>
      <c r="D370">
        <v>49</v>
      </c>
      <c r="E370" s="15" t="s">
        <v>6</v>
      </c>
      <c r="F370" s="16">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
      <c r="B371" t="s">
        <v>393</v>
      </c>
      <c r="C371" t="s">
        <v>12</v>
      </c>
      <c r="D371">
        <v>21</v>
      </c>
      <c r="E371" s="15" t="s">
        <v>13</v>
      </c>
      <c r="F371" s="16">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
      <c r="B372" t="s">
        <v>394</v>
      </c>
      <c r="C372" t="s">
        <v>16</v>
      </c>
      <c r="D372">
        <v>133</v>
      </c>
      <c r="E372" s="15" t="s">
        <v>11</v>
      </c>
      <c r="F372" s="16">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
      <c r="B373" t="s">
        <v>395</v>
      </c>
      <c r="C373" t="s">
        <v>20</v>
      </c>
      <c r="D373">
        <v>135</v>
      </c>
      <c r="E373" s="15" t="s">
        <v>9</v>
      </c>
      <c r="F373" s="16">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
      <c r="B374" t="s">
        <v>396</v>
      </c>
      <c r="C374" t="s">
        <v>14</v>
      </c>
      <c r="D374">
        <v>69</v>
      </c>
      <c r="E374" s="15" t="s">
        <v>11</v>
      </c>
      <c r="F374" s="16">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
      <c r="B375" t="s">
        <v>397</v>
      </c>
      <c r="C375" t="s">
        <v>18</v>
      </c>
      <c r="D375">
        <v>110</v>
      </c>
      <c r="E375" s="15" t="s">
        <v>13</v>
      </c>
      <c r="F375" s="16">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
      <c r="B376" t="s">
        <v>398</v>
      </c>
      <c r="C376" t="s">
        <v>5</v>
      </c>
      <c r="D376">
        <v>64</v>
      </c>
      <c r="E376" s="15" t="s">
        <v>10</v>
      </c>
      <c r="F376" s="16">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
      <c r="B377" t="s">
        <v>399</v>
      </c>
      <c r="C377" t="s">
        <v>23</v>
      </c>
      <c r="D377">
        <v>105</v>
      </c>
      <c r="E377" s="15" t="s">
        <v>6</v>
      </c>
      <c r="F377" s="16">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
      <c r="B378" t="s">
        <v>400</v>
      </c>
      <c r="C378" t="s">
        <v>5</v>
      </c>
      <c r="D378">
        <v>165</v>
      </c>
      <c r="E378" s="15" t="s">
        <v>9</v>
      </c>
      <c r="F378" s="16">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
      <c r="B379" t="s">
        <v>401</v>
      </c>
      <c r="C379" t="s">
        <v>19</v>
      </c>
      <c r="D379">
        <v>125</v>
      </c>
      <c r="E379" s="15" t="s">
        <v>9</v>
      </c>
      <c r="F379" s="16">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
      <c r="B380" t="s">
        <v>402</v>
      </c>
      <c r="C380" t="s">
        <v>23</v>
      </c>
      <c r="D380">
        <v>88</v>
      </c>
      <c r="E380" s="15" t="s">
        <v>10</v>
      </c>
      <c r="F380" s="16">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
      <c r="B381" t="s">
        <v>403</v>
      </c>
      <c r="C381" t="s">
        <v>14</v>
      </c>
      <c r="D381">
        <v>6</v>
      </c>
      <c r="E381" s="15" t="s">
        <v>10</v>
      </c>
      <c r="F381" s="16">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
      <c r="B382" t="s">
        <v>404</v>
      </c>
      <c r="C382" t="s">
        <v>22</v>
      </c>
      <c r="D382">
        <v>69</v>
      </c>
      <c r="E382" s="15" t="s">
        <v>11</v>
      </c>
      <c r="F382" s="16">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
      <c r="B383" t="s">
        <v>405</v>
      </c>
      <c r="C383" t="s">
        <v>17</v>
      </c>
      <c r="D383">
        <v>107</v>
      </c>
      <c r="E383" s="15" t="s">
        <v>11</v>
      </c>
      <c r="F383" s="16">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
      <c r="B384" t="s">
        <v>406</v>
      </c>
      <c r="C384" t="s">
        <v>12</v>
      </c>
      <c r="D384">
        <v>90</v>
      </c>
      <c r="E384" s="15" t="s">
        <v>9</v>
      </c>
      <c r="F384" s="16">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
      <c r="B385" t="s">
        <v>407</v>
      </c>
      <c r="C385" t="s">
        <v>20</v>
      </c>
      <c r="D385">
        <v>120</v>
      </c>
      <c r="E385" s="15" t="s">
        <v>6</v>
      </c>
      <c r="F385" s="16">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
      <c r="B386" t="s">
        <v>408</v>
      </c>
      <c r="C386" t="s">
        <v>8</v>
      </c>
      <c r="D386">
        <v>47</v>
      </c>
      <c r="E386" s="15" t="s">
        <v>11</v>
      </c>
      <c r="F386" s="16">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
      <c r="B387" t="s">
        <v>409</v>
      </c>
      <c r="C387" t="s">
        <v>21</v>
      </c>
      <c r="D387">
        <v>60</v>
      </c>
      <c r="E387" s="15" t="s">
        <v>6</v>
      </c>
      <c r="F387" s="16">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
      <c r="B388" t="s">
        <v>410</v>
      </c>
      <c r="C388" t="s">
        <v>7</v>
      </c>
      <c r="D388">
        <v>64</v>
      </c>
      <c r="E388" s="15" t="s">
        <v>9</v>
      </c>
      <c r="F388" s="16">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
      <c r="B389" t="s">
        <v>411</v>
      </c>
      <c r="C389" t="s">
        <v>5</v>
      </c>
      <c r="D389">
        <v>62</v>
      </c>
      <c r="E389" s="15" t="s">
        <v>11</v>
      </c>
      <c r="F389" s="16">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
      <c r="B390" t="s">
        <v>412</v>
      </c>
      <c r="C390" t="s">
        <v>18</v>
      </c>
      <c r="D390">
        <v>88</v>
      </c>
      <c r="E390" s="15" t="s">
        <v>11</v>
      </c>
      <c r="F390" s="16">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
      <c r="B391" t="s">
        <v>413</v>
      </c>
      <c r="C391" t="s">
        <v>19</v>
      </c>
      <c r="D391">
        <v>116</v>
      </c>
      <c r="E391" s="15" t="s">
        <v>11</v>
      </c>
      <c r="F391" s="16">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
      <c r="B392" t="s">
        <v>414</v>
      </c>
      <c r="C392" t="s">
        <v>12</v>
      </c>
      <c r="D392">
        <v>82</v>
      </c>
      <c r="E392" s="15" t="s">
        <v>10</v>
      </c>
      <c r="F392" s="16">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
      <c r="B393" t="s">
        <v>415</v>
      </c>
      <c r="C393" t="s">
        <v>5</v>
      </c>
      <c r="D393">
        <v>99</v>
      </c>
      <c r="E393" s="15" t="s">
        <v>9</v>
      </c>
      <c r="F393" s="16">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
      <c r="B394" t="s">
        <v>416</v>
      </c>
      <c r="C394" t="s">
        <v>5</v>
      </c>
      <c r="D394">
        <v>55</v>
      </c>
      <c r="E394" s="15" t="s">
        <v>10</v>
      </c>
      <c r="F394" s="16">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
      <c r="B395" t="s">
        <v>417</v>
      </c>
      <c r="C395" t="s">
        <v>7</v>
      </c>
      <c r="D395">
        <v>61</v>
      </c>
      <c r="E395" s="15" t="s">
        <v>6</v>
      </c>
      <c r="F395" s="16">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
      <c r="B396" t="s">
        <v>418</v>
      </c>
      <c r="C396" t="s">
        <v>19</v>
      </c>
      <c r="D396">
        <v>36</v>
      </c>
      <c r="E396" s="15" t="s">
        <v>13</v>
      </c>
      <c r="F396" s="16">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
      <c r="B397" t="s">
        <v>419</v>
      </c>
      <c r="C397" t="s">
        <v>12</v>
      </c>
      <c r="D397">
        <v>123</v>
      </c>
      <c r="E397" s="15" t="s">
        <v>11</v>
      </c>
      <c r="F397" s="16">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
      <c r="B398" t="s">
        <v>420</v>
      </c>
      <c r="C398" t="s">
        <v>24</v>
      </c>
      <c r="D398">
        <v>24</v>
      </c>
      <c r="E398" s="15" t="s">
        <v>6</v>
      </c>
      <c r="F398" s="16">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
      <c r="B399" t="s">
        <v>421</v>
      </c>
      <c r="C399" t="s">
        <v>12</v>
      </c>
      <c r="D399">
        <v>43</v>
      </c>
      <c r="E399" s="15" t="s">
        <v>11</v>
      </c>
      <c r="F399" s="16">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
      <c r="B400" t="s">
        <v>422</v>
      </c>
      <c r="C400" t="s">
        <v>21</v>
      </c>
      <c r="D400">
        <v>95</v>
      </c>
      <c r="E400" s="15" t="s">
        <v>9</v>
      </c>
      <c r="F400" s="16">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
      <c r="B401" t="s">
        <v>423</v>
      </c>
      <c r="C401" t="s">
        <v>5</v>
      </c>
      <c r="D401">
        <v>53</v>
      </c>
      <c r="E401" s="15" t="s">
        <v>11</v>
      </c>
      <c r="F401" s="16">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
      <c r="B402" t="s">
        <v>424</v>
      </c>
      <c r="C402" t="s">
        <v>12</v>
      </c>
      <c r="D402">
        <v>113</v>
      </c>
      <c r="E402" s="15" t="s">
        <v>11</v>
      </c>
      <c r="F402" s="16">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
      <c r="B403" t="s">
        <v>425</v>
      </c>
      <c r="C403" t="s">
        <v>5</v>
      </c>
      <c r="D403">
        <v>89</v>
      </c>
      <c r="E403" s="15" t="s">
        <v>13</v>
      </c>
      <c r="F403" s="16">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
      <c r="B404" t="s">
        <v>426</v>
      </c>
      <c r="C404" t="s">
        <v>18</v>
      </c>
      <c r="D404">
        <v>84</v>
      </c>
      <c r="E404" s="15" t="s">
        <v>10</v>
      </c>
      <c r="F404" s="16">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
      <c r="B405" t="s">
        <v>427</v>
      </c>
      <c r="C405" t="s">
        <v>24</v>
      </c>
      <c r="D405">
        <v>130</v>
      </c>
      <c r="E405" s="15" t="s">
        <v>11</v>
      </c>
      <c r="F405" s="16">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
      <c r="B406" t="s">
        <v>428</v>
      </c>
      <c r="C406" t="s">
        <v>21</v>
      </c>
      <c r="D406">
        <v>163</v>
      </c>
      <c r="E406" s="15" t="s">
        <v>13</v>
      </c>
      <c r="F406" s="16">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
      <c r="B407" t="s">
        <v>429</v>
      </c>
      <c r="C407" t="s">
        <v>22</v>
      </c>
      <c r="D407">
        <v>127</v>
      </c>
      <c r="E407" s="15" t="s">
        <v>11</v>
      </c>
      <c r="F407" s="16">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
      <c r="B408" t="s">
        <v>430</v>
      </c>
      <c r="C408" t="s">
        <v>12</v>
      </c>
      <c r="D408">
        <v>50</v>
      </c>
      <c r="E408" s="15" t="s">
        <v>11</v>
      </c>
      <c r="F408" s="16">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
      <c r="B409" t="s">
        <v>431</v>
      </c>
      <c r="C409" t="s">
        <v>15</v>
      </c>
      <c r="D409">
        <v>88</v>
      </c>
      <c r="E409" s="15" t="s">
        <v>6</v>
      </c>
      <c r="F409" s="16">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
      <c r="B410" t="s">
        <v>432</v>
      </c>
      <c r="C410" t="s">
        <v>12</v>
      </c>
      <c r="D410">
        <v>139</v>
      </c>
      <c r="E410" s="15" t="s">
        <v>9</v>
      </c>
      <c r="F410" s="16">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
      <c r="B411" t="s">
        <v>433</v>
      </c>
      <c r="C411" t="s">
        <v>21</v>
      </c>
      <c r="D411">
        <v>111</v>
      </c>
      <c r="E411" s="15" t="s">
        <v>11</v>
      </c>
      <c r="F411" s="16">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
      <c r="B412" t="s">
        <v>434</v>
      </c>
      <c r="C412" t="s">
        <v>23</v>
      </c>
      <c r="D412">
        <v>115</v>
      </c>
      <c r="E412" s="15" t="s">
        <v>9</v>
      </c>
      <c r="F412" s="16">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
      <c r="B413" t="s">
        <v>435</v>
      </c>
      <c r="C413" t="s">
        <v>5</v>
      </c>
      <c r="D413">
        <v>26</v>
      </c>
      <c r="E413" s="15" t="s">
        <v>13</v>
      </c>
      <c r="F413" s="16">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
      <c r="B414" t="s">
        <v>436</v>
      </c>
      <c r="C414" t="s">
        <v>18</v>
      </c>
      <c r="D414">
        <v>131</v>
      </c>
      <c r="E414" s="15" t="s">
        <v>6</v>
      </c>
      <c r="F414" s="16">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
      <c r="B415" t="s">
        <v>437</v>
      </c>
      <c r="C415" t="s">
        <v>23</v>
      </c>
      <c r="D415">
        <v>27</v>
      </c>
      <c r="E415" s="15" t="s">
        <v>6</v>
      </c>
      <c r="F415" s="16">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
      <c r="B416" t="s">
        <v>438</v>
      </c>
      <c r="C416" t="s">
        <v>16</v>
      </c>
      <c r="D416">
        <v>75</v>
      </c>
      <c r="E416" s="15" t="s">
        <v>11</v>
      </c>
      <c r="F416" s="16">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
      <c r="B417" t="s">
        <v>439</v>
      </c>
      <c r="C417" t="s">
        <v>7</v>
      </c>
      <c r="D417">
        <v>123</v>
      </c>
      <c r="E417" s="15" t="s">
        <v>6</v>
      </c>
      <c r="F417" s="16">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
      <c r="B418" t="s">
        <v>440</v>
      </c>
      <c r="C418" t="s">
        <v>20</v>
      </c>
      <c r="D418">
        <v>129</v>
      </c>
      <c r="E418" s="15" t="s">
        <v>6</v>
      </c>
      <c r="F418" s="16">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
      <c r="B419" t="s">
        <v>441</v>
      </c>
      <c r="C419" t="s">
        <v>16</v>
      </c>
      <c r="D419">
        <v>124</v>
      </c>
      <c r="E419" s="15" t="s">
        <v>9</v>
      </c>
      <c r="F419" s="16">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
      <c r="B420" t="s">
        <v>442</v>
      </c>
      <c r="C420" t="s">
        <v>23</v>
      </c>
      <c r="D420">
        <v>108</v>
      </c>
      <c r="E420" s="15" t="s">
        <v>9</v>
      </c>
      <c r="F420" s="16">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
      <c r="B421" t="s">
        <v>443</v>
      </c>
      <c r="C421" t="s">
        <v>8</v>
      </c>
      <c r="D421">
        <v>15</v>
      </c>
      <c r="E421" s="15" t="s">
        <v>9</v>
      </c>
      <c r="F421" s="16">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
      <c r="B422" t="s">
        <v>444</v>
      </c>
      <c r="C422" t="s">
        <v>23</v>
      </c>
      <c r="D422">
        <v>66</v>
      </c>
      <c r="E422" s="15" t="s">
        <v>9</v>
      </c>
      <c r="F422" s="16">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
      <c r="B423" t="s">
        <v>445</v>
      </c>
      <c r="C423" t="s">
        <v>15</v>
      </c>
      <c r="D423">
        <v>126</v>
      </c>
      <c r="E423" s="15" t="s">
        <v>11</v>
      </c>
      <c r="F423" s="16">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
      <c r="B424" t="s">
        <v>446</v>
      </c>
      <c r="C424" t="s">
        <v>16</v>
      </c>
      <c r="D424">
        <v>26</v>
      </c>
      <c r="E424" s="15" t="s">
        <v>10</v>
      </c>
      <c r="F424" s="16">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
      <c r="B425" t="s">
        <v>447</v>
      </c>
      <c r="C425" t="s">
        <v>24</v>
      </c>
      <c r="D425">
        <v>105</v>
      </c>
      <c r="E425" s="15" t="s">
        <v>11</v>
      </c>
      <c r="F425" s="16">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
      <c r="B426" t="s">
        <v>448</v>
      </c>
      <c r="C426" t="s">
        <v>24</v>
      </c>
      <c r="D426">
        <v>31</v>
      </c>
      <c r="E426" s="15" t="s">
        <v>11</v>
      </c>
      <c r="F426" s="16">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
      <c r="B427" t="s">
        <v>449</v>
      </c>
      <c r="C427" t="s">
        <v>23</v>
      </c>
      <c r="D427">
        <v>109</v>
      </c>
      <c r="E427" s="15" t="s">
        <v>9</v>
      </c>
      <c r="F427" s="16">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
      <c r="B428" t="s">
        <v>450</v>
      </c>
      <c r="C428" t="s">
        <v>20</v>
      </c>
      <c r="D428">
        <v>113</v>
      </c>
      <c r="E428" s="15" t="s">
        <v>13</v>
      </c>
      <c r="F428" s="16">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
      <c r="B429" t="s">
        <v>451</v>
      </c>
      <c r="C429" t="s">
        <v>15</v>
      </c>
      <c r="D429">
        <v>101</v>
      </c>
      <c r="E429" s="15" t="s">
        <v>10</v>
      </c>
      <c r="F429" s="16">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
      <c r="B430" t="s">
        <v>452</v>
      </c>
      <c r="C430" t="s">
        <v>21</v>
      </c>
      <c r="D430">
        <v>156</v>
      </c>
      <c r="E430" s="15" t="s">
        <v>10</v>
      </c>
      <c r="F430" s="16">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
      <c r="B431" t="s">
        <v>453</v>
      </c>
      <c r="C431" t="s">
        <v>23</v>
      </c>
      <c r="D431">
        <v>145</v>
      </c>
      <c r="E431" s="15" t="s">
        <v>13</v>
      </c>
      <c r="F431" s="16">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
      <c r="B432" t="s">
        <v>454</v>
      </c>
      <c r="C432" t="s">
        <v>7</v>
      </c>
      <c r="D432">
        <v>36</v>
      </c>
      <c r="E432" s="15" t="s">
        <v>9</v>
      </c>
      <c r="F432" s="16">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
      <c r="B433" t="s">
        <v>455</v>
      </c>
      <c r="C433" t="s">
        <v>24</v>
      </c>
      <c r="D433">
        <v>135</v>
      </c>
      <c r="E433" s="15" t="s">
        <v>6</v>
      </c>
      <c r="F433" s="16">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
      <c r="B434" t="s">
        <v>456</v>
      </c>
      <c r="C434" t="s">
        <v>15</v>
      </c>
      <c r="D434">
        <v>81</v>
      </c>
      <c r="E434" s="15" t="s">
        <v>9</v>
      </c>
      <c r="F434" s="16">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
      <c r="B435" t="s">
        <v>457</v>
      </c>
      <c r="C435" t="s">
        <v>15</v>
      </c>
      <c r="D435">
        <v>81</v>
      </c>
      <c r="E435" s="15" t="s">
        <v>13</v>
      </c>
      <c r="F435" s="16">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
      <c r="B436" t="s">
        <v>458</v>
      </c>
      <c r="C436" t="s">
        <v>22</v>
      </c>
      <c r="D436">
        <v>93</v>
      </c>
      <c r="E436" s="15" t="s">
        <v>11</v>
      </c>
      <c r="F436" s="16">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
      <c r="B437" t="s">
        <v>459</v>
      </c>
      <c r="C437" t="s">
        <v>23</v>
      </c>
      <c r="D437">
        <v>14</v>
      </c>
      <c r="E437" s="15" t="s">
        <v>9</v>
      </c>
      <c r="F437" s="16">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
      <c r="B438" t="s">
        <v>460</v>
      </c>
      <c r="C438" t="s">
        <v>24</v>
      </c>
      <c r="D438">
        <v>95</v>
      </c>
      <c r="E438" s="15" t="s">
        <v>13</v>
      </c>
      <c r="F438" s="16">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
      <c r="B439" t="s">
        <v>461</v>
      </c>
      <c r="C439" t="s">
        <v>22</v>
      </c>
      <c r="D439">
        <v>81</v>
      </c>
      <c r="E439" s="15" t="s">
        <v>13</v>
      </c>
      <c r="F439" s="16">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
      <c r="B440" t="s">
        <v>462</v>
      </c>
      <c r="C440" t="s">
        <v>5</v>
      </c>
      <c r="D440">
        <v>60</v>
      </c>
      <c r="E440" s="15" t="s">
        <v>9</v>
      </c>
      <c r="F440" s="16">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
      <c r="B441" t="s">
        <v>463</v>
      </c>
      <c r="C441" t="s">
        <v>14</v>
      </c>
      <c r="D441">
        <v>137</v>
      </c>
      <c r="E441" s="15" t="s">
        <v>11</v>
      </c>
      <c r="F441" s="16">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
      <c r="B442" t="s">
        <v>464</v>
      </c>
      <c r="C442" t="s">
        <v>12</v>
      </c>
      <c r="D442">
        <v>112</v>
      </c>
      <c r="E442" s="15" t="s">
        <v>6</v>
      </c>
      <c r="F442" s="16">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
      <c r="B443" t="s">
        <v>465</v>
      </c>
      <c r="C443" t="s">
        <v>24</v>
      </c>
      <c r="D443">
        <v>76</v>
      </c>
      <c r="E443" s="15" t="s">
        <v>10</v>
      </c>
      <c r="F443" s="16">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
      <c r="B444" t="s">
        <v>466</v>
      </c>
      <c r="C444" t="s">
        <v>19</v>
      </c>
      <c r="D444">
        <v>73</v>
      </c>
      <c r="E444" s="15" t="s">
        <v>9</v>
      </c>
      <c r="F444" s="16">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
      <c r="B445" t="s">
        <v>467</v>
      </c>
      <c r="C445" t="s">
        <v>18</v>
      </c>
      <c r="D445">
        <v>119</v>
      </c>
      <c r="E445" s="15" t="s">
        <v>11</v>
      </c>
      <c r="F445" s="16">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
      <c r="B446" t="s">
        <v>468</v>
      </c>
      <c r="C446" t="s">
        <v>20</v>
      </c>
      <c r="D446">
        <v>135</v>
      </c>
      <c r="E446" s="15" t="s">
        <v>13</v>
      </c>
      <c r="F446" s="16">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
      <c r="B447" t="s">
        <v>469</v>
      </c>
      <c r="C447" t="s">
        <v>14</v>
      </c>
      <c r="D447">
        <v>41</v>
      </c>
      <c r="E447" s="15" t="s">
        <v>6</v>
      </c>
      <c r="F447" s="16">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
      <c r="B448" t="s">
        <v>470</v>
      </c>
      <c r="C448" t="s">
        <v>23</v>
      </c>
      <c r="D448">
        <v>35</v>
      </c>
      <c r="E448" s="15" t="s">
        <v>13</v>
      </c>
      <c r="F448" s="16">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
      <c r="B449" t="s">
        <v>471</v>
      </c>
      <c r="C449" t="s">
        <v>20</v>
      </c>
      <c r="D449">
        <v>96</v>
      </c>
      <c r="E449" s="15" t="s">
        <v>9</v>
      </c>
      <c r="F449" s="16">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
      <c r="B450" t="s">
        <v>472</v>
      </c>
      <c r="C450" t="s">
        <v>22</v>
      </c>
      <c r="D450">
        <v>61</v>
      </c>
      <c r="E450" s="15" t="s">
        <v>6</v>
      </c>
      <c r="F450" s="16">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
      <c r="B451" t="s">
        <v>473</v>
      </c>
      <c r="C451" t="s">
        <v>20</v>
      </c>
      <c r="D451">
        <v>91</v>
      </c>
      <c r="E451" s="15" t="s">
        <v>6</v>
      </c>
      <c r="F451" s="16">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
      <c r="B452" t="s">
        <v>474</v>
      </c>
      <c r="C452" t="s">
        <v>17</v>
      </c>
      <c r="D452">
        <v>30</v>
      </c>
      <c r="E452" s="15" t="s">
        <v>6</v>
      </c>
      <c r="F452" s="16">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
      <c r="B453" t="s">
        <v>475</v>
      </c>
      <c r="C453" t="s">
        <v>5</v>
      </c>
      <c r="D453">
        <v>111</v>
      </c>
      <c r="E453" s="15" t="s">
        <v>11</v>
      </c>
      <c r="F453" s="16">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
      <c r="B454" t="s">
        <v>476</v>
      </c>
      <c r="C454" t="s">
        <v>22</v>
      </c>
      <c r="D454">
        <v>81</v>
      </c>
      <c r="E454" s="15" t="s">
        <v>9</v>
      </c>
      <c r="F454" s="16">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
      <c r="B455" t="s">
        <v>477</v>
      </c>
      <c r="C455" t="s">
        <v>24</v>
      </c>
      <c r="D455">
        <v>40</v>
      </c>
      <c r="E455" s="15" t="s">
        <v>13</v>
      </c>
      <c r="F455" s="16">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
      <c r="B456" t="s">
        <v>478</v>
      </c>
      <c r="C456" t="s">
        <v>5</v>
      </c>
      <c r="D456">
        <v>143</v>
      </c>
      <c r="E456" s="15" t="s">
        <v>13</v>
      </c>
      <c r="F456" s="16">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
      <c r="B457" t="s">
        <v>479</v>
      </c>
      <c r="C457" t="s">
        <v>24</v>
      </c>
      <c r="D457">
        <v>70</v>
      </c>
      <c r="E457" s="15" t="s">
        <v>13</v>
      </c>
      <c r="F457" s="16">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
      <c r="B458" t="s">
        <v>480</v>
      </c>
      <c r="C458" t="s">
        <v>19</v>
      </c>
      <c r="D458">
        <v>137</v>
      </c>
      <c r="E458" s="15" t="s">
        <v>13</v>
      </c>
      <c r="F458" s="16">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
      <c r="B459" t="s">
        <v>481</v>
      </c>
      <c r="C459" t="s">
        <v>20</v>
      </c>
      <c r="D459">
        <v>52</v>
      </c>
      <c r="E459" s="15" t="s">
        <v>9</v>
      </c>
      <c r="F459" s="16">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
      <c r="B460" t="s">
        <v>482</v>
      </c>
      <c r="C460" t="s">
        <v>12</v>
      </c>
      <c r="D460">
        <v>31</v>
      </c>
      <c r="E460" s="15" t="s">
        <v>11</v>
      </c>
      <c r="F460" s="16">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
      <c r="B461" t="s">
        <v>483</v>
      </c>
      <c r="C461" t="s">
        <v>20</v>
      </c>
      <c r="D461">
        <v>114</v>
      </c>
      <c r="E461" s="15" t="s">
        <v>6</v>
      </c>
      <c r="F461" s="16">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
      <c r="B462" t="s">
        <v>484</v>
      </c>
      <c r="C462" t="s">
        <v>19</v>
      </c>
      <c r="D462">
        <v>73</v>
      </c>
      <c r="E462" s="15" t="s">
        <v>10</v>
      </c>
      <c r="F462" s="16">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
      <c r="B463" t="s">
        <v>485</v>
      </c>
      <c r="C463" t="s">
        <v>22</v>
      </c>
      <c r="D463">
        <v>25</v>
      </c>
      <c r="E463" s="15" t="s">
        <v>11</v>
      </c>
      <c r="F463" s="16">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
      <c r="B464" t="s">
        <v>486</v>
      </c>
      <c r="C464" t="s">
        <v>8</v>
      </c>
      <c r="D464">
        <v>44</v>
      </c>
      <c r="E464" s="15" t="s">
        <v>6</v>
      </c>
      <c r="F464" s="16">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
      <c r="B465" t="s">
        <v>487</v>
      </c>
      <c r="C465" t="s">
        <v>7</v>
      </c>
      <c r="D465">
        <v>34</v>
      </c>
      <c r="E465" s="15" t="s">
        <v>9</v>
      </c>
      <c r="F465" s="16">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
      <c r="B466" t="s">
        <v>488</v>
      </c>
      <c r="C466" t="s">
        <v>5</v>
      </c>
      <c r="D466">
        <v>89</v>
      </c>
      <c r="E466" s="15" t="s">
        <v>13</v>
      </c>
      <c r="F466" s="16">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
      <c r="B467" t="s">
        <v>489</v>
      </c>
      <c r="C467" t="s">
        <v>18</v>
      </c>
      <c r="D467">
        <v>54</v>
      </c>
      <c r="E467" s="15" t="s">
        <v>11</v>
      </c>
      <c r="F467" s="16">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
      <c r="B468" t="s">
        <v>490</v>
      </c>
      <c r="C468" t="s">
        <v>23</v>
      </c>
      <c r="D468">
        <v>25</v>
      </c>
      <c r="E468" s="15" t="s">
        <v>11</v>
      </c>
      <c r="F468" s="16">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
      <c r="B469" t="s">
        <v>491</v>
      </c>
      <c r="C469" t="s">
        <v>14</v>
      </c>
      <c r="D469">
        <v>91</v>
      </c>
      <c r="E469" s="15" t="s">
        <v>13</v>
      </c>
      <c r="F469" s="16">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
      <c r="B470" t="s">
        <v>492</v>
      </c>
      <c r="C470" t="s">
        <v>8</v>
      </c>
      <c r="D470">
        <v>144</v>
      </c>
      <c r="E470" s="15" t="s">
        <v>6</v>
      </c>
      <c r="F470" s="16">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
      <c r="B471" t="s">
        <v>493</v>
      </c>
      <c r="C471" t="s">
        <v>14</v>
      </c>
      <c r="D471">
        <v>81</v>
      </c>
      <c r="E471" s="15" t="s">
        <v>9</v>
      </c>
      <c r="F471" s="16">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
      <c r="B472" t="s">
        <v>494</v>
      </c>
      <c r="C472" t="s">
        <v>17</v>
      </c>
      <c r="D472">
        <v>92</v>
      </c>
      <c r="E472" s="15" t="s">
        <v>11</v>
      </c>
      <c r="F472" s="16">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
      <c r="B473" t="s">
        <v>495</v>
      </c>
      <c r="C473" t="s">
        <v>23</v>
      </c>
      <c r="D473">
        <v>115</v>
      </c>
      <c r="E473" s="15" t="s">
        <v>13</v>
      </c>
      <c r="F473" s="16">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
      <c r="B474" t="s">
        <v>496</v>
      </c>
      <c r="C474" t="s">
        <v>15</v>
      </c>
      <c r="D474">
        <v>56</v>
      </c>
      <c r="E474" s="15" t="s">
        <v>13</v>
      </c>
      <c r="F474" s="16">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
      <c r="B475" t="s">
        <v>497</v>
      </c>
      <c r="C475" t="s">
        <v>12</v>
      </c>
      <c r="D475">
        <v>154</v>
      </c>
      <c r="E475" s="15" t="s">
        <v>11</v>
      </c>
      <c r="F475" s="16">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
      <c r="B476" t="s">
        <v>498</v>
      </c>
      <c r="C476" t="s">
        <v>5</v>
      </c>
      <c r="D476">
        <v>51</v>
      </c>
      <c r="E476" s="15" t="s">
        <v>13</v>
      </c>
      <c r="F476" s="16">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
      <c r="B477" t="s">
        <v>499</v>
      </c>
      <c r="C477" t="s">
        <v>7</v>
      </c>
      <c r="D477">
        <v>21</v>
      </c>
      <c r="E477" s="15" t="s">
        <v>9</v>
      </c>
      <c r="F477" s="16">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
      <c r="B478" t="s">
        <v>500</v>
      </c>
      <c r="C478" t="s">
        <v>23</v>
      </c>
      <c r="D478">
        <v>80</v>
      </c>
      <c r="E478" s="15" t="s">
        <v>13</v>
      </c>
      <c r="F478" s="16">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
      <c r="B479" t="s">
        <v>501</v>
      </c>
      <c r="C479" t="s">
        <v>5</v>
      </c>
      <c r="D479">
        <v>139</v>
      </c>
      <c r="E479" s="15" t="s">
        <v>11</v>
      </c>
      <c r="F479" s="16">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
      <c r="B480" t="s">
        <v>502</v>
      </c>
      <c r="C480" t="s">
        <v>24</v>
      </c>
      <c r="D480">
        <v>50</v>
      </c>
      <c r="E480" s="15" t="s">
        <v>9</v>
      </c>
      <c r="F480" s="16">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
      <c r="B481" t="s">
        <v>503</v>
      </c>
      <c r="C481" t="s">
        <v>23</v>
      </c>
      <c r="D481">
        <v>88</v>
      </c>
      <c r="E481" s="15" t="s">
        <v>13</v>
      </c>
      <c r="F481" s="16">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
      <c r="B482" t="s">
        <v>504</v>
      </c>
      <c r="C482" t="s">
        <v>18</v>
      </c>
      <c r="D482">
        <v>19</v>
      </c>
      <c r="E482" s="15" t="s">
        <v>6</v>
      </c>
      <c r="F482" s="16">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
      <c r="B483" t="s">
        <v>505</v>
      </c>
      <c r="C483" t="s">
        <v>22</v>
      </c>
      <c r="D483">
        <v>104</v>
      </c>
      <c r="E483" s="15" t="s">
        <v>6</v>
      </c>
      <c r="F483" s="16">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
      <c r="B484" t="s">
        <v>506</v>
      </c>
      <c r="C484" t="s">
        <v>12</v>
      </c>
      <c r="D484">
        <v>67</v>
      </c>
      <c r="E484" s="15" t="s">
        <v>11</v>
      </c>
      <c r="F484" s="16">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
      <c r="B485" t="s">
        <v>507</v>
      </c>
      <c r="C485" t="s">
        <v>16</v>
      </c>
      <c r="D485">
        <v>107</v>
      </c>
      <c r="E485" s="15" t="s">
        <v>6</v>
      </c>
      <c r="F485" s="16">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
      <c r="B486" t="s">
        <v>508</v>
      </c>
      <c r="C486" t="s">
        <v>16</v>
      </c>
      <c r="D486">
        <v>93</v>
      </c>
      <c r="E486" s="15" t="s">
        <v>6</v>
      </c>
      <c r="F486" s="16">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
      <c r="B487" t="s">
        <v>509</v>
      </c>
      <c r="C487" t="s">
        <v>16</v>
      </c>
      <c r="D487">
        <v>117</v>
      </c>
      <c r="E487" s="15" t="s">
        <v>11</v>
      </c>
      <c r="F487" s="16">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
      <c r="B488" t="s">
        <v>510</v>
      </c>
      <c r="C488" t="s">
        <v>24</v>
      </c>
      <c r="D488">
        <v>76</v>
      </c>
      <c r="E488" s="15" t="s">
        <v>13</v>
      </c>
      <c r="F488" s="16">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
      <c r="B489" t="s">
        <v>511</v>
      </c>
      <c r="C489" t="s">
        <v>18</v>
      </c>
      <c r="D489">
        <v>64</v>
      </c>
      <c r="E489" s="15" t="s">
        <v>6</v>
      </c>
      <c r="F489" s="16">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
      <c r="B490" t="s">
        <v>512</v>
      </c>
      <c r="C490" t="s">
        <v>8</v>
      </c>
      <c r="D490">
        <v>33</v>
      </c>
      <c r="E490" s="15" t="s">
        <v>6</v>
      </c>
      <c r="F490" s="16">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
      <c r="B491" t="s">
        <v>513</v>
      </c>
      <c r="C491" t="s">
        <v>16</v>
      </c>
      <c r="D491">
        <v>115</v>
      </c>
      <c r="E491" s="15" t="s">
        <v>11</v>
      </c>
      <c r="F491" s="16">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
      <c r="B492" t="s">
        <v>514</v>
      </c>
      <c r="C492" t="s">
        <v>21</v>
      </c>
      <c r="D492">
        <v>155</v>
      </c>
      <c r="E492" s="15" t="s">
        <v>13</v>
      </c>
      <c r="F492" s="16">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
      <c r="B493" t="s">
        <v>515</v>
      </c>
      <c r="C493" t="s">
        <v>12</v>
      </c>
      <c r="D493">
        <v>117</v>
      </c>
      <c r="E493" s="15" t="s">
        <v>13</v>
      </c>
      <c r="F493" s="16">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
      <c r="B494" t="s">
        <v>516</v>
      </c>
      <c r="C494" t="s">
        <v>5</v>
      </c>
      <c r="D494">
        <v>63</v>
      </c>
      <c r="E494" s="15" t="s">
        <v>13</v>
      </c>
      <c r="F494" s="16">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
      <c r="B495" t="s">
        <v>517</v>
      </c>
      <c r="C495" t="s">
        <v>18</v>
      </c>
      <c r="D495">
        <v>59</v>
      </c>
      <c r="E495" s="15" t="s">
        <v>10</v>
      </c>
      <c r="F495" s="16">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
      <c r="B496" t="s">
        <v>518</v>
      </c>
      <c r="C496" t="s">
        <v>7</v>
      </c>
      <c r="D496">
        <v>133</v>
      </c>
      <c r="E496" s="15" t="s">
        <v>6</v>
      </c>
      <c r="F496" s="16">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
      <c r="B497" t="s">
        <v>519</v>
      </c>
      <c r="C497" t="s">
        <v>17</v>
      </c>
      <c r="D497">
        <v>101</v>
      </c>
      <c r="E497" s="15" t="s">
        <v>9</v>
      </c>
      <c r="F497" s="16">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
      <c r="B498" t="s">
        <v>520</v>
      </c>
      <c r="C498" t="s">
        <v>14</v>
      </c>
      <c r="D498">
        <v>151</v>
      </c>
      <c r="E498" s="15" t="s">
        <v>13</v>
      </c>
      <c r="F498" s="16">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
      <c r="B499" t="s">
        <v>521</v>
      </c>
      <c r="C499" t="s">
        <v>8</v>
      </c>
      <c r="D499">
        <v>146</v>
      </c>
      <c r="E499" s="15" t="s">
        <v>6</v>
      </c>
      <c r="F499" s="16">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
      <c r="B500" t="s">
        <v>522</v>
      </c>
      <c r="C500" t="s">
        <v>5</v>
      </c>
      <c r="D500">
        <v>148</v>
      </c>
      <c r="E500" s="15" t="s">
        <v>6</v>
      </c>
      <c r="F500" s="16">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
      <c r="B501" t="s">
        <v>523</v>
      </c>
      <c r="C501" t="s">
        <v>14</v>
      </c>
      <c r="D501">
        <v>81</v>
      </c>
      <c r="E501" s="15" t="s">
        <v>6</v>
      </c>
      <c r="F501" s="16">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
      <c r="B502" t="s">
        <v>524</v>
      </c>
      <c r="C502" t="s">
        <v>22</v>
      </c>
      <c r="D502">
        <v>115</v>
      </c>
      <c r="E502" s="15" t="s">
        <v>6</v>
      </c>
      <c r="F502" s="16">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
      <c r="B503" t="s">
        <v>525</v>
      </c>
      <c r="C503" t="s">
        <v>22</v>
      </c>
      <c r="D503">
        <v>117</v>
      </c>
      <c r="E503" s="15" t="s">
        <v>13</v>
      </c>
      <c r="F503" s="16">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
      <c r="B504" t="s">
        <v>526</v>
      </c>
      <c r="C504" t="s">
        <v>17</v>
      </c>
      <c r="D504">
        <v>110</v>
      </c>
      <c r="E504" s="15" t="s">
        <v>11</v>
      </c>
      <c r="F504" s="16">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
      <c r="B505" t="s">
        <v>527</v>
      </c>
      <c r="C505" t="s">
        <v>24</v>
      </c>
      <c r="D505">
        <v>103</v>
      </c>
      <c r="E505" s="15" t="s">
        <v>10</v>
      </c>
      <c r="F505" s="16">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
      <c r="B506" t="s">
        <v>528</v>
      </c>
      <c r="C506" t="s">
        <v>21</v>
      </c>
      <c r="D506">
        <v>45</v>
      </c>
      <c r="E506" s="15" t="s">
        <v>10</v>
      </c>
      <c r="F506" s="16">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
      <c r="B507" t="s">
        <v>529</v>
      </c>
      <c r="C507" t="s">
        <v>17</v>
      </c>
      <c r="D507">
        <v>110</v>
      </c>
      <c r="E507" s="15" t="s">
        <v>9</v>
      </c>
      <c r="F507" s="16">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
      <c r="B508" t="s">
        <v>530</v>
      </c>
      <c r="C508" t="s">
        <v>18</v>
      </c>
      <c r="D508">
        <v>43</v>
      </c>
      <c r="E508" s="15" t="s">
        <v>11</v>
      </c>
      <c r="F508" s="16">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
      <c r="B509" t="s">
        <v>531</v>
      </c>
      <c r="C509" t="s">
        <v>17</v>
      </c>
      <c r="D509">
        <v>104</v>
      </c>
      <c r="E509" s="15" t="s">
        <v>13</v>
      </c>
      <c r="F509" s="16">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
      <c r="B510" t="s">
        <v>532</v>
      </c>
      <c r="C510" t="s">
        <v>17</v>
      </c>
      <c r="D510">
        <v>101</v>
      </c>
      <c r="E510" s="15" t="s">
        <v>13</v>
      </c>
      <c r="F510" s="16">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
      <c r="B511" t="s">
        <v>533</v>
      </c>
      <c r="C511" t="s">
        <v>20</v>
      </c>
      <c r="D511">
        <v>55</v>
      </c>
      <c r="E511" s="15" t="s">
        <v>11</v>
      </c>
      <c r="F511" s="16">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
      <c r="B512" t="s">
        <v>534</v>
      </c>
      <c r="C512" t="s">
        <v>14</v>
      </c>
      <c r="D512">
        <v>40</v>
      </c>
      <c r="E512" s="15" t="s">
        <v>10</v>
      </c>
      <c r="F512" s="16">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
      <c r="B513" t="s">
        <v>535</v>
      </c>
      <c r="C513" t="s">
        <v>18</v>
      </c>
      <c r="D513">
        <v>122</v>
      </c>
      <c r="E513" s="15" t="s">
        <v>6</v>
      </c>
      <c r="F513" s="16">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
      <c r="B514" t="s">
        <v>536</v>
      </c>
      <c r="C514" t="s">
        <v>8</v>
      </c>
      <c r="D514">
        <v>98</v>
      </c>
      <c r="E514" s="15" t="s">
        <v>13</v>
      </c>
      <c r="F514" s="16">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
      <c r="B515" t="s">
        <v>537</v>
      </c>
      <c r="C515" t="s">
        <v>22</v>
      </c>
      <c r="D515">
        <v>110</v>
      </c>
      <c r="E515" s="15" t="s">
        <v>10</v>
      </c>
      <c r="F515" s="16">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
      <c r="B516" t="s">
        <v>538</v>
      </c>
      <c r="C516" t="s">
        <v>22</v>
      </c>
      <c r="D516">
        <v>62</v>
      </c>
      <c r="E516" s="15" t="s">
        <v>11</v>
      </c>
      <c r="F516" s="16">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
      <c r="B517" t="s">
        <v>539</v>
      </c>
      <c r="C517" t="s">
        <v>18</v>
      </c>
      <c r="D517">
        <v>134</v>
      </c>
      <c r="E517" s="15" t="s">
        <v>6</v>
      </c>
      <c r="F517" s="16">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
      <c r="B518" t="s">
        <v>540</v>
      </c>
      <c r="C518" t="s">
        <v>19</v>
      </c>
      <c r="D518">
        <v>94</v>
      </c>
      <c r="E518" s="15" t="s">
        <v>9</v>
      </c>
      <c r="F518" s="16">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
      <c r="B519" t="s">
        <v>541</v>
      </c>
      <c r="C519" t="s">
        <v>15</v>
      </c>
      <c r="D519">
        <v>63</v>
      </c>
      <c r="E519" s="15" t="s">
        <v>10</v>
      </c>
      <c r="F519" s="16">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
      <c r="B520" t="s">
        <v>542</v>
      </c>
      <c r="C520" t="s">
        <v>7</v>
      </c>
      <c r="D520">
        <v>95</v>
      </c>
      <c r="E520" s="15" t="s">
        <v>6</v>
      </c>
      <c r="F520" s="16">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
      <c r="B521" t="s">
        <v>543</v>
      </c>
      <c r="C521" t="s">
        <v>18</v>
      </c>
      <c r="D521">
        <v>106</v>
      </c>
      <c r="E521" s="15" t="s">
        <v>6</v>
      </c>
      <c r="F521" s="16">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
      <c r="B522" t="s">
        <v>544</v>
      </c>
      <c r="C522" t="s">
        <v>21</v>
      </c>
      <c r="D522">
        <v>94</v>
      </c>
      <c r="E522" s="15" t="s">
        <v>9</v>
      </c>
      <c r="F522" s="16">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
      <c r="B523" t="s">
        <v>545</v>
      </c>
      <c r="C523" t="s">
        <v>21</v>
      </c>
      <c r="D523">
        <v>51</v>
      </c>
      <c r="E523" s="15" t="s">
        <v>9</v>
      </c>
      <c r="F523" s="16">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
      <c r="B524" t="s">
        <v>546</v>
      </c>
      <c r="C524" t="s">
        <v>5</v>
      </c>
      <c r="D524">
        <v>39</v>
      </c>
      <c r="E524" s="15" t="s">
        <v>9</v>
      </c>
      <c r="F524" s="16">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
      <c r="B525" t="s">
        <v>547</v>
      </c>
      <c r="C525" t="s">
        <v>14</v>
      </c>
      <c r="D525">
        <v>111</v>
      </c>
      <c r="E525" s="15" t="s">
        <v>6</v>
      </c>
      <c r="F525" s="16">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
      <c r="B526" t="s">
        <v>548</v>
      </c>
      <c r="C526" t="s">
        <v>16</v>
      </c>
      <c r="D526">
        <v>141</v>
      </c>
      <c r="E526" s="15" t="s">
        <v>11</v>
      </c>
      <c r="F526" s="16">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
      <c r="B527" t="s">
        <v>549</v>
      </c>
      <c r="C527" t="s">
        <v>15</v>
      </c>
      <c r="D527">
        <v>147</v>
      </c>
      <c r="E527" s="15" t="s">
        <v>6</v>
      </c>
      <c r="F527" s="16">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
      <c r="B528" t="s">
        <v>550</v>
      </c>
      <c r="C528" t="s">
        <v>19</v>
      </c>
      <c r="D528">
        <v>49</v>
      </c>
      <c r="E528" s="15" t="s">
        <v>9</v>
      </c>
      <c r="F528" s="16">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
      <c r="B529" t="s">
        <v>551</v>
      </c>
      <c r="C529" t="s">
        <v>23</v>
      </c>
      <c r="D529">
        <v>75</v>
      </c>
      <c r="E529" s="15" t="s">
        <v>6</v>
      </c>
      <c r="F529" s="16">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
      <c r="B530" t="s">
        <v>552</v>
      </c>
      <c r="C530" t="s">
        <v>16</v>
      </c>
      <c r="D530">
        <v>48</v>
      </c>
      <c r="E530" s="15" t="s">
        <v>11</v>
      </c>
      <c r="F530" s="16">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
      <c r="B531" t="s">
        <v>553</v>
      </c>
      <c r="C531" t="s">
        <v>22</v>
      </c>
      <c r="D531">
        <v>48</v>
      </c>
      <c r="E531" s="15" t="s">
        <v>11</v>
      </c>
      <c r="F531" s="16">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
      <c r="B532" t="s">
        <v>554</v>
      </c>
      <c r="C532" t="s">
        <v>12</v>
      </c>
      <c r="D532">
        <v>138</v>
      </c>
      <c r="E532" s="15" t="s">
        <v>9</v>
      </c>
      <c r="F532" s="16">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
      <c r="B533" t="s">
        <v>555</v>
      </c>
      <c r="C533" t="s">
        <v>7</v>
      </c>
      <c r="D533">
        <v>144</v>
      </c>
      <c r="E533" s="15" t="s">
        <v>9</v>
      </c>
      <c r="F533" s="16">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
      <c r="B534" t="s">
        <v>556</v>
      </c>
      <c r="C534" t="s">
        <v>17</v>
      </c>
      <c r="D534">
        <v>119</v>
      </c>
      <c r="E534" s="15" t="s">
        <v>6</v>
      </c>
      <c r="F534" s="16">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
      <c r="B535" t="s">
        <v>557</v>
      </c>
      <c r="C535" t="s">
        <v>12</v>
      </c>
      <c r="D535">
        <v>101</v>
      </c>
      <c r="E535" s="15" t="s">
        <v>11</v>
      </c>
      <c r="F535" s="16">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
      <c r="B536" t="s">
        <v>558</v>
      </c>
      <c r="C536" t="s">
        <v>7</v>
      </c>
      <c r="D536">
        <v>59</v>
      </c>
      <c r="E536" s="15" t="s">
        <v>6</v>
      </c>
      <c r="F536" s="16">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
      <c r="B537" t="s">
        <v>559</v>
      </c>
      <c r="C537" t="s">
        <v>14</v>
      </c>
      <c r="D537">
        <v>125</v>
      </c>
      <c r="E537" s="15" t="s">
        <v>10</v>
      </c>
      <c r="F537" s="16">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
      <c r="B538" t="s">
        <v>560</v>
      </c>
      <c r="C538" t="s">
        <v>18</v>
      </c>
      <c r="D538">
        <v>147</v>
      </c>
      <c r="E538" s="15" t="s">
        <v>6</v>
      </c>
      <c r="F538" s="16">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
      <c r="B539" t="s">
        <v>561</v>
      </c>
      <c r="C539" t="s">
        <v>24</v>
      </c>
      <c r="D539">
        <v>76</v>
      </c>
      <c r="E539" s="15" t="s">
        <v>6</v>
      </c>
      <c r="F539" s="16">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
      <c r="B540" t="s">
        <v>562</v>
      </c>
      <c r="C540" t="s">
        <v>15</v>
      </c>
      <c r="D540">
        <v>99</v>
      </c>
      <c r="E540" s="15" t="s">
        <v>11</v>
      </c>
      <c r="F540" s="16">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
      <c r="B541" t="s">
        <v>563</v>
      </c>
      <c r="C541" t="s">
        <v>5</v>
      </c>
      <c r="D541">
        <v>111</v>
      </c>
      <c r="E541" s="15" t="s">
        <v>13</v>
      </c>
      <c r="F541" s="16">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
      <c r="B542" t="s">
        <v>564</v>
      </c>
      <c r="C542" t="s">
        <v>8</v>
      </c>
      <c r="D542">
        <v>147</v>
      </c>
      <c r="E542" s="15" t="s">
        <v>10</v>
      </c>
      <c r="F542" s="16">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
      <c r="B543" t="s">
        <v>565</v>
      </c>
      <c r="C543" t="s">
        <v>20</v>
      </c>
      <c r="D543">
        <v>141</v>
      </c>
      <c r="E543" s="15" t="s">
        <v>11</v>
      </c>
      <c r="F543" s="16">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
      <c r="B544" t="s">
        <v>566</v>
      </c>
      <c r="C544" t="s">
        <v>24</v>
      </c>
      <c r="D544">
        <v>71</v>
      </c>
      <c r="E544" s="15" t="s">
        <v>6</v>
      </c>
      <c r="F544" s="16">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
      <c r="B545" t="s">
        <v>567</v>
      </c>
      <c r="C545" t="s">
        <v>24</v>
      </c>
      <c r="D545">
        <v>121</v>
      </c>
      <c r="E545" s="15" t="s">
        <v>10</v>
      </c>
      <c r="F545" s="16">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
      <c r="B546" t="s">
        <v>568</v>
      </c>
      <c r="C546" t="s">
        <v>24</v>
      </c>
      <c r="D546">
        <v>60</v>
      </c>
      <c r="E546" s="15" t="s">
        <v>10</v>
      </c>
      <c r="F546" s="16">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
      <c r="B547" t="s">
        <v>569</v>
      </c>
      <c r="C547" t="s">
        <v>19</v>
      </c>
      <c r="D547">
        <v>158</v>
      </c>
      <c r="E547" s="15" t="s">
        <v>11</v>
      </c>
      <c r="F547" s="16">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
      <c r="B548" t="s">
        <v>570</v>
      </c>
      <c r="C548" t="s">
        <v>18</v>
      </c>
      <c r="D548">
        <v>159</v>
      </c>
      <c r="E548" s="15" t="s">
        <v>9</v>
      </c>
      <c r="F548" s="16">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
      <c r="B549" t="s">
        <v>571</v>
      </c>
      <c r="C549" t="s">
        <v>12</v>
      </c>
      <c r="D549">
        <v>70</v>
      </c>
      <c r="E549" s="15" t="s">
        <v>6</v>
      </c>
      <c r="F549" s="16">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
      <c r="B550" t="s">
        <v>572</v>
      </c>
      <c r="C550" t="s">
        <v>16</v>
      </c>
      <c r="D550">
        <v>78</v>
      </c>
      <c r="E550" s="15" t="s">
        <v>13</v>
      </c>
      <c r="F550" s="16">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
      <c r="B551" t="s">
        <v>573</v>
      </c>
      <c r="C551" t="s">
        <v>8</v>
      </c>
      <c r="D551">
        <v>103</v>
      </c>
      <c r="E551" s="15" t="s">
        <v>6</v>
      </c>
      <c r="F551" s="16">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
      <c r="B552" t="s">
        <v>574</v>
      </c>
      <c r="C552" t="s">
        <v>23</v>
      </c>
      <c r="D552">
        <v>108</v>
      </c>
      <c r="E552" s="15" t="s">
        <v>11</v>
      </c>
      <c r="F552" s="16">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
      <c r="B553" t="s">
        <v>575</v>
      </c>
      <c r="C553" t="s">
        <v>23</v>
      </c>
      <c r="D553">
        <v>44</v>
      </c>
      <c r="E553" s="15" t="s">
        <v>10</v>
      </c>
      <c r="F553" s="16">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
      <c r="B554" t="s">
        <v>576</v>
      </c>
      <c r="C554" t="s">
        <v>16</v>
      </c>
      <c r="D554">
        <v>127</v>
      </c>
      <c r="E554" s="15" t="s">
        <v>11</v>
      </c>
      <c r="F554" s="16">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
      <c r="B555" t="s">
        <v>577</v>
      </c>
      <c r="C555" t="s">
        <v>8</v>
      </c>
      <c r="D555">
        <v>132</v>
      </c>
      <c r="E555" s="15" t="s">
        <v>6</v>
      </c>
      <c r="F555" s="16">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
      <c r="B556" t="s">
        <v>578</v>
      </c>
      <c r="C556" t="s">
        <v>20</v>
      </c>
      <c r="D556">
        <v>106</v>
      </c>
      <c r="E556" s="15" t="s">
        <v>13</v>
      </c>
      <c r="F556" s="16">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
      <c r="B557" t="s">
        <v>579</v>
      </c>
      <c r="C557" t="s">
        <v>5</v>
      </c>
      <c r="D557">
        <v>107</v>
      </c>
      <c r="E557" s="15" t="s">
        <v>6</v>
      </c>
      <c r="F557" s="16">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
      <c r="B558" t="s">
        <v>580</v>
      </c>
      <c r="C558" t="s">
        <v>18</v>
      </c>
      <c r="D558">
        <v>85</v>
      </c>
      <c r="E558" s="15" t="s">
        <v>13</v>
      </c>
      <c r="F558" s="16">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
      <c r="B559" t="s">
        <v>581</v>
      </c>
      <c r="C559" t="s">
        <v>15</v>
      </c>
      <c r="D559">
        <v>49</v>
      </c>
      <c r="E559" s="15" t="s">
        <v>6</v>
      </c>
      <c r="F559" s="16">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
      <c r="B560" t="s">
        <v>582</v>
      </c>
      <c r="C560" t="s">
        <v>24</v>
      </c>
      <c r="D560">
        <v>117</v>
      </c>
      <c r="E560" s="15" t="s">
        <v>11</v>
      </c>
      <c r="F560" s="16">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
      <c r="B561" t="s">
        <v>583</v>
      </c>
      <c r="C561" t="s">
        <v>5</v>
      </c>
      <c r="D561">
        <v>136</v>
      </c>
      <c r="E561" s="15" t="s">
        <v>13</v>
      </c>
      <c r="F561" s="16">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
      <c r="B562" t="s">
        <v>584</v>
      </c>
      <c r="C562" t="s">
        <v>23</v>
      </c>
      <c r="D562">
        <v>130</v>
      </c>
      <c r="E562" s="15" t="s">
        <v>9</v>
      </c>
      <c r="F562" s="16">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
      <c r="B563" t="s">
        <v>585</v>
      </c>
      <c r="C563" t="s">
        <v>23</v>
      </c>
      <c r="D563">
        <v>73</v>
      </c>
      <c r="E563" s="15" t="s">
        <v>9</v>
      </c>
      <c r="F563" s="16">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
      <c r="B564" t="s">
        <v>586</v>
      </c>
      <c r="C564" t="s">
        <v>15</v>
      </c>
      <c r="D564">
        <v>80</v>
      </c>
      <c r="E564" s="15" t="s">
        <v>6</v>
      </c>
      <c r="F564" s="16">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
      <c r="B565" t="s">
        <v>587</v>
      </c>
      <c r="C565" t="s">
        <v>17</v>
      </c>
      <c r="D565">
        <v>44</v>
      </c>
      <c r="E565" s="15" t="s">
        <v>11</v>
      </c>
      <c r="F565" s="16">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
      <c r="B566" t="s">
        <v>588</v>
      </c>
      <c r="C566" t="s">
        <v>17</v>
      </c>
      <c r="D566">
        <v>102</v>
      </c>
      <c r="E566" s="15" t="s">
        <v>10</v>
      </c>
      <c r="F566" s="16">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
      <c r="B567" t="s">
        <v>589</v>
      </c>
      <c r="C567" t="s">
        <v>19</v>
      </c>
      <c r="D567">
        <v>74</v>
      </c>
      <c r="E567" s="15" t="s">
        <v>10</v>
      </c>
      <c r="F567" s="16">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
      <c r="B568" t="s">
        <v>590</v>
      </c>
      <c r="C568" t="s">
        <v>15</v>
      </c>
      <c r="D568">
        <v>52</v>
      </c>
      <c r="E568" s="15" t="s">
        <v>11</v>
      </c>
      <c r="F568" s="16">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
      <c r="B569" t="s">
        <v>591</v>
      </c>
      <c r="C569" t="s">
        <v>15</v>
      </c>
      <c r="D569">
        <v>74</v>
      </c>
      <c r="E569" s="15" t="s">
        <v>9</v>
      </c>
      <c r="F569" s="16">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
      <c r="B570" t="s">
        <v>592</v>
      </c>
      <c r="C570" t="s">
        <v>23</v>
      </c>
      <c r="D570">
        <v>96</v>
      </c>
      <c r="E570" s="15" t="s">
        <v>10</v>
      </c>
      <c r="F570" s="16">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
      <c r="B571" t="s">
        <v>593</v>
      </c>
      <c r="C571" t="s">
        <v>14</v>
      </c>
      <c r="D571">
        <v>104</v>
      </c>
      <c r="E571" s="15" t="s">
        <v>6</v>
      </c>
      <c r="F571" s="16">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
      <c r="B572" t="s">
        <v>594</v>
      </c>
      <c r="C572" t="s">
        <v>23</v>
      </c>
      <c r="D572">
        <v>123</v>
      </c>
      <c r="E572" s="15" t="s">
        <v>10</v>
      </c>
      <c r="F572" s="16">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
      <c r="B573" t="s">
        <v>595</v>
      </c>
      <c r="C573" t="s">
        <v>22</v>
      </c>
      <c r="D573">
        <v>100</v>
      </c>
      <c r="E573" s="15" t="s">
        <v>13</v>
      </c>
      <c r="F573" s="16">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
      <c r="B574" t="s">
        <v>596</v>
      </c>
      <c r="C574" t="s">
        <v>14</v>
      </c>
      <c r="D574">
        <v>35</v>
      </c>
      <c r="E574" s="15" t="s">
        <v>11</v>
      </c>
      <c r="F574" s="16">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
      <c r="B575" t="s">
        <v>597</v>
      </c>
      <c r="C575" t="s">
        <v>15</v>
      </c>
      <c r="D575">
        <v>123</v>
      </c>
      <c r="E575" s="15" t="s">
        <v>6</v>
      </c>
      <c r="F575" s="16">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
      <c r="B576" t="s">
        <v>598</v>
      </c>
      <c r="C576" t="s">
        <v>24</v>
      </c>
      <c r="D576">
        <v>133</v>
      </c>
      <c r="E576" s="15" t="s">
        <v>11</v>
      </c>
      <c r="F576" s="16">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
      <c r="B577" t="s">
        <v>599</v>
      </c>
      <c r="C577" t="s">
        <v>23</v>
      </c>
      <c r="D577">
        <v>126</v>
      </c>
      <c r="E577" s="15" t="s">
        <v>9</v>
      </c>
      <c r="F577" s="16">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
      <c r="B578" t="s">
        <v>600</v>
      </c>
      <c r="C578" t="s">
        <v>15</v>
      </c>
      <c r="D578">
        <v>39</v>
      </c>
      <c r="E578" s="15" t="s">
        <v>10</v>
      </c>
      <c r="F578" s="16">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
      <c r="B579" t="s">
        <v>601</v>
      </c>
      <c r="C579" t="s">
        <v>19</v>
      </c>
      <c r="D579">
        <v>31</v>
      </c>
      <c r="E579" s="15" t="s">
        <v>6</v>
      </c>
      <c r="F579" s="16">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
      <c r="B580" t="s">
        <v>602</v>
      </c>
      <c r="C580" t="s">
        <v>8</v>
      </c>
      <c r="D580">
        <v>25</v>
      </c>
      <c r="E580" s="15" t="s">
        <v>11</v>
      </c>
      <c r="F580" s="16">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
      <c r="B581" t="s">
        <v>603</v>
      </c>
      <c r="C581" t="s">
        <v>12</v>
      </c>
      <c r="D581">
        <v>132</v>
      </c>
      <c r="E581" s="15" t="s">
        <v>13</v>
      </c>
      <c r="F581" s="16">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
      <c r="B582" t="s">
        <v>604</v>
      </c>
      <c r="C582" t="s">
        <v>14</v>
      </c>
      <c r="D582">
        <v>63</v>
      </c>
      <c r="E582" s="15" t="s">
        <v>9</v>
      </c>
      <c r="F582" s="16">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
      <c r="B583" t="s">
        <v>605</v>
      </c>
      <c r="C583" t="s">
        <v>22</v>
      </c>
      <c r="D583">
        <v>135</v>
      </c>
      <c r="E583" s="15" t="s">
        <v>13</v>
      </c>
      <c r="F583" s="16">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
      <c r="B584" t="s">
        <v>606</v>
      </c>
      <c r="C584" t="s">
        <v>18</v>
      </c>
      <c r="D584">
        <v>101</v>
      </c>
      <c r="E584" s="15" t="s">
        <v>9</v>
      </c>
      <c r="F584" s="16">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
      <c r="B585" t="s">
        <v>607</v>
      </c>
      <c r="C585" t="s">
        <v>24</v>
      </c>
      <c r="D585">
        <v>80</v>
      </c>
      <c r="E585" s="15" t="s">
        <v>10</v>
      </c>
      <c r="F585" s="16">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
      <c r="B586" t="s">
        <v>608</v>
      </c>
      <c r="C586" t="s">
        <v>17</v>
      </c>
      <c r="D586">
        <v>28</v>
      </c>
      <c r="E586" s="15" t="s">
        <v>10</v>
      </c>
      <c r="F586" s="16">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
      <c r="B587" t="s">
        <v>609</v>
      </c>
      <c r="C587" t="s">
        <v>18</v>
      </c>
      <c r="D587">
        <v>102</v>
      </c>
      <c r="E587" s="15" t="s">
        <v>13</v>
      </c>
      <c r="F587" s="16">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
      <c r="B588" t="s">
        <v>610</v>
      </c>
      <c r="C588" t="s">
        <v>14</v>
      </c>
      <c r="D588">
        <v>60</v>
      </c>
      <c r="E588" s="15" t="s">
        <v>13</v>
      </c>
      <c r="F588" s="16">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
      <c r="B589" t="s">
        <v>611</v>
      </c>
      <c r="C589" t="s">
        <v>21</v>
      </c>
      <c r="D589">
        <v>103</v>
      </c>
      <c r="E589" s="15" t="s">
        <v>13</v>
      </c>
      <c r="F589" s="16">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
      <c r="B590" t="s">
        <v>612</v>
      </c>
      <c r="C590" t="s">
        <v>24</v>
      </c>
      <c r="D590">
        <v>90</v>
      </c>
      <c r="E590" s="15" t="s">
        <v>10</v>
      </c>
      <c r="F590" s="16">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
      <c r="B591" t="s">
        <v>613</v>
      </c>
      <c r="C591" t="s">
        <v>16</v>
      </c>
      <c r="D591">
        <v>88</v>
      </c>
      <c r="E591" s="15" t="s">
        <v>13</v>
      </c>
      <c r="F591" s="16">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
      <c r="B592" t="s">
        <v>614</v>
      </c>
      <c r="C592" t="s">
        <v>21</v>
      </c>
      <c r="D592">
        <v>37</v>
      </c>
      <c r="E592" s="15" t="s">
        <v>13</v>
      </c>
      <c r="F592" s="16">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
      <c r="B593" t="s">
        <v>615</v>
      </c>
      <c r="C593" t="s">
        <v>17</v>
      </c>
      <c r="D593">
        <v>142</v>
      </c>
      <c r="E593" s="15" t="s">
        <v>10</v>
      </c>
      <c r="F593" s="16">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
      <c r="B594" t="s">
        <v>616</v>
      </c>
      <c r="C594" t="s">
        <v>17</v>
      </c>
      <c r="D594">
        <v>153</v>
      </c>
      <c r="E594" s="15" t="s">
        <v>11</v>
      </c>
      <c r="F594" s="16">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
      <c r="B595" t="s">
        <v>617</v>
      </c>
      <c r="C595" t="s">
        <v>7</v>
      </c>
      <c r="D595">
        <v>128</v>
      </c>
      <c r="E595" s="15" t="s">
        <v>9</v>
      </c>
      <c r="F595" s="16">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
      <c r="B596" t="s">
        <v>618</v>
      </c>
      <c r="C596" t="s">
        <v>14</v>
      </c>
      <c r="D596">
        <v>110</v>
      </c>
      <c r="E596" s="15" t="s">
        <v>9</v>
      </c>
      <c r="F596" s="16">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
      <c r="B597" t="s">
        <v>619</v>
      </c>
      <c r="C597" t="s">
        <v>7</v>
      </c>
      <c r="D597">
        <v>139</v>
      </c>
      <c r="E597" s="15" t="s">
        <v>13</v>
      </c>
      <c r="F597" s="16">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
      <c r="B598" t="s">
        <v>620</v>
      </c>
      <c r="C598" t="s">
        <v>18</v>
      </c>
      <c r="D598">
        <v>109</v>
      </c>
      <c r="E598" s="15" t="s">
        <v>6</v>
      </c>
      <c r="F598" s="16">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
      <c r="B599" t="s">
        <v>621</v>
      </c>
      <c r="C599" t="s">
        <v>12</v>
      </c>
      <c r="D599">
        <v>57</v>
      </c>
      <c r="E599" s="15" t="s">
        <v>10</v>
      </c>
      <c r="F599" s="16">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
      <c r="B600" t="s">
        <v>622</v>
      </c>
      <c r="C600" t="s">
        <v>18</v>
      </c>
      <c r="D600">
        <v>68</v>
      </c>
      <c r="E600" s="15" t="s">
        <v>13</v>
      </c>
      <c r="F600" s="16">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
      <c r="B601" t="s">
        <v>623</v>
      </c>
      <c r="C601" t="s">
        <v>8</v>
      </c>
      <c r="D601">
        <v>128</v>
      </c>
      <c r="E601" s="15" t="s">
        <v>13</v>
      </c>
      <c r="F601" s="16">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
      <c r="B602" t="s">
        <v>624</v>
      </c>
      <c r="C602" t="s">
        <v>20</v>
      </c>
      <c r="D602">
        <v>102</v>
      </c>
      <c r="E602" s="15" t="s">
        <v>10</v>
      </c>
      <c r="F602" s="16">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
      <c r="B603" t="s">
        <v>625</v>
      </c>
      <c r="C603" t="s">
        <v>7</v>
      </c>
      <c r="D603">
        <v>52</v>
      </c>
      <c r="E603" s="15" t="s">
        <v>11</v>
      </c>
      <c r="F603" s="16">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
      <c r="B604" t="s">
        <v>626</v>
      </c>
      <c r="C604" t="s">
        <v>8</v>
      </c>
      <c r="D604">
        <v>55</v>
      </c>
      <c r="E604" s="15" t="s">
        <v>9</v>
      </c>
      <c r="F604" s="16">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
      <c r="B605" t="s">
        <v>627</v>
      </c>
      <c r="C605" t="s">
        <v>21</v>
      </c>
      <c r="D605">
        <v>107</v>
      </c>
      <c r="E605" s="15" t="s">
        <v>13</v>
      </c>
      <c r="F605" s="16">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
      <c r="B606" t="s">
        <v>628</v>
      </c>
      <c r="C606" t="s">
        <v>24</v>
      </c>
      <c r="D606">
        <v>88</v>
      </c>
      <c r="E606" s="15" t="s">
        <v>11</v>
      </c>
      <c r="F606" s="16">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
      <c r="B607" t="s">
        <v>629</v>
      </c>
      <c r="C607" t="s">
        <v>15</v>
      </c>
      <c r="D607">
        <v>49</v>
      </c>
      <c r="E607" s="15" t="s">
        <v>11</v>
      </c>
      <c r="F607" s="16">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
      <c r="B608" t="s">
        <v>630</v>
      </c>
      <c r="C608" t="s">
        <v>24</v>
      </c>
      <c r="D608">
        <v>72</v>
      </c>
      <c r="E608" s="15" t="s">
        <v>10</v>
      </c>
      <c r="F608" s="16">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
      <c r="B609" t="s">
        <v>631</v>
      </c>
      <c r="C609" t="s">
        <v>12</v>
      </c>
      <c r="D609">
        <v>50</v>
      </c>
      <c r="E609" s="15" t="s">
        <v>10</v>
      </c>
      <c r="F609" s="16">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
      <c r="B610" t="s">
        <v>632</v>
      </c>
      <c r="C610" t="s">
        <v>24</v>
      </c>
      <c r="D610">
        <v>52</v>
      </c>
      <c r="E610" s="15" t="s">
        <v>13</v>
      </c>
      <c r="F610" s="16">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
      <c r="B611" t="s">
        <v>633</v>
      </c>
      <c r="C611" t="s">
        <v>23</v>
      </c>
      <c r="D611">
        <v>85</v>
      </c>
      <c r="E611" s="15" t="s">
        <v>6</v>
      </c>
      <c r="F611" s="16">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
      <c r="B612" t="s">
        <v>634</v>
      </c>
      <c r="C612" t="s">
        <v>22</v>
      </c>
      <c r="D612">
        <v>98</v>
      </c>
      <c r="E612" s="15" t="s">
        <v>6</v>
      </c>
      <c r="F612" s="16">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
      <c r="B613" t="s">
        <v>635</v>
      </c>
      <c r="C613" t="s">
        <v>19</v>
      </c>
      <c r="D613">
        <v>52</v>
      </c>
      <c r="E613" s="15" t="s">
        <v>6</v>
      </c>
      <c r="F613" s="16">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
      <c r="B614" t="s">
        <v>636</v>
      </c>
      <c r="C614" t="s">
        <v>8</v>
      </c>
      <c r="D614">
        <v>154</v>
      </c>
      <c r="E614" s="15" t="s">
        <v>11</v>
      </c>
      <c r="F614" s="16">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
      <c r="B615" t="s">
        <v>637</v>
      </c>
      <c r="C615" t="s">
        <v>5</v>
      </c>
      <c r="D615">
        <v>131</v>
      </c>
      <c r="E615" s="15" t="s">
        <v>9</v>
      </c>
      <c r="F615" s="16">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
      <c r="B616" t="s">
        <v>638</v>
      </c>
      <c r="C616" t="s">
        <v>23</v>
      </c>
      <c r="D616">
        <v>73</v>
      </c>
      <c r="E616" s="15" t="s">
        <v>9</v>
      </c>
      <c r="F616" s="16">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
      <c r="B617" t="s">
        <v>639</v>
      </c>
      <c r="C617" t="s">
        <v>14</v>
      </c>
      <c r="D617">
        <v>45</v>
      </c>
      <c r="E617" s="15" t="s">
        <v>6</v>
      </c>
      <c r="F617" s="16">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
      <c r="B618" t="s">
        <v>640</v>
      </c>
      <c r="C618" t="s">
        <v>7</v>
      </c>
      <c r="D618">
        <v>114</v>
      </c>
      <c r="E618" s="15" t="s">
        <v>13</v>
      </c>
      <c r="F618" s="16">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
      <c r="B619" t="s">
        <v>641</v>
      </c>
      <c r="C619" t="s">
        <v>22</v>
      </c>
      <c r="D619">
        <v>69</v>
      </c>
      <c r="E619" s="15" t="s">
        <v>9</v>
      </c>
      <c r="F619" s="16">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
      <c r="B620" t="s">
        <v>642</v>
      </c>
      <c r="C620" t="s">
        <v>5</v>
      </c>
      <c r="D620">
        <v>33</v>
      </c>
      <c r="E620" s="15" t="s">
        <v>11</v>
      </c>
      <c r="F620" s="16">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
      <c r="B621" t="s">
        <v>643</v>
      </c>
      <c r="C621" t="s">
        <v>12</v>
      </c>
      <c r="D621">
        <v>31</v>
      </c>
      <c r="E621" s="15" t="s">
        <v>10</v>
      </c>
      <c r="F621" s="16">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
      <c r="B622" t="s">
        <v>644</v>
      </c>
      <c r="C622" t="s">
        <v>14</v>
      </c>
      <c r="D622">
        <v>168</v>
      </c>
      <c r="E622" s="15" t="s">
        <v>11</v>
      </c>
      <c r="F622" s="16">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
      <c r="B623" t="s">
        <v>645</v>
      </c>
      <c r="C623" t="s">
        <v>23</v>
      </c>
      <c r="D623">
        <v>111</v>
      </c>
      <c r="E623" s="15" t="s">
        <v>13</v>
      </c>
      <c r="F623" s="16">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
      <c r="B624" t="s">
        <v>646</v>
      </c>
      <c r="C624" t="s">
        <v>12</v>
      </c>
      <c r="D624">
        <v>80</v>
      </c>
      <c r="E624" s="15" t="s">
        <v>11</v>
      </c>
      <c r="F624" s="16">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
      <c r="B625" t="s">
        <v>647</v>
      </c>
      <c r="C625" t="s">
        <v>20</v>
      </c>
      <c r="D625">
        <v>37</v>
      </c>
      <c r="E625" s="15" t="s">
        <v>11</v>
      </c>
      <c r="F625" s="16">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
      <c r="B626" t="s">
        <v>648</v>
      </c>
      <c r="C626" t="s">
        <v>17</v>
      </c>
      <c r="D626">
        <v>137</v>
      </c>
      <c r="E626" s="15" t="s">
        <v>11</v>
      </c>
      <c r="F626" s="16">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
      <c r="B627" t="s">
        <v>649</v>
      </c>
      <c r="C627" t="s">
        <v>22</v>
      </c>
      <c r="D627">
        <v>123</v>
      </c>
      <c r="E627" s="15" t="s">
        <v>13</v>
      </c>
      <c r="F627" s="16">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
      <c r="B628" t="s">
        <v>650</v>
      </c>
      <c r="C628" t="s">
        <v>16</v>
      </c>
      <c r="D628">
        <v>105</v>
      </c>
      <c r="E628" s="15" t="s">
        <v>13</v>
      </c>
      <c r="F628" s="16">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
      <c r="B629" t="s">
        <v>651</v>
      </c>
      <c r="C629" t="s">
        <v>20</v>
      </c>
      <c r="D629">
        <v>76</v>
      </c>
      <c r="E629" s="15" t="s">
        <v>6</v>
      </c>
      <c r="F629" s="16">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
      <c r="B630" t="s">
        <v>652</v>
      </c>
      <c r="C630" t="s">
        <v>12</v>
      </c>
      <c r="D630">
        <v>144</v>
      </c>
      <c r="E630" s="15" t="s">
        <v>6</v>
      </c>
      <c r="F630" s="16">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
      <c r="B631" t="s">
        <v>653</v>
      </c>
      <c r="C631" t="s">
        <v>5</v>
      </c>
      <c r="D631">
        <v>109</v>
      </c>
      <c r="E631" s="15" t="s">
        <v>10</v>
      </c>
      <c r="F631" s="16">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
      <c r="B632" t="s">
        <v>654</v>
      </c>
      <c r="C632" t="s">
        <v>22</v>
      </c>
      <c r="D632">
        <v>172</v>
      </c>
      <c r="E632" s="15" t="s">
        <v>11</v>
      </c>
      <c r="F632" s="16">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
      <c r="B633" t="s">
        <v>655</v>
      </c>
      <c r="C633" t="s">
        <v>12</v>
      </c>
      <c r="D633">
        <v>56</v>
      </c>
      <c r="E633" s="15" t="s">
        <v>13</v>
      </c>
      <c r="F633" s="16">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
      <c r="B634" t="s">
        <v>656</v>
      </c>
      <c r="C634" t="s">
        <v>12</v>
      </c>
      <c r="D634">
        <v>121</v>
      </c>
      <c r="E634" s="15" t="s">
        <v>9</v>
      </c>
      <c r="F634" s="16">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
      <c r="B635" t="s">
        <v>657</v>
      </c>
      <c r="C635" t="s">
        <v>22</v>
      </c>
      <c r="D635">
        <v>41</v>
      </c>
      <c r="E635" s="15" t="s">
        <v>13</v>
      </c>
      <c r="F635" s="16">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
      <c r="B636" t="s">
        <v>658</v>
      </c>
      <c r="C636" t="s">
        <v>21</v>
      </c>
      <c r="D636">
        <v>60</v>
      </c>
      <c r="E636" s="15" t="s">
        <v>11</v>
      </c>
      <c r="F636" s="16">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
      <c r="B637" t="s">
        <v>659</v>
      </c>
      <c r="C637" t="s">
        <v>21</v>
      </c>
      <c r="D637">
        <v>144</v>
      </c>
      <c r="E637" s="15" t="s">
        <v>11</v>
      </c>
      <c r="F637" s="16">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
      <c r="B638" t="s">
        <v>660</v>
      </c>
      <c r="C638" t="s">
        <v>8</v>
      </c>
      <c r="D638">
        <v>67</v>
      </c>
      <c r="E638" s="15" t="s">
        <v>11</v>
      </c>
      <c r="F638" s="16">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
      <c r="B639" t="s">
        <v>661</v>
      </c>
      <c r="C639" t="s">
        <v>22</v>
      </c>
      <c r="D639">
        <v>162</v>
      </c>
      <c r="E639" s="15" t="s">
        <v>10</v>
      </c>
      <c r="F639" s="16">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
      <c r="B640" t="s">
        <v>662</v>
      </c>
      <c r="C640" t="s">
        <v>21</v>
      </c>
      <c r="D640">
        <v>87</v>
      </c>
      <c r="E640" s="15" t="s">
        <v>9</v>
      </c>
      <c r="F640" s="16">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
      <c r="B641" t="s">
        <v>663</v>
      </c>
      <c r="C641" t="s">
        <v>19</v>
      </c>
      <c r="D641">
        <v>10</v>
      </c>
      <c r="E641" s="15" t="s">
        <v>6</v>
      </c>
      <c r="F641" s="16">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
      <c r="B642" t="s">
        <v>664</v>
      </c>
      <c r="C642" t="s">
        <v>12</v>
      </c>
      <c r="D642">
        <v>138</v>
      </c>
      <c r="E642" s="15" t="s">
        <v>6</v>
      </c>
      <c r="F642" s="16">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
      <c r="B643" t="s">
        <v>665</v>
      </c>
      <c r="C643" t="s">
        <v>22</v>
      </c>
      <c r="D643">
        <v>31</v>
      </c>
      <c r="E643" s="15" t="s">
        <v>6</v>
      </c>
      <c r="F643" s="16">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
      <c r="B644" t="s">
        <v>666</v>
      </c>
      <c r="C644" t="s">
        <v>16</v>
      </c>
      <c r="D644">
        <v>75</v>
      </c>
      <c r="E644" s="15" t="s">
        <v>10</v>
      </c>
      <c r="F644" s="16">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
      <c r="B645" t="s">
        <v>667</v>
      </c>
      <c r="C645" t="s">
        <v>20</v>
      </c>
      <c r="D645">
        <v>65</v>
      </c>
      <c r="E645" s="15" t="s">
        <v>10</v>
      </c>
      <c r="F645" s="16">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
      <c r="B646" t="s">
        <v>668</v>
      </c>
      <c r="C646" t="s">
        <v>23</v>
      </c>
      <c r="D646">
        <v>106</v>
      </c>
      <c r="E646" s="15" t="s">
        <v>13</v>
      </c>
      <c r="F646" s="16">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
      <c r="B647" t="s">
        <v>669</v>
      </c>
      <c r="C647" t="s">
        <v>20</v>
      </c>
      <c r="D647">
        <v>107</v>
      </c>
      <c r="E647" s="15" t="s">
        <v>13</v>
      </c>
      <c r="F647" s="16">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
      <c r="B648" t="s">
        <v>670</v>
      </c>
      <c r="C648" t="s">
        <v>17</v>
      </c>
      <c r="D648">
        <v>78</v>
      </c>
      <c r="E648" s="15" t="s">
        <v>13</v>
      </c>
      <c r="F648" s="16">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
      <c r="B649" t="s">
        <v>671</v>
      </c>
      <c r="C649" t="s">
        <v>24</v>
      </c>
      <c r="D649">
        <v>122</v>
      </c>
      <c r="E649" s="15" t="s">
        <v>13</v>
      </c>
      <c r="F649" s="16">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
      <c r="B650" t="s">
        <v>672</v>
      </c>
      <c r="C650" t="s">
        <v>12</v>
      </c>
      <c r="D650">
        <v>58</v>
      </c>
      <c r="E650" s="15" t="s">
        <v>6</v>
      </c>
      <c r="F650" s="16">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
      <c r="B651" t="s">
        <v>673</v>
      </c>
      <c r="C651" t="s">
        <v>17</v>
      </c>
      <c r="D651">
        <v>33</v>
      </c>
      <c r="E651" s="15" t="s">
        <v>11</v>
      </c>
      <c r="F651" s="16">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
      <c r="B652" t="s">
        <v>674</v>
      </c>
      <c r="C652" t="s">
        <v>5</v>
      </c>
      <c r="D652">
        <v>164</v>
      </c>
      <c r="E652" s="15" t="s">
        <v>10</v>
      </c>
      <c r="F652" s="16">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
      <c r="B653" t="s">
        <v>675</v>
      </c>
      <c r="C653" t="s">
        <v>16</v>
      </c>
      <c r="D653">
        <v>163</v>
      </c>
      <c r="E653" s="15" t="s">
        <v>9</v>
      </c>
      <c r="F653" s="16">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
      <c r="B654" t="s">
        <v>676</v>
      </c>
      <c r="C654" t="s">
        <v>15</v>
      </c>
      <c r="D654">
        <v>71</v>
      </c>
      <c r="E654" s="15" t="s">
        <v>10</v>
      </c>
      <c r="F654" s="16">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
      <c r="B655" t="s">
        <v>677</v>
      </c>
      <c r="C655" t="s">
        <v>17</v>
      </c>
      <c r="D655">
        <v>103</v>
      </c>
      <c r="E655" s="15" t="s">
        <v>6</v>
      </c>
      <c r="F655" s="16">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
      <c r="B656" t="s">
        <v>678</v>
      </c>
      <c r="C656" t="s">
        <v>7</v>
      </c>
      <c r="D656">
        <v>69</v>
      </c>
      <c r="E656" s="15" t="s">
        <v>9</v>
      </c>
      <c r="F656" s="16">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
      <c r="B657" t="s">
        <v>679</v>
      </c>
      <c r="C657" t="s">
        <v>16</v>
      </c>
      <c r="D657">
        <v>111</v>
      </c>
      <c r="E657" s="15" t="s">
        <v>6</v>
      </c>
      <c r="F657" s="16">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
      <c r="B658" t="s">
        <v>680</v>
      </c>
      <c r="C658" t="s">
        <v>18</v>
      </c>
      <c r="D658">
        <v>97</v>
      </c>
      <c r="E658" s="15" t="s">
        <v>9</v>
      </c>
      <c r="F658" s="16">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
      <c r="B659" t="s">
        <v>681</v>
      </c>
      <c r="C659" t="s">
        <v>14</v>
      </c>
      <c r="D659">
        <v>144</v>
      </c>
      <c r="E659" s="15" t="s">
        <v>13</v>
      </c>
      <c r="F659" s="16">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
      <c r="B660" t="s">
        <v>682</v>
      </c>
      <c r="C660" t="s">
        <v>23</v>
      </c>
      <c r="D660">
        <v>56</v>
      </c>
      <c r="E660" s="15" t="s">
        <v>9</v>
      </c>
      <c r="F660" s="16">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
      <c r="B661" t="s">
        <v>683</v>
      </c>
      <c r="C661" t="s">
        <v>14</v>
      </c>
      <c r="D661">
        <v>132</v>
      </c>
      <c r="E661" s="15" t="s">
        <v>13</v>
      </c>
      <c r="F661" s="16">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
      <c r="B662" t="s">
        <v>684</v>
      </c>
      <c r="C662" t="s">
        <v>15</v>
      </c>
      <c r="D662">
        <v>72</v>
      </c>
      <c r="E662" s="15" t="s">
        <v>11</v>
      </c>
      <c r="F662" s="16">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
      <c r="B663" t="s">
        <v>685</v>
      </c>
      <c r="C663" t="s">
        <v>16</v>
      </c>
      <c r="D663">
        <v>18</v>
      </c>
      <c r="E663" s="15" t="s">
        <v>11</v>
      </c>
      <c r="F663" s="16">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
      <c r="B664" t="s">
        <v>686</v>
      </c>
      <c r="C664" t="s">
        <v>8</v>
      </c>
      <c r="D664">
        <v>115</v>
      </c>
      <c r="E664" s="15" t="s">
        <v>6</v>
      </c>
      <c r="F664" s="16">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
      <c r="B665" t="s">
        <v>687</v>
      </c>
      <c r="C665" t="s">
        <v>8</v>
      </c>
      <c r="D665">
        <v>124</v>
      </c>
      <c r="E665" s="15" t="s">
        <v>9</v>
      </c>
      <c r="F665" s="16">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
      <c r="B666" t="s">
        <v>688</v>
      </c>
      <c r="C666" t="s">
        <v>12</v>
      </c>
      <c r="D666">
        <v>130</v>
      </c>
      <c r="E666" s="15" t="s">
        <v>9</v>
      </c>
      <c r="F666" s="16">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
      <c r="B667" t="s">
        <v>689</v>
      </c>
      <c r="C667" t="s">
        <v>19</v>
      </c>
      <c r="D667">
        <v>120</v>
      </c>
      <c r="E667" s="15" t="s">
        <v>10</v>
      </c>
      <c r="F667" s="16">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
      <c r="B668" t="s">
        <v>690</v>
      </c>
      <c r="C668" t="s">
        <v>18</v>
      </c>
      <c r="D668">
        <v>75</v>
      </c>
      <c r="E668" s="15" t="s">
        <v>6</v>
      </c>
      <c r="F668" s="16">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
      <c r="B669" t="s">
        <v>691</v>
      </c>
      <c r="C669" t="s">
        <v>20</v>
      </c>
      <c r="D669">
        <v>63</v>
      </c>
      <c r="E669" s="15" t="s">
        <v>6</v>
      </c>
      <c r="F669" s="16">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
      <c r="B670" t="s">
        <v>692</v>
      </c>
      <c r="C670" t="s">
        <v>14</v>
      </c>
      <c r="D670">
        <v>74</v>
      </c>
      <c r="E670" s="15" t="s">
        <v>6</v>
      </c>
      <c r="F670" s="16">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
      <c r="B671" t="s">
        <v>693</v>
      </c>
      <c r="C671" t="s">
        <v>7</v>
      </c>
      <c r="D671">
        <v>134</v>
      </c>
      <c r="E671" s="15" t="s">
        <v>13</v>
      </c>
      <c r="F671" s="16">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
      <c r="B672" t="s">
        <v>694</v>
      </c>
      <c r="C672" t="s">
        <v>16</v>
      </c>
      <c r="D672">
        <v>103</v>
      </c>
      <c r="E672" s="15" t="s">
        <v>9</v>
      </c>
      <c r="F672" s="16">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
      <c r="B673" t="s">
        <v>695</v>
      </c>
      <c r="C673" t="s">
        <v>16</v>
      </c>
      <c r="D673">
        <v>155</v>
      </c>
      <c r="E673" s="15" t="s">
        <v>10</v>
      </c>
      <c r="F673" s="16">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
      <c r="B674" t="s">
        <v>696</v>
      </c>
      <c r="C674" t="s">
        <v>20</v>
      </c>
      <c r="D674">
        <v>128</v>
      </c>
      <c r="E674" s="15" t="s">
        <v>9</v>
      </c>
      <c r="F674" s="16">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
      <c r="B675" t="s">
        <v>697</v>
      </c>
      <c r="C675" t="s">
        <v>18</v>
      </c>
      <c r="D675">
        <v>89</v>
      </c>
      <c r="E675" s="15" t="s">
        <v>13</v>
      </c>
      <c r="F675" s="16">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
      <c r="B676" t="s">
        <v>698</v>
      </c>
      <c r="C676" t="s">
        <v>8</v>
      </c>
      <c r="D676">
        <v>81</v>
      </c>
      <c r="E676" s="15" t="s">
        <v>10</v>
      </c>
      <c r="F676" s="16">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
      <c r="B677" t="s">
        <v>699</v>
      </c>
      <c r="C677" t="s">
        <v>18</v>
      </c>
      <c r="D677">
        <v>66</v>
      </c>
      <c r="E677" s="15" t="s">
        <v>13</v>
      </c>
      <c r="F677" s="16">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
      <c r="B678" t="s">
        <v>700</v>
      </c>
      <c r="C678" t="s">
        <v>15</v>
      </c>
      <c r="D678">
        <v>61</v>
      </c>
      <c r="E678" s="15" t="s">
        <v>11</v>
      </c>
      <c r="F678" s="16">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
      <c r="B679" t="s">
        <v>701</v>
      </c>
      <c r="C679" t="s">
        <v>8</v>
      </c>
      <c r="D679">
        <v>128</v>
      </c>
      <c r="E679" s="15" t="s">
        <v>11</v>
      </c>
      <c r="F679" s="16">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
      <c r="B680" t="s">
        <v>702</v>
      </c>
      <c r="C680" t="s">
        <v>16</v>
      </c>
      <c r="D680">
        <v>30</v>
      </c>
      <c r="E680" s="15" t="s">
        <v>10</v>
      </c>
      <c r="F680" s="16">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
      <c r="B681" t="s">
        <v>703</v>
      </c>
      <c r="C681" t="s">
        <v>5</v>
      </c>
      <c r="D681">
        <v>63</v>
      </c>
      <c r="E681" s="15" t="s">
        <v>11</v>
      </c>
      <c r="F681" s="16">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
      <c r="B682" t="s">
        <v>704</v>
      </c>
      <c r="C682" t="s">
        <v>24</v>
      </c>
      <c r="D682">
        <v>64</v>
      </c>
      <c r="E682" s="15" t="s">
        <v>6</v>
      </c>
      <c r="F682" s="16">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
      <c r="B683" t="s">
        <v>705</v>
      </c>
      <c r="C683" t="s">
        <v>21</v>
      </c>
      <c r="D683">
        <v>151</v>
      </c>
      <c r="E683" s="15" t="s">
        <v>9</v>
      </c>
      <c r="F683" s="16">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
      <c r="B684" t="s">
        <v>706</v>
      </c>
      <c r="C684" t="s">
        <v>17</v>
      </c>
      <c r="D684">
        <v>116</v>
      </c>
      <c r="E684" s="15" t="s">
        <v>13</v>
      </c>
      <c r="F684" s="16">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
      <c r="B685" t="s">
        <v>707</v>
      </c>
      <c r="C685" t="s">
        <v>21</v>
      </c>
      <c r="D685">
        <v>111</v>
      </c>
      <c r="E685" s="15" t="s">
        <v>13</v>
      </c>
      <c r="F685" s="16">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
      <c r="B686" t="s">
        <v>708</v>
      </c>
      <c r="C686" t="s">
        <v>8</v>
      </c>
      <c r="D686">
        <v>15</v>
      </c>
      <c r="E686" s="15" t="s">
        <v>13</v>
      </c>
      <c r="F686" s="16">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
      <c r="B687" t="s">
        <v>709</v>
      </c>
      <c r="C687" t="s">
        <v>24</v>
      </c>
      <c r="D687">
        <v>18</v>
      </c>
      <c r="E687" s="15" t="s">
        <v>9</v>
      </c>
      <c r="F687" s="16">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
      <c r="B688" t="s">
        <v>710</v>
      </c>
      <c r="C688" t="s">
        <v>15</v>
      </c>
      <c r="D688">
        <v>146</v>
      </c>
      <c r="E688" s="15" t="s">
        <v>11</v>
      </c>
      <c r="F688" s="16">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
      <c r="B689" t="s">
        <v>711</v>
      </c>
      <c r="C689" t="s">
        <v>16</v>
      </c>
      <c r="D689">
        <v>73</v>
      </c>
      <c r="E689" s="15" t="s">
        <v>13</v>
      </c>
      <c r="F689" s="16">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
      <c r="B690" t="s">
        <v>712</v>
      </c>
      <c r="C690" t="s">
        <v>21</v>
      </c>
      <c r="D690">
        <v>108</v>
      </c>
      <c r="E690" s="15" t="s">
        <v>9</v>
      </c>
      <c r="F690" s="16">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
      <c r="B691" t="s">
        <v>713</v>
      </c>
      <c r="C691" t="s">
        <v>7</v>
      </c>
      <c r="D691">
        <v>52</v>
      </c>
      <c r="E691" s="15" t="s">
        <v>9</v>
      </c>
      <c r="F691" s="16">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
      <c r="B692" t="s">
        <v>714</v>
      </c>
      <c r="C692" t="s">
        <v>17</v>
      </c>
      <c r="D692">
        <v>165</v>
      </c>
      <c r="E692" s="15" t="s">
        <v>6</v>
      </c>
      <c r="F692" s="16">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
      <c r="B693" t="s">
        <v>715</v>
      </c>
      <c r="C693" t="s">
        <v>15</v>
      </c>
      <c r="D693">
        <v>104</v>
      </c>
      <c r="E693" s="15" t="s">
        <v>13</v>
      </c>
      <c r="F693" s="16">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
      <c r="B694" t="s">
        <v>716</v>
      </c>
      <c r="C694" t="s">
        <v>16</v>
      </c>
      <c r="D694">
        <v>131</v>
      </c>
      <c r="E694" s="15" t="s">
        <v>11</v>
      </c>
      <c r="F694" s="16">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
      <c r="B695" t="s">
        <v>717</v>
      </c>
      <c r="C695" t="s">
        <v>19</v>
      </c>
      <c r="D695">
        <v>80</v>
      </c>
      <c r="E695" s="15" t="s">
        <v>6</v>
      </c>
      <c r="F695" s="16">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
      <c r="B696" t="s">
        <v>718</v>
      </c>
      <c r="C696" t="s">
        <v>8</v>
      </c>
      <c r="D696">
        <v>49</v>
      </c>
      <c r="E696" s="15" t="s">
        <v>13</v>
      </c>
      <c r="F696" s="16">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
      <c r="B697" t="s">
        <v>719</v>
      </c>
      <c r="C697" t="s">
        <v>17</v>
      </c>
      <c r="D697">
        <v>73</v>
      </c>
      <c r="E697" s="15" t="s">
        <v>13</v>
      </c>
      <c r="F697" s="16">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
      <c r="B698" t="s">
        <v>720</v>
      </c>
      <c r="C698" t="s">
        <v>15</v>
      </c>
      <c r="D698">
        <v>117</v>
      </c>
      <c r="E698" s="15" t="s">
        <v>6</v>
      </c>
      <c r="F698" s="16">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
      <c r="B699" t="s">
        <v>721</v>
      </c>
      <c r="C699" t="s">
        <v>23</v>
      </c>
      <c r="D699">
        <v>38</v>
      </c>
      <c r="E699" s="15" t="s">
        <v>10</v>
      </c>
      <c r="F699" s="16">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
      <c r="B700" t="s">
        <v>722</v>
      </c>
      <c r="C700" t="s">
        <v>7</v>
      </c>
      <c r="D700">
        <v>109</v>
      </c>
      <c r="E700" s="15" t="s">
        <v>6</v>
      </c>
      <c r="F700" s="16">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
      <c r="B701" t="s">
        <v>723</v>
      </c>
      <c r="C701" t="s">
        <v>8</v>
      </c>
      <c r="D701">
        <v>70</v>
      </c>
      <c r="E701" s="15" t="s">
        <v>9</v>
      </c>
      <c r="F701" s="16">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
      <c r="B702" t="s">
        <v>724</v>
      </c>
      <c r="C702" t="s">
        <v>12</v>
      </c>
      <c r="D702">
        <v>51</v>
      </c>
      <c r="E702" s="15" t="s">
        <v>10</v>
      </c>
      <c r="F702" s="16">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
      <c r="B703" t="s">
        <v>725</v>
      </c>
      <c r="C703" t="s">
        <v>12</v>
      </c>
      <c r="D703">
        <v>100</v>
      </c>
      <c r="E703" s="15" t="s">
        <v>9</v>
      </c>
      <c r="F703" s="16">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
      <c r="B704" t="s">
        <v>726</v>
      </c>
      <c r="C704" t="s">
        <v>14</v>
      </c>
      <c r="D704">
        <v>124</v>
      </c>
      <c r="E704" s="15" t="s">
        <v>10</v>
      </c>
      <c r="F704" s="16">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
      <c r="B705" t="s">
        <v>727</v>
      </c>
      <c r="C705" t="s">
        <v>20</v>
      </c>
      <c r="D705">
        <v>143</v>
      </c>
      <c r="E705" s="15" t="s">
        <v>6</v>
      </c>
      <c r="F705" s="16">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
      <c r="B706" t="s">
        <v>728</v>
      </c>
      <c r="C706" t="s">
        <v>18</v>
      </c>
      <c r="D706">
        <v>96</v>
      </c>
      <c r="E706" s="15" t="s">
        <v>13</v>
      </c>
      <c r="F706" s="16">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
      <c r="B707" t="s">
        <v>729</v>
      </c>
      <c r="C707" t="s">
        <v>17</v>
      </c>
      <c r="D707">
        <v>84</v>
      </c>
      <c r="E707" s="15" t="s">
        <v>9</v>
      </c>
      <c r="F707" s="16">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
      <c r="B708" t="s">
        <v>730</v>
      </c>
      <c r="C708" t="s">
        <v>22</v>
      </c>
      <c r="D708">
        <v>111</v>
      </c>
      <c r="E708" s="15" t="s">
        <v>9</v>
      </c>
      <c r="F708" s="16">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
      <c r="B709" t="s">
        <v>731</v>
      </c>
      <c r="C709" t="s">
        <v>22</v>
      </c>
      <c r="D709">
        <v>103</v>
      </c>
      <c r="E709" s="15" t="s">
        <v>10</v>
      </c>
      <c r="F709" s="16">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
      <c r="B710" t="s">
        <v>732</v>
      </c>
      <c r="C710" t="s">
        <v>20</v>
      </c>
      <c r="D710">
        <v>61</v>
      </c>
      <c r="E710" s="15" t="s">
        <v>11</v>
      </c>
      <c r="F710" s="16">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
      <c r="B711" t="s">
        <v>733</v>
      </c>
      <c r="C711" t="s">
        <v>16</v>
      </c>
      <c r="D711">
        <v>113</v>
      </c>
      <c r="E711" s="15" t="s">
        <v>13</v>
      </c>
      <c r="F711" s="16">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
      <c r="B712" t="s">
        <v>734</v>
      </c>
      <c r="C712" t="s">
        <v>16</v>
      </c>
      <c r="D712">
        <v>96</v>
      </c>
      <c r="E712" s="15" t="s">
        <v>13</v>
      </c>
      <c r="F712" s="16">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
      <c r="B713" t="s">
        <v>735</v>
      </c>
      <c r="C713" t="s">
        <v>24</v>
      </c>
      <c r="D713">
        <v>131</v>
      </c>
      <c r="E713" s="15" t="s">
        <v>10</v>
      </c>
      <c r="F713" s="16">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
      <c r="B714" t="s">
        <v>736</v>
      </c>
      <c r="C714" t="s">
        <v>15</v>
      </c>
      <c r="D714">
        <v>52</v>
      </c>
      <c r="E714" s="15" t="s">
        <v>13</v>
      </c>
      <c r="F714" s="16">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
      <c r="B715" t="s">
        <v>737</v>
      </c>
      <c r="C715" t="s">
        <v>12</v>
      </c>
      <c r="D715">
        <v>100</v>
      </c>
      <c r="E715" s="15" t="s">
        <v>10</v>
      </c>
      <c r="F715" s="16">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
      <c r="B716" t="s">
        <v>738</v>
      </c>
      <c r="C716" t="s">
        <v>21</v>
      </c>
      <c r="D716">
        <v>58</v>
      </c>
      <c r="E716" s="15" t="s">
        <v>6</v>
      </c>
      <c r="F716" s="16">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
      <c r="B717" t="s">
        <v>739</v>
      </c>
      <c r="C717" t="s">
        <v>8</v>
      </c>
      <c r="D717">
        <v>144</v>
      </c>
      <c r="E717" s="15" t="s">
        <v>6</v>
      </c>
      <c r="F717" s="16">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
      <c r="B718" t="s">
        <v>740</v>
      </c>
      <c r="C718" t="s">
        <v>21</v>
      </c>
      <c r="D718">
        <v>53</v>
      </c>
      <c r="E718" s="15" t="s">
        <v>11</v>
      </c>
      <c r="F718" s="16">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
      <c r="B719" t="s">
        <v>741</v>
      </c>
      <c r="C719" t="s">
        <v>16</v>
      </c>
      <c r="D719">
        <v>97</v>
      </c>
      <c r="E719" s="15" t="s">
        <v>9</v>
      </c>
      <c r="F719" s="16">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
      <c r="B720" t="s">
        <v>742</v>
      </c>
      <c r="C720" t="s">
        <v>23</v>
      </c>
      <c r="D720">
        <v>64</v>
      </c>
      <c r="E720" s="15" t="s">
        <v>6</v>
      </c>
      <c r="F720" s="16">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
      <c r="B721" t="s">
        <v>743</v>
      </c>
      <c r="C721" t="s">
        <v>20</v>
      </c>
      <c r="D721">
        <v>106</v>
      </c>
      <c r="E721" s="15" t="s">
        <v>10</v>
      </c>
      <c r="F721" s="16">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
      <c r="B722" t="s">
        <v>744</v>
      </c>
      <c r="C722" t="s">
        <v>17</v>
      </c>
      <c r="D722">
        <v>36</v>
      </c>
      <c r="E722" s="15" t="s">
        <v>6</v>
      </c>
      <c r="F722" s="16">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
      <c r="B723" t="s">
        <v>745</v>
      </c>
      <c r="C723" t="s">
        <v>8</v>
      </c>
      <c r="D723">
        <v>74</v>
      </c>
      <c r="E723" s="15" t="s">
        <v>13</v>
      </c>
      <c r="F723" s="16">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
      <c r="B724" t="s">
        <v>746</v>
      </c>
      <c r="C724" t="s">
        <v>7</v>
      </c>
      <c r="D724">
        <v>143</v>
      </c>
      <c r="E724" s="15" t="s">
        <v>9</v>
      </c>
      <c r="F724" s="16">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
      <c r="B725" t="s">
        <v>747</v>
      </c>
      <c r="C725" t="s">
        <v>20</v>
      </c>
      <c r="D725">
        <v>94</v>
      </c>
      <c r="E725" s="15" t="s">
        <v>11</v>
      </c>
      <c r="F725" s="16">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
      <c r="B726" t="s">
        <v>748</v>
      </c>
      <c r="C726" t="s">
        <v>19</v>
      </c>
      <c r="D726">
        <v>124</v>
      </c>
      <c r="E726" s="15" t="s">
        <v>10</v>
      </c>
      <c r="F726" s="16">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
      <c r="B727" t="s">
        <v>749</v>
      </c>
      <c r="C727" t="s">
        <v>17</v>
      </c>
      <c r="D727">
        <v>156</v>
      </c>
      <c r="E727" s="15" t="s">
        <v>6</v>
      </c>
      <c r="F727" s="16">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
      <c r="B728" t="s">
        <v>750</v>
      </c>
      <c r="C728" t="s">
        <v>18</v>
      </c>
      <c r="D728">
        <v>107</v>
      </c>
      <c r="E728" s="15" t="s">
        <v>9</v>
      </c>
      <c r="F728" s="16">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
      <c r="B729" t="s">
        <v>751</v>
      </c>
      <c r="C729" t="s">
        <v>20</v>
      </c>
      <c r="D729">
        <v>58</v>
      </c>
      <c r="E729" s="15" t="s">
        <v>9</v>
      </c>
      <c r="F729" s="16">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
      <c r="B730" t="s">
        <v>752</v>
      </c>
      <c r="C730" t="s">
        <v>14</v>
      </c>
      <c r="D730">
        <v>66</v>
      </c>
      <c r="E730" s="15" t="s">
        <v>9</v>
      </c>
      <c r="F730" s="16">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
      <c r="B731" t="s">
        <v>753</v>
      </c>
      <c r="C731" t="s">
        <v>24</v>
      </c>
      <c r="D731">
        <v>75</v>
      </c>
      <c r="E731" s="15" t="s">
        <v>6</v>
      </c>
      <c r="F731" s="16">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
      <c r="B732" t="s">
        <v>754</v>
      </c>
      <c r="C732" t="s">
        <v>18</v>
      </c>
      <c r="D732">
        <v>8</v>
      </c>
      <c r="E732" s="15" t="s">
        <v>9</v>
      </c>
      <c r="F732" s="16">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
      <c r="B733" t="s">
        <v>755</v>
      </c>
      <c r="C733" t="s">
        <v>23</v>
      </c>
      <c r="D733">
        <v>76</v>
      </c>
      <c r="E733" s="15" t="s">
        <v>6</v>
      </c>
      <c r="F733" s="16">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
      <c r="B734" t="s">
        <v>756</v>
      </c>
      <c r="C734" t="s">
        <v>20</v>
      </c>
      <c r="D734">
        <v>110</v>
      </c>
      <c r="E734" s="15" t="s">
        <v>6</v>
      </c>
      <c r="F734" s="16">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
      <c r="B735" t="s">
        <v>757</v>
      </c>
      <c r="C735" t="s">
        <v>14</v>
      </c>
      <c r="D735">
        <v>50</v>
      </c>
      <c r="E735" s="15" t="s">
        <v>11</v>
      </c>
      <c r="F735" s="16">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
      <c r="B736" t="s">
        <v>758</v>
      </c>
      <c r="C736" t="s">
        <v>15</v>
      </c>
      <c r="D736">
        <v>78</v>
      </c>
      <c r="E736" s="15" t="s">
        <v>11</v>
      </c>
      <c r="F736" s="16">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
      <c r="B737" t="s">
        <v>759</v>
      </c>
      <c r="C737" t="s">
        <v>16</v>
      </c>
      <c r="D737">
        <v>59</v>
      </c>
      <c r="E737" s="15" t="s">
        <v>10</v>
      </c>
      <c r="F737" s="16">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
      <c r="B738" t="s">
        <v>760</v>
      </c>
      <c r="C738" t="s">
        <v>15</v>
      </c>
      <c r="D738">
        <v>126</v>
      </c>
      <c r="E738" s="15" t="s">
        <v>9</v>
      </c>
      <c r="F738" s="16">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
      <c r="B739" t="s">
        <v>761</v>
      </c>
      <c r="C739" t="s">
        <v>23</v>
      </c>
      <c r="D739">
        <v>43</v>
      </c>
      <c r="E739" s="15" t="s">
        <v>10</v>
      </c>
      <c r="F739" s="16">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
      <c r="B740" t="s">
        <v>762</v>
      </c>
      <c r="C740" t="s">
        <v>17</v>
      </c>
      <c r="D740">
        <v>79</v>
      </c>
      <c r="E740" s="15" t="s">
        <v>6</v>
      </c>
      <c r="F740" s="16">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
      <c r="B741" t="s">
        <v>763</v>
      </c>
      <c r="C741" t="s">
        <v>20</v>
      </c>
      <c r="D741">
        <v>71</v>
      </c>
      <c r="E741" s="15" t="s">
        <v>10</v>
      </c>
      <c r="F741" s="16">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
      <c r="B742" t="s">
        <v>764</v>
      </c>
      <c r="C742" t="s">
        <v>22</v>
      </c>
      <c r="D742">
        <v>94</v>
      </c>
      <c r="E742" s="15" t="s">
        <v>9</v>
      </c>
      <c r="F742" s="16">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
      <c r="B743" t="s">
        <v>765</v>
      </c>
      <c r="C743" t="s">
        <v>18</v>
      </c>
      <c r="D743">
        <v>108</v>
      </c>
      <c r="E743" s="15" t="s">
        <v>10</v>
      </c>
      <c r="F743" s="16">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
      <c r="B744" t="s">
        <v>766</v>
      </c>
      <c r="C744" t="s">
        <v>23</v>
      </c>
      <c r="D744">
        <v>76</v>
      </c>
      <c r="E744" s="15" t="s">
        <v>9</v>
      </c>
      <c r="F744" s="16">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
      <c r="B745" t="s">
        <v>767</v>
      </c>
      <c r="C745" t="s">
        <v>16</v>
      </c>
      <c r="D745">
        <v>136</v>
      </c>
      <c r="E745" s="15" t="s">
        <v>10</v>
      </c>
      <c r="F745" s="16">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
      <c r="B746" t="s">
        <v>768</v>
      </c>
      <c r="C746" t="s">
        <v>12</v>
      </c>
      <c r="D746">
        <v>129</v>
      </c>
      <c r="E746" s="15" t="s">
        <v>11</v>
      </c>
      <c r="F746" s="16">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
      <c r="B747" t="s">
        <v>769</v>
      </c>
      <c r="C747" t="s">
        <v>18</v>
      </c>
      <c r="D747">
        <v>120</v>
      </c>
      <c r="E747" s="15" t="s">
        <v>10</v>
      </c>
      <c r="F747" s="16">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
      <c r="B748" t="s">
        <v>770</v>
      </c>
      <c r="C748" t="s">
        <v>23</v>
      </c>
      <c r="D748">
        <v>108</v>
      </c>
      <c r="E748" s="15" t="s">
        <v>11</v>
      </c>
      <c r="F748" s="16">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
      <c r="B749" t="s">
        <v>771</v>
      </c>
      <c r="C749" t="s">
        <v>15</v>
      </c>
      <c r="D749">
        <v>79</v>
      </c>
      <c r="E749" s="15" t="s">
        <v>10</v>
      </c>
      <c r="F749" s="16">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
      <c r="B750" t="s">
        <v>772</v>
      </c>
      <c r="C750" t="s">
        <v>15</v>
      </c>
      <c r="D750">
        <v>45</v>
      </c>
      <c r="E750" s="15" t="s">
        <v>11</v>
      </c>
      <c r="F750" s="16">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
      <c r="B751" t="s">
        <v>773</v>
      </c>
      <c r="C751" t="s">
        <v>8</v>
      </c>
      <c r="D751">
        <v>96</v>
      </c>
      <c r="E751" s="15" t="s">
        <v>10</v>
      </c>
      <c r="F751" s="16">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
      <c r="B752" t="s">
        <v>774</v>
      </c>
      <c r="C752" t="s">
        <v>8</v>
      </c>
      <c r="D752">
        <v>81</v>
      </c>
      <c r="E752" s="15" t="s">
        <v>10</v>
      </c>
      <c r="F752" s="16">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
      <c r="B753" t="s">
        <v>775</v>
      </c>
      <c r="C753" t="s">
        <v>16</v>
      </c>
      <c r="D753">
        <v>95</v>
      </c>
      <c r="E753" s="15" t="s">
        <v>13</v>
      </c>
      <c r="F753" s="16">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
      <c r="B754" t="s">
        <v>776</v>
      </c>
      <c r="C754" t="s">
        <v>19</v>
      </c>
      <c r="D754">
        <v>159</v>
      </c>
      <c r="E754" s="15" t="s">
        <v>9</v>
      </c>
      <c r="F754" s="16">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
      <c r="B755" t="s">
        <v>777</v>
      </c>
      <c r="C755" t="s">
        <v>5</v>
      </c>
      <c r="D755">
        <v>109</v>
      </c>
      <c r="E755" s="15" t="s">
        <v>6</v>
      </c>
      <c r="F755" s="16">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
      <c r="B756" t="s">
        <v>778</v>
      </c>
      <c r="C756" t="s">
        <v>15</v>
      </c>
      <c r="D756">
        <v>107</v>
      </c>
      <c r="E756" s="15" t="s">
        <v>6</v>
      </c>
      <c r="F756" s="16">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
      <c r="B757" t="s">
        <v>779</v>
      </c>
      <c r="C757" t="s">
        <v>8</v>
      </c>
      <c r="D757">
        <v>67</v>
      </c>
      <c r="E757" s="15" t="s">
        <v>11</v>
      </c>
      <c r="F757" s="16">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
      <c r="B758" t="s">
        <v>780</v>
      </c>
      <c r="C758" t="s">
        <v>24</v>
      </c>
      <c r="D758">
        <v>96</v>
      </c>
      <c r="E758" s="15" t="s">
        <v>10</v>
      </c>
      <c r="F758" s="16">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
      <c r="B759" t="s">
        <v>781</v>
      </c>
      <c r="C759" t="s">
        <v>7</v>
      </c>
      <c r="D759">
        <v>142</v>
      </c>
      <c r="E759" s="15" t="s">
        <v>9</v>
      </c>
      <c r="F759" s="16">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
      <c r="B760" t="s">
        <v>782</v>
      </c>
      <c r="C760" t="s">
        <v>7</v>
      </c>
      <c r="D760">
        <v>71</v>
      </c>
      <c r="E760" s="15" t="s">
        <v>13</v>
      </c>
      <c r="F760" s="16">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
      <c r="B761" t="s">
        <v>783</v>
      </c>
      <c r="C761" t="s">
        <v>24</v>
      </c>
      <c r="D761">
        <v>152</v>
      </c>
      <c r="E761" s="15" t="s">
        <v>13</v>
      </c>
      <c r="F761" s="16">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
      <c r="B762" t="s">
        <v>784</v>
      </c>
      <c r="C762" t="s">
        <v>17</v>
      </c>
      <c r="D762">
        <v>108</v>
      </c>
      <c r="E762" s="15" t="s">
        <v>9</v>
      </c>
      <c r="F762" s="16">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
      <c r="B763" t="s">
        <v>785</v>
      </c>
      <c r="C763" t="s">
        <v>17</v>
      </c>
      <c r="D763">
        <v>156</v>
      </c>
      <c r="E763" s="15" t="s">
        <v>13</v>
      </c>
      <c r="F763" s="16">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
      <c r="B764" t="s">
        <v>786</v>
      </c>
      <c r="C764" t="s">
        <v>7</v>
      </c>
      <c r="D764">
        <v>126</v>
      </c>
      <c r="E764" s="15" t="s">
        <v>9</v>
      </c>
      <c r="F764" s="16">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
      <c r="B765" t="s">
        <v>787</v>
      </c>
      <c r="C765" t="s">
        <v>23</v>
      </c>
      <c r="D765">
        <v>135</v>
      </c>
      <c r="E765" s="15" t="s">
        <v>13</v>
      </c>
      <c r="F765" s="16">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
      <c r="B766" t="s">
        <v>788</v>
      </c>
      <c r="C766" t="s">
        <v>7</v>
      </c>
      <c r="D766">
        <v>110</v>
      </c>
      <c r="E766" s="15" t="s">
        <v>10</v>
      </c>
      <c r="F766" s="16">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
      <c r="B767" t="s">
        <v>789</v>
      </c>
      <c r="C767" t="s">
        <v>19</v>
      </c>
      <c r="D767">
        <v>64</v>
      </c>
      <c r="E767" s="15" t="s">
        <v>13</v>
      </c>
      <c r="F767" s="16">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
      <c r="B768" t="s">
        <v>790</v>
      </c>
      <c r="C768" t="s">
        <v>22</v>
      </c>
      <c r="D768">
        <v>127</v>
      </c>
      <c r="E768" s="15" t="s">
        <v>9</v>
      </c>
      <c r="F768" s="16">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
      <c r="B769" t="s">
        <v>791</v>
      </c>
      <c r="C769" t="s">
        <v>5</v>
      </c>
      <c r="D769">
        <v>124</v>
      </c>
      <c r="E769" s="15" t="s">
        <v>11</v>
      </c>
      <c r="F769" s="16">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
      <c r="B770" t="s">
        <v>792</v>
      </c>
      <c r="C770" t="s">
        <v>19</v>
      </c>
      <c r="D770">
        <v>125</v>
      </c>
      <c r="E770" s="15" t="s">
        <v>9</v>
      </c>
      <c r="F770" s="16">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
      <c r="B771" t="s">
        <v>793</v>
      </c>
      <c r="C771" t="s">
        <v>12</v>
      </c>
      <c r="D771">
        <v>70</v>
      </c>
      <c r="E771" s="15" t="s">
        <v>9</v>
      </c>
      <c r="F771" s="16">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
      <c r="B772" t="s">
        <v>794</v>
      </c>
      <c r="C772" t="s">
        <v>22</v>
      </c>
      <c r="D772">
        <v>93</v>
      </c>
      <c r="E772" s="15" t="s">
        <v>13</v>
      </c>
      <c r="F772" s="16">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
      <c r="B773" t="s">
        <v>795</v>
      </c>
      <c r="C773" t="s">
        <v>12</v>
      </c>
      <c r="D773">
        <v>120</v>
      </c>
      <c r="E773" s="15" t="s">
        <v>6</v>
      </c>
      <c r="F773" s="16">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
      <c r="B774" t="s">
        <v>796</v>
      </c>
      <c r="C774" t="s">
        <v>8</v>
      </c>
      <c r="D774">
        <v>96</v>
      </c>
      <c r="E774" s="15" t="s">
        <v>10</v>
      </c>
      <c r="F774" s="16">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
      <c r="B775" t="s">
        <v>797</v>
      </c>
      <c r="C775" t="s">
        <v>21</v>
      </c>
      <c r="D775">
        <v>67</v>
      </c>
      <c r="E775" s="15" t="s">
        <v>10</v>
      </c>
      <c r="F775" s="16">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
      <c r="B776" t="s">
        <v>798</v>
      </c>
      <c r="C776" t="s">
        <v>19</v>
      </c>
      <c r="D776">
        <v>119</v>
      </c>
      <c r="E776" s="15" t="s">
        <v>10</v>
      </c>
      <c r="F776" s="16">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
      <c r="B777" t="s">
        <v>799</v>
      </c>
      <c r="C777" t="s">
        <v>5</v>
      </c>
      <c r="D777">
        <v>61</v>
      </c>
      <c r="E777" s="15" t="s">
        <v>11</v>
      </c>
      <c r="F777" s="16">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
      <c r="B778" t="s">
        <v>800</v>
      </c>
      <c r="C778" t="s">
        <v>8</v>
      </c>
      <c r="D778">
        <v>29</v>
      </c>
      <c r="E778" s="15" t="s">
        <v>13</v>
      </c>
      <c r="F778" s="16">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
      <c r="B779" t="s">
        <v>801</v>
      </c>
      <c r="C779" t="s">
        <v>24</v>
      </c>
      <c r="D779">
        <v>134</v>
      </c>
      <c r="E779" s="15" t="s">
        <v>6</v>
      </c>
      <c r="F779" s="16">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
      <c r="B780" t="s">
        <v>802</v>
      </c>
      <c r="C780" t="s">
        <v>7</v>
      </c>
      <c r="D780">
        <v>113</v>
      </c>
      <c r="E780" s="15" t="s">
        <v>10</v>
      </c>
      <c r="F780" s="16">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
      <c r="B781" t="s">
        <v>803</v>
      </c>
      <c r="C781" t="s">
        <v>17</v>
      </c>
      <c r="D781">
        <v>12</v>
      </c>
      <c r="E781" s="15" t="s">
        <v>6</v>
      </c>
      <c r="F781" s="16">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
      <c r="B782" t="s">
        <v>804</v>
      </c>
      <c r="C782" t="s">
        <v>14</v>
      </c>
      <c r="D782">
        <v>78</v>
      </c>
      <c r="E782" s="15" t="s">
        <v>13</v>
      </c>
      <c r="F782" s="16">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
      <c r="B783" t="s">
        <v>805</v>
      </c>
      <c r="C783" t="s">
        <v>19</v>
      </c>
      <c r="D783">
        <v>82</v>
      </c>
      <c r="E783" s="15" t="s">
        <v>9</v>
      </c>
      <c r="F783" s="16">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
      <c r="B784" t="s">
        <v>806</v>
      </c>
      <c r="C784" t="s">
        <v>18</v>
      </c>
      <c r="D784">
        <v>149</v>
      </c>
      <c r="E784" s="15" t="s">
        <v>11</v>
      </c>
      <c r="F784" s="16">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
      <c r="B785" t="s">
        <v>807</v>
      </c>
      <c r="C785" t="s">
        <v>15</v>
      </c>
      <c r="D785">
        <v>56</v>
      </c>
      <c r="E785" s="15" t="s">
        <v>6</v>
      </c>
      <c r="F785" s="16">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
      <c r="B786" t="s">
        <v>808</v>
      </c>
      <c r="C786" t="s">
        <v>8</v>
      </c>
      <c r="D786">
        <v>80</v>
      </c>
      <c r="E786" s="15" t="s">
        <v>11</v>
      </c>
      <c r="F786" s="16">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
      <c r="B787" t="s">
        <v>809</v>
      </c>
      <c r="C787" t="s">
        <v>5</v>
      </c>
      <c r="D787">
        <v>131</v>
      </c>
      <c r="E787" s="15" t="s">
        <v>10</v>
      </c>
      <c r="F787" s="16">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
      <c r="B788" t="s">
        <v>810</v>
      </c>
      <c r="C788" t="s">
        <v>5</v>
      </c>
      <c r="D788">
        <v>109</v>
      </c>
      <c r="E788" s="15" t="s">
        <v>10</v>
      </c>
      <c r="F788" s="16">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
      <c r="B789" t="s">
        <v>811</v>
      </c>
      <c r="C789" t="s">
        <v>15</v>
      </c>
      <c r="D789">
        <v>142</v>
      </c>
      <c r="E789" s="15" t="s">
        <v>10</v>
      </c>
      <c r="F789" s="16">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
      <c r="B790" t="s">
        <v>812</v>
      </c>
      <c r="C790" t="s">
        <v>22</v>
      </c>
      <c r="D790">
        <v>114</v>
      </c>
      <c r="E790" s="15" t="s">
        <v>6</v>
      </c>
      <c r="F790" s="16">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
      <c r="B791" t="s">
        <v>813</v>
      </c>
      <c r="C791" t="s">
        <v>21</v>
      </c>
      <c r="D791">
        <v>93</v>
      </c>
      <c r="E791" s="15" t="s">
        <v>11</v>
      </c>
      <c r="F791" s="16">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
      <c r="B792" t="s">
        <v>814</v>
      </c>
      <c r="C792" t="s">
        <v>17</v>
      </c>
      <c r="D792">
        <v>43</v>
      </c>
      <c r="E792" s="15" t="s">
        <v>11</v>
      </c>
      <c r="F792" s="16">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
      <c r="B793" t="s">
        <v>815</v>
      </c>
      <c r="C793" t="s">
        <v>24</v>
      </c>
      <c r="D793">
        <v>78</v>
      </c>
      <c r="E793" s="15" t="s">
        <v>13</v>
      </c>
      <c r="F793" s="16">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
      <c r="B794" t="s">
        <v>816</v>
      </c>
      <c r="C794" t="s">
        <v>22</v>
      </c>
      <c r="D794">
        <v>89</v>
      </c>
      <c r="E794" s="15" t="s">
        <v>10</v>
      </c>
      <c r="F794" s="16">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
      <c r="B795" t="s">
        <v>817</v>
      </c>
      <c r="C795" t="s">
        <v>15</v>
      </c>
      <c r="D795">
        <v>82</v>
      </c>
      <c r="E795" s="15" t="s">
        <v>9</v>
      </c>
      <c r="F795" s="16">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
      <c r="B796" t="s">
        <v>818</v>
      </c>
      <c r="C796" t="s">
        <v>8</v>
      </c>
      <c r="D796">
        <v>86</v>
      </c>
      <c r="E796" s="15" t="s">
        <v>10</v>
      </c>
      <c r="F796" s="16">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
      <c r="B797" t="s">
        <v>819</v>
      </c>
      <c r="C797" t="s">
        <v>16</v>
      </c>
      <c r="D797">
        <v>57</v>
      </c>
      <c r="E797" s="15" t="s">
        <v>13</v>
      </c>
      <c r="F797" s="16">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
      <c r="B798" t="s">
        <v>820</v>
      </c>
      <c r="C798" t="s">
        <v>21</v>
      </c>
      <c r="D798">
        <v>103</v>
      </c>
      <c r="E798" s="15" t="s">
        <v>6</v>
      </c>
      <c r="F798" s="16">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
      <c r="B799" t="s">
        <v>821</v>
      </c>
      <c r="C799" t="s">
        <v>14</v>
      </c>
      <c r="D799">
        <v>138</v>
      </c>
      <c r="E799" s="15" t="s">
        <v>13</v>
      </c>
      <c r="F799" s="16">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
      <c r="B800" t="s">
        <v>822</v>
      </c>
      <c r="C800" t="s">
        <v>18</v>
      </c>
      <c r="D800">
        <v>88</v>
      </c>
      <c r="E800" s="15" t="s">
        <v>9</v>
      </c>
      <c r="F800" s="16">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
      <c r="B801" t="s">
        <v>823</v>
      </c>
      <c r="C801" t="s">
        <v>22</v>
      </c>
      <c r="D801">
        <v>118</v>
      </c>
      <c r="E801" s="15" t="s">
        <v>11</v>
      </c>
      <c r="F801" s="16">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
      <c r="B802" t="s">
        <v>824</v>
      </c>
      <c r="C802" t="s">
        <v>8</v>
      </c>
      <c r="D802">
        <v>4</v>
      </c>
      <c r="E802" s="15" t="s">
        <v>10</v>
      </c>
      <c r="F802" s="16">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
      <c r="B803" t="s">
        <v>825</v>
      </c>
      <c r="C803" t="s">
        <v>17</v>
      </c>
      <c r="D803">
        <v>78</v>
      </c>
      <c r="E803" s="15" t="s">
        <v>6</v>
      </c>
      <c r="F803" s="16">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
      <c r="B804" t="s">
        <v>826</v>
      </c>
      <c r="C804" t="s">
        <v>7</v>
      </c>
      <c r="D804">
        <v>69</v>
      </c>
      <c r="E804" s="15" t="s">
        <v>10</v>
      </c>
      <c r="F804" s="16">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
      <c r="B805" t="s">
        <v>827</v>
      </c>
      <c r="C805" t="s">
        <v>15</v>
      </c>
      <c r="D805">
        <v>90</v>
      </c>
      <c r="E805" s="15" t="s">
        <v>13</v>
      </c>
      <c r="F805" s="16">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
      <c r="B806" t="s">
        <v>828</v>
      </c>
      <c r="C806" t="s">
        <v>7</v>
      </c>
      <c r="D806">
        <v>134</v>
      </c>
      <c r="E806" s="15" t="s">
        <v>10</v>
      </c>
      <c r="F806" s="16">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
      <c r="B807" t="s">
        <v>829</v>
      </c>
      <c r="C807" t="s">
        <v>12</v>
      </c>
      <c r="D807">
        <v>65</v>
      </c>
      <c r="E807" s="15" t="s">
        <v>11</v>
      </c>
      <c r="F807" s="16">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
      <c r="B808" t="s">
        <v>830</v>
      </c>
      <c r="C808" t="s">
        <v>23</v>
      </c>
      <c r="D808">
        <v>54</v>
      </c>
      <c r="E808" s="15" t="s">
        <v>6</v>
      </c>
      <c r="F808" s="16">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
      <c r="B809" t="s">
        <v>831</v>
      </c>
      <c r="C809" t="s">
        <v>23</v>
      </c>
      <c r="D809">
        <v>90</v>
      </c>
      <c r="E809" s="15" t="s">
        <v>6</v>
      </c>
      <c r="F809" s="16">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
      <c r="B810" t="s">
        <v>832</v>
      </c>
      <c r="C810" t="s">
        <v>15</v>
      </c>
      <c r="D810">
        <v>66</v>
      </c>
      <c r="E810" s="15" t="s">
        <v>6</v>
      </c>
      <c r="F810" s="16">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
      <c r="B811" t="s">
        <v>833</v>
      </c>
      <c r="C811" t="s">
        <v>8</v>
      </c>
      <c r="D811">
        <v>150</v>
      </c>
      <c r="E811" s="15" t="s">
        <v>6</v>
      </c>
      <c r="F811" s="16">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
      <c r="B812" t="s">
        <v>834</v>
      </c>
      <c r="C812" t="s">
        <v>24</v>
      </c>
      <c r="D812">
        <v>18</v>
      </c>
      <c r="E812" s="15" t="s">
        <v>11</v>
      </c>
      <c r="F812" s="16">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
      <c r="B813" t="s">
        <v>835</v>
      </c>
      <c r="C813" t="s">
        <v>23</v>
      </c>
      <c r="D813">
        <v>87</v>
      </c>
      <c r="E813" s="15" t="s">
        <v>11</v>
      </c>
      <c r="F813" s="16">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
      <c r="B814" t="s">
        <v>836</v>
      </c>
      <c r="C814" t="s">
        <v>14</v>
      </c>
      <c r="D814">
        <v>94</v>
      </c>
      <c r="E814" s="15" t="s">
        <v>6</v>
      </c>
      <c r="F814" s="16">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
      <c r="B815" t="s">
        <v>837</v>
      </c>
      <c r="C815" t="s">
        <v>16</v>
      </c>
      <c r="D815">
        <v>56</v>
      </c>
      <c r="E815" s="15" t="s">
        <v>6</v>
      </c>
      <c r="F815" s="16">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
      <c r="B816" t="s">
        <v>838</v>
      </c>
      <c r="C816" t="s">
        <v>22</v>
      </c>
      <c r="D816">
        <v>41</v>
      </c>
      <c r="E816" s="15" t="s">
        <v>9</v>
      </c>
      <c r="F816" s="16">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
      <c r="B817" t="s">
        <v>839</v>
      </c>
      <c r="C817" t="s">
        <v>8</v>
      </c>
      <c r="D817">
        <v>119</v>
      </c>
      <c r="E817" s="15" t="s">
        <v>13</v>
      </c>
      <c r="F817" s="16">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
      <c r="B818" t="s">
        <v>840</v>
      </c>
      <c r="C818" t="s">
        <v>21</v>
      </c>
      <c r="D818">
        <v>108</v>
      </c>
      <c r="E818" s="15" t="s">
        <v>6</v>
      </c>
      <c r="F818" s="16">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
      <c r="B819" t="s">
        <v>841</v>
      </c>
      <c r="C819" t="s">
        <v>17</v>
      </c>
      <c r="D819">
        <v>63</v>
      </c>
      <c r="E819" s="15" t="s">
        <v>10</v>
      </c>
      <c r="F819" s="16">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
      <c r="B820" t="s">
        <v>842</v>
      </c>
      <c r="C820" t="s">
        <v>19</v>
      </c>
      <c r="D820">
        <v>59</v>
      </c>
      <c r="E820" s="15" t="s">
        <v>6</v>
      </c>
      <c r="F820" s="16">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
      <c r="B821" t="s">
        <v>843</v>
      </c>
      <c r="C821" t="s">
        <v>19</v>
      </c>
      <c r="D821">
        <v>90</v>
      </c>
      <c r="E821" s="15" t="s">
        <v>9</v>
      </c>
      <c r="F821" s="16">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
      <c r="B822" t="s">
        <v>844</v>
      </c>
      <c r="C822" t="s">
        <v>18</v>
      </c>
      <c r="D822">
        <v>55</v>
      </c>
      <c r="E822" s="15" t="s">
        <v>9</v>
      </c>
      <c r="F822" s="16">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
      <c r="B823" t="s">
        <v>845</v>
      </c>
      <c r="C823" t="s">
        <v>21</v>
      </c>
      <c r="D823">
        <v>84</v>
      </c>
      <c r="E823" s="15" t="s">
        <v>13</v>
      </c>
      <c r="F823" s="16">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
      <c r="B824" t="s">
        <v>846</v>
      </c>
      <c r="C824" t="s">
        <v>21</v>
      </c>
      <c r="D824">
        <v>150</v>
      </c>
      <c r="E824" s="15" t="s">
        <v>11</v>
      </c>
      <c r="F824" s="16">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
      <c r="B825" t="s">
        <v>847</v>
      </c>
      <c r="C825" t="s">
        <v>5</v>
      </c>
      <c r="D825">
        <v>69</v>
      </c>
      <c r="E825" s="15" t="s">
        <v>6</v>
      </c>
      <c r="F825" s="16">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
      <c r="B826" t="s">
        <v>848</v>
      </c>
      <c r="C826" t="s">
        <v>20</v>
      </c>
      <c r="D826">
        <v>120</v>
      </c>
      <c r="E826" s="15" t="s">
        <v>9</v>
      </c>
      <c r="F826" s="16">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
      <c r="B827" t="s">
        <v>849</v>
      </c>
      <c r="C827" t="s">
        <v>23</v>
      </c>
      <c r="D827">
        <v>126</v>
      </c>
      <c r="E827" s="15" t="s">
        <v>13</v>
      </c>
      <c r="F827" s="16">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
      <c r="B828" t="s">
        <v>850</v>
      </c>
      <c r="C828" t="s">
        <v>5</v>
      </c>
      <c r="D828">
        <v>120</v>
      </c>
      <c r="E828" s="15" t="s">
        <v>10</v>
      </c>
      <c r="F828" s="16">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
      <c r="B829" t="s">
        <v>851</v>
      </c>
      <c r="C829" t="s">
        <v>23</v>
      </c>
      <c r="D829">
        <v>139</v>
      </c>
      <c r="E829" s="15" t="s">
        <v>9</v>
      </c>
      <c r="F829" s="16">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
      <c r="B830" t="s">
        <v>852</v>
      </c>
      <c r="C830" t="s">
        <v>18</v>
      </c>
      <c r="D830">
        <v>124</v>
      </c>
      <c r="E830" s="15" t="s">
        <v>6</v>
      </c>
      <c r="F830" s="16">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
      <c r="B831" t="s">
        <v>853</v>
      </c>
      <c r="C831" t="s">
        <v>20</v>
      </c>
      <c r="D831">
        <v>108</v>
      </c>
      <c r="E831" s="15" t="s">
        <v>10</v>
      </c>
      <c r="F831" s="16">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
      <c r="B832" t="s">
        <v>854</v>
      </c>
      <c r="C832" t="s">
        <v>12</v>
      </c>
      <c r="D832">
        <v>132</v>
      </c>
      <c r="E832" s="15" t="s">
        <v>11</v>
      </c>
      <c r="F832" s="16">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
      <c r="B833" t="s">
        <v>855</v>
      </c>
      <c r="C833" t="s">
        <v>17</v>
      </c>
      <c r="D833">
        <v>67</v>
      </c>
      <c r="E833" s="15" t="s">
        <v>11</v>
      </c>
      <c r="F833" s="16">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
      <c r="B834" t="s">
        <v>856</v>
      </c>
      <c r="C834" t="s">
        <v>15</v>
      </c>
      <c r="D834">
        <v>125</v>
      </c>
      <c r="E834" s="15" t="s">
        <v>11</v>
      </c>
      <c r="F834" s="16">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
      <c r="B835" t="s">
        <v>857</v>
      </c>
      <c r="C835" t="s">
        <v>20</v>
      </c>
      <c r="D835">
        <v>23</v>
      </c>
      <c r="E835" s="15" t="s">
        <v>10</v>
      </c>
      <c r="F835" s="16">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
      <c r="B836" t="s">
        <v>858</v>
      </c>
      <c r="C836" t="s">
        <v>8</v>
      </c>
      <c r="D836">
        <v>131</v>
      </c>
      <c r="E836" s="15" t="s">
        <v>6</v>
      </c>
      <c r="F836" s="16">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
      <c r="B837" t="s">
        <v>859</v>
      </c>
      <c r="C837" t="s">
        <v>12</v>
      </c>
      <c r="D837">
        <v>56</v>
      </c>
      <c r="E837" s="15" t="s">
        <v>9</v>
      </c>
      <c r="F837" s="16">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
      <c r="B838" t="s">
        <v>860</v>
      </c>
      <c r="C838" t="s">
        <v>8</v>
      </c>
      <c r="D838">
        <v>70</v>
      </c>
      <c r="E838" s="15" t="s">
        <v>6</v>
      </c>
      <c r="F838" s="16">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
      <c r="B839" t="s">
        <v>861</v>
      </c>
      <c r="C839" t="s">
        <v>8</v>
      </c>
      <c r="D839">
        <v>55</v>
      </c>
      <c r="E839" s="15" t="s">
        <v>11</v>
      </c>
      <c r="F839" s="16">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
      <c r="B840" t="s">
        <v>862</v>
      </c>
      <c r="C840" t="s">
        <v>15</v>
      </c>
      <c r="D840">
        <v>77</v>
      </c>
      <c r="E840" s="15" t="s">
        <v>9</v>
      </c>
      <c r="F840" s="16">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
      <c r="B841" t="s">
        <v>863</v>
      </c>
      <c r="C841" t="s">
        <v>21</v>
      </c>
      <c r="D841">
        <v>133</v>
      </c>
      <c r="E841" s="15" t="s">
        <v>6</v>
      </c>
      <c r="F841" s="16">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
      <c r="B842" t="s">
        <v>864</v>
      </c>
      <c r="C842" t="s">
        <v>15</v>
      </c>
      <c r="D842">
        <v>77</v>
      </c>
      <c r="E842" s="15" t="s">
        <v>9</v>
      </c>
      <c r="F842" s="16">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
      <c r="B843" t="s">
        <v>865</v>
      </c>
      <c r="C843" t="s">
        <v>19</v>
      </c>
      <c r="D843">
        <v>103</v>
      </c>
      <c r="E843" s="15" t="s">
        <v>6</v>
      </c>
      <c r="F843" s="16">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
      <c r="B844" t="s">
        <v>866</v>
      </c>
      <c r="C844" t="s">
        <v>5</v>
      </c>
      <c r="D844">
        <v>32</v>
      </c>
      <c r="E844" s="15" t="s">
        <v>9</v>
      </c>
      <c r="F844" s="16">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
      <c r="B845" t="s">
        <v>867</v>
      </c>
      <c r="C845" t="s">
        <v>21</v>
      </c>
      <c r="D845">
        <v>30</v>
      </c>
      <c r="E845" s="15" t="s">
        <v>6</v>
      </c>
      <c r="F845" s="16">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
      <c r="B846" t="s">
        <v>868</v>
      </c>
      <c r="C846" t="s">
        <v>23</v>
      </c>
      <c r="D846">
        <v>87</v>
      </c>
      <c r="E846" s="15" t="s">
        <v>13</v>
      </c>
      <c r="F846" s="16">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
      <c r="B847" t="s">
        <v>869</v>
      </c>
      <c r="C847" t="s">
        <v>15</v>
      </c>
      <c r="D847">
        <v>137</v>
      </c>
      <c r="E847" s="15" t="s">
        <v>10</v>
      </c>
      <c r="F847" s="16">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
      <c r="B848" t="s">
        <v>870</v>
      </c>
      <c r="C848" t="s">
        <v>14</v>
      </c>
      <c r="D848">
        <v>96</v>
      </c>
      <c r="E848" s="15" t="s">
        <v>6</v>
      </c>
      <c r="F848" s="16">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
      <c r="B849" t="s">
        <v>871</v>
      </c>
      <c r="C849" t="s">
        <v>18</v>
      </c>
      <c r="D849">
        <v>155</v>
      </c>
      <c r="E849" s="15" t="s">
        <v>6</v>
      </c>
      <c r="F849" s="16">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
      <c r="B850" t="s">
        <v>872</v>
      </c>
      <c r="C850" t="s">
        <v>21</v>
      </c>
      <c r="D850">
        <v>173</v>
      </c>
      <c r="E850" s="15" t="s">
        <v>11</v>
      </c>
      <c r="F850" s="16">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
      <c r="B851" t="s">
        <v>873</v>
      </c>
      <c r="C851" t="s">
        <v>18</v>
      </c>
      <c r="D851">
        <v>127</v>
      </c>
      <c r="E851" s="15" t="s">
        <v>6</v>
      </c>
      <c r="F851" s="16">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
      <c r="B852" t="s">
        <v>874</v>
      </c>
      <c r="C852" t="s">
        <v>12</v>
      </c>
      <c r="D852">
        <v>117</v>
      </c>
      <c r="E852" s="15" t="s">
        <v>11</v>
      </c>
      <c r="F852" s="16">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
      <c r="B853" t="s">
        <v>875</v>
      </c>
      <c r="C853" t="s">
        <v>20</v>
      </c>
      <c r="D853">
        <v>133</v>
      </c>
      <c r="E853" s="15" t="s">
        <v>9</v>
      </c>
      <c r="F853" s="16">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
      <c r="B854" t="s">
        <v>876</v>
      </c>
      <c r="C854" t="s">
        <v>24</v>
      </c>
      <c r="D854">
        <v>166</v>
      </c>
      <c r="E854" s="15" t="s">
        <v>13</v>
      </c>
      <c r="F854" s="16">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
      <c r="B855" t="s">
        <v>877</v>
      </c>
      <c r="C855" t="s">
        <v>20</v>
      </c>
      <c r="D855">
        <v>50</v>
      </c>
      <c r="E855" s="15" t="s">
        <v>11</v>
      </c>
      <c r="F855" s="16">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
      <c r="B856" t="s">
        <v>878</v>
      </c>
      <c r="C856" t="s">
        <v>19</v>
      </c>
      <c r="D856">
        <v>43</v>
      </c>
      <c r="E856" s="15" t="s">
        <v>9</v>
      </c>
      <c r="F856" s="16">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
      <c r="B857" t="s">
        <v>879</v>
      </c>
      <c r="C857" t="s">
        <v>14</v>
      </c>
      <c r="D857">
        <v>124</v>
      </c>
      <c r="E857" s="15" t="s">
        <v>6</v>
      </c>
      <c r="F857" s="16">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
      <c r="B858" t="s">
        <v>880</v>
      </c>
      <c r="C858" t="s">
        <v>21</v>
      </c>
      <c r="D858">
        <v>94</v>
      </c>
      <c r="E858" s="15" t="s">
        <v>6</v>
      </c>
      <c r="F858" s="16">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
      <c r="B859" t="s">
        <v>881</v>
      </c>
      <c r="C859" t="s">
        <v>19</v>
      </c>
      <c r="D859">
        <v>126</v>
      </c>
      <c r="E859" s="15" t="s">
        <v>13</v>
      </c>
      <c r="F859" s="16">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
      <c r="B860" t="s">
        <v>882</v>
      </c>
      <c r="C860" t="s">
        <v>24</v>
      </c>
      <c r="D860">
        <v>105</v>
      </c>
      <c r="E860" s="15" t="s">
        <v>11</v>
      </c>
      <c r="F860" s="16">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
      <c r="B861" t="s">
        <v>883</v>
      </c>
      <c r="C861" t="s">
        <v>8</v>
      </c>
      <c r="D861">
        <v>60</v>
      </c>
      <c r="E861" s="15" t="s">
        <v>10</v>
      </c>
      <c r="F861" s="16">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
      <c r="B862" t="s">
        <v>884</v>
      </c>
      <c r="C862" t="s">
        <v>8</v>
      </c>
      <c r="D862">
        <v>72</v>
      </c>
      <c r="E862" s="15" t="s">
        <v>11</v>
      </c>
      <c r="F862" s="16">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
      <c r="B863" t="s">
        <v>885</v>
      </c>
      <c r="C863" t="s">
        <v>16</v>
      </c>
      <c r="D863">
        <v>40</v>
      </c>
      <c r="E863" s="15" t="s">
        <v>11</v>
      </c>
      <c r="F863" s="16">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
      <c r="B864" t="s">
        <v>886</v>
      </c>
      <c r="C864" t="s">
        <v>5</v>
      </c>
      <c r="D864">
        <v>54</v>
      </c>
      <c r="E864" s="15" t="s">
        <v>13</v>
      </c>
      <c r="F864" s="16">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
      <c r="B865" t="s">
        <v>887</v>
      </c>
      <c r="C865" t="s">
        <v>12</v>
      </c>
      <c r="D865">
        <v>81</v>
      </c>
      <c r="E865" s="15" t="s">
        <v>9</v>
      </c>
      <c r="F865" s="16">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
      <c r="B866" t="s">
        <v>888</v>
      </c>
      <c r="C866" t="s">
        <v>5</v>
      </c>
      <c r="D866">
        <v>76</v>
      </c>
      <c r="E866" s="15" t="s">
        <v>6</v>
      </c>
      <c r="F866" s="16">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
      <c r="B867" t="s">
        <v>889</v>
      </c>
      <c r="C867" t="s">
        <v>5</v>
      </c>
      <c r="D867">
        <v>37</v>
      </c>
      <c r="E867" s="15" t="s">
        <v>10</v>
      </c>
      <c r="F867" s="16">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
      <c r="B868" t="s">
        <v>890</v>
      </c>
      <c r="C868" t="s">
        <v>24</v>
      </c>
      <c r="D868">
        <v>96</v>
      </c>
      <c r="E868" s="15" t="s">
        <v>13</v>
      </c>
      <c r="F868" s="16">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
      <c r="B869" t="s">
        <v>891</v>
      </c>
      <c r="C869" t="s">
        <v>8</v>
      </c>
      <c r="D869">
        <v>19</v>
      </c>
      <c r="E869" s="15" t="s">
        <v>6</v>
      </c>
      <c r="F869" s="16">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
      <c r="B870" t="s">
        <v>892</v>
      </c>
      <c r="C870" t="s">
        <v>16</v>
      </c>
      <c r="D870">
        <v>72</v>
      </c>
      <c r="E870" s="15" t="s">
        <v>10</v>
      </c>
      <c r="F870" s="16">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
      <c r="B871" t="s">
        <v>893</v>
      </c>
      <c r="C871" t="s">
        <v>21</v>
      </c>
      <c r="D871">
        <v>73</v>
      </c>
      <c r="E871" s="15" t="s">
        <v>9</v>
      </c>
      <c r="F871" s="16">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
      <c r="B872" t="s">
        <v>894</v>
      </c>
      <c r="C872" t="s">
        <v>17</v>
      </c>
      <c r="D872">
        <v>87</v>
      </c>
      <c r="E872" s="15" t="s">
        <v>9</v>
      </c>
      <c r="F872" s="16">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
      <c r="B873" t="s">
        <v>895</v>
      </c>
      <c r="C873" t="s">
        <v>17</v>
      </c>
      <c r="D873">
        <v>68</v>
      </c>
      <c r="E873" s="15" t="s">
        <v>9</v>
      </c>
      <c r="F873" s="16">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
      <c r="B874" t="s">
        <v>896</v>
      </c>
      <c r="C874" t="s">
        <v>16</v>
      </c>
      <c r="D874">
        <v>101</v>
      </c>
      <c r="E874" s="15" t="s">
        <v>9</v>
      </c>
      <c r="F874" s="16">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
      <c r="B875" t="s">
        <v>897</v>
      </c>
      <c r="C875" t="s">
        <v>16</v>
      </c>
      <c r="D875">
        <v>107</v>
      </c>
      <c r="E875" s="15" t="s">
        <v>10</v>
      </c>
      <c r="F875" s="16">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
      <c r="B876" t="s">
        <v>898</v>
      </c>
      <c r="C876" t="s">
        <v>22</v>
      </c>
      <c r="D876">
        <v>109</v>
      </c>
      <c r="E876" s="15" t="s">
        <v>11</v>
      </c>
      <c r="F876" s="16">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
      <c r="B877" t="s">
        <v>899</v>
      </c>
      <c r="C877" t="s">
        <v>14</v>
      </c>
      <c r="D877">
        <v>171</v>
      </c>
      <c r="E877" s="15" t="s">
        <v>10</v>
      </c>
      <c r="F877" s="16">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
      <c r="B878" t="s">
        <v>900</v>
      </c>
      <c r="C878" t="s">
        <v>8</v>
      </c>
      <c r="D878">
        <v>21</v>
      </c>
      <c r="E878" s="15" t="s">
        <v>10</v>
      </c>
      <c r="F878" s="16">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
      <c r="B879" t="s">
        <v>901</v>
      </c>
      <c r="C879" t="s">
        <v>12</v>
      </c>
      <c r="D879">
        <v>94</v>
      </c>
      <c r="E879" s="15" t="s">
        <v>10</v>
      </c>
      <c r="F879" s="16">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
      <c r="B880" t="s">
        <v>902</v>
      </c>
      <c r="C880" t="s">
        <v>21</v>
      </c>
      <c r="D880">
        <v>97</v>
      </c>
      <c r="E880" s="15" t="s">
        <v>11</v>
      </c>
      <c r="F880" s="16">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
      <c r="B881" t="s">
        <v>903</v>
      </c>
      <c r="C881" t="s">
        <v>24</v>
      </c>
      <c r="D881">
        <v>72</v>
      </c>
      <c r="E881" s="15" t="s">
        <v>11</v>
      </c>
      <c r="F881" s="16">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
      <c r="B882" t="s">
        <v>904</v>
      </c>
      <c r="C882" t="s">
        <v>14</v>
      </c>
      <c r="D882">
        <v>143</v>
      </c>
      <c r="E882" s="15" t="s">
        <v>13</v>
      </c>
      <c r="F882" s="16">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
      <c r="B883" t="s">
        <v>905</v>
      </c>
      <c r="C883" t="s">
        <v>14</v>
      </c>
      <c r="D883">
        <v>64</v>
      </c>
      <c r="E883" s="15" t="s">
        <v>11</v>
      </c>
      <c r="F883" s="16">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
      <c r="B884" t="s">
        <v>906</v>
      </c>
      <c r="C884" t="s">
        <v>14</v>
      </c>
      <c r="D884">
        <v>69</v>
      </c>
      <c r="E884" s="15" t="s">
        <v>11</v>
      </c>
      <c r="F884" s="16">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
      <c r="B885" t="s">
        <v>907</v>
      </c>
      <c r="C885" t="s">
        <v>14</v>
      </c>
      <c r="D885">
        <v>18</v>
      </c>
      <c r="E885" s="15" t="s">
        <v>6</v>
      </c>
      <c r="F885" s="16">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
      <c r="B886" t="s">
        <v>908</v>
      </c>
      <c r="C886" t="s">
        <v>21</v>
      </c>
      <c r="D886">
        <v>100</v>
      </c>
      <c r="E886" s="15" t="s">
        <v>13</v>
      </c>
      <c r="F886" s="16">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
      <c r="B887" t="s">
        <v>909</v>
      </c>
      <c r="C887" t="s">
        <v>18</v>
      </c>
      <c r="D887">
        <v>110</v>
      </c>
      <c r="E887" s="15" t="s">
        <v>9</v>
      </c>
      <c r="F887" s="16">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
      <c r="B888" t="s">
        <v>910</v>
      </c>
      <c r="C888" t="s">
        <v>7</v>
      </c>
      <c r="D888">
        <v>41</v>
      </c>
      <c r="E888" s="15" t="s">
        <v>10</v>
      </c>
      <c r="F888" s="16">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
      <c r="B889" t="s">
        <v>911</v>
      </c>
      <c r="C889" t="s">
        <v>18</v>
      </c>
      <c r="D889">
        <v>147</v>
      </c>
      <c r="E889" s="15" t="s">
        <v>9</v>
      </c>
      <c r="F889" s="16">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
      <c r="B890" t="s">
        <v>912</v>
      </c>
      <c r="C890" t="s">
        <v>12</v>
      </c>
      <c r="D890">
        <v>31</v>
      </c>
      <c r="E890" s="15" t="s">
        <v>6</v>
      </c>
      <c r="F890" s="16">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
      <c r="B891" t="s">
        <v>913</v>
      </c>
      <c r="C891" t="s">
        <v>17</v>
      </c>
      <c r="D891">
        <v>142</v>
      </c>
      <c r="E891" s="15" t="s">
        <v>10</v>
      </c>
      <c r="F891" s="16">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
      <c r="B892" t="s">
        <v>914</v>
      </c>
      <c r="C892" t="s">
        <v>22</v>
      </c>
      <c r="D892">
        <v>61</v>
      </c>
      <c r="E892" s="15" t="s">
        <v>10</v>
      </c>
      <c r="F892" s="16">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
      <c r="B893" t="s">
        <v>915</v>
      </c>
      <c r="C893" t="s">
        <v>20</v>
      </c>
      <c r="D893">
        <v>86</v>
      </c>
      <c r="E893" s="15" t="s">
        <v>6</v>
      </c>
      <c r="F893" s="16">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
      <c r="B894" t="s">
        <v>916</v>
      </c>
      <c r="C894" t="s">
        <v>23</v>
      </c>
      <c r="D894">
        <v>165</v>
      </c>
      <c r="E894" s="15" t="s">
        <v>13</v>
      </c>
      <c r="F894" s="16">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
      <c r="B895" t="s">
        <v>917</v>
      </c>
      <c r="C895" t="s">
        <v>5</v>
      </c>
      <c r="D895">
        <v>62</v>
      </c>
      <c r="E895" s="15" t="s">
        <v>9</v>
      </c>
      <c r="F895" s="16">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
      <c r="B896" t="s">
        <v>918</v>
      </c>
      <c r="C896" t="s">
        <v>21</v>
      </c>
      <c r="D896">
        <v>103</v>
      </c>
      <c r="E896" s="15" t="s">
        <v>13</v>
      </c>
      <c r="F896" s="16">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
      <c r="B897" t="s">
        <v>919</v>
      </c>
      <c r="C897" t="s">
        <v>17</v>
      </c>
      <c r="D897">
        <v>56</v>
      </c>
      <c r="E897" s="15" t="s">
        <v>6</v>
      </c>
      <c r="F897" s="16">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
      <c r="B898" t="s">
        <v>920</v>
      </c>
      <c r="C898" t="s">
        <v>16</v>
      </c>
      <c r="D898">
        <v>114</v>
      </c>
      <c r="E898" s="15" t="s">
        <v>10</v>
      </c>
      <c r="F898" s="16">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
      <c r="B899" t="s">
        <v>921</v>
      </c>
      <c r="C899" t="s">
        <v>17</v>
      </c>
      <c r="D899">
        <v>112</v>
      </c>
      <c r="E899" s="15" t="s">
        <v>11</v>
      </c>
      <c r="F899" s="16">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
      <c r="B900" t="s">
        <v>922</v>
      </c>
      <c r="C900" t="s">
        <v>15</v>
      </c>
      <c r="D900">
        <v>52</v>
      </c>
      <c r="E900" s="15" t="s">
        <v>9</v>
      </c>
      <c r="F900" s="16">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
      <c r="B901" t="s">
        <v>923</v>
      </c>
      <c r="C901" t="s">
        <v>21</v>
      </c>
      <c r="D901">
        <v>105</v>
      </c>
      <c r="E901" s="15" t="s">
        <v>13</v>
      </c>
      <c r="F901" s="16">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
      <c r="B902" t="s">
        <v>924</v>
      </c>
      <c r="C902" t="s">
        <v>23</v>
      </c>
      <c r="D902">
        <v>91</v>
      </c>
      <c r="E902" s="15" t="s">
        <v>6</v>
      </c>
      <c r="F902" s="16">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
      <c r="B903" t="s">
        <v>925</v>
      </c>
      <c r="C903" t="s">
        <v>19</v>
      </c>
      <c r="D903">
        <v>74</v>
      </c>
      <c r="E903" s="15" t="s">
        <v>10</v>
      </c>
      <c r="F903" s="16">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
      <c r="B904" t="s">
        <v>926</v>
      </c>
      <c r="C904" t="s">
        <v>19</v>
      </c>
      <c r="D904">
        <v>30</v>
      </c>
      <c r="E904" s="15" t="s">
        <v>6</v>
      </c>
      <c r="F904" s="16">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
      <c r="B905" t="s">
        <v>927</v>
      </c>
      <c r="C905" t="s">
        <v>23</v>
      </c>
      <c r="D905">
        <v>56</v>
      </c>
      <c r="E905" s="15" t="s">
        <v>9</v>
      </c>
      <c r="F905" s="16">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
      <c r="B906" t="s">
        <v>928</v>
      </c>
      <c r="C906" t="s">
        <v>19</v>
      </c>
      <c r="D906">
        <v>151</v>
      </c>
      <c r="E906" s="15" t="s">
        <v>11</v>
      </c>
      <c r="F906" s="16">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
      <c r="B907" t="s">
        <v>929</v>
      </c>
      <c r="C907" t="s">
        <v>12</v>
      </c>
      <c r="D907">
        <v>108</v>
      </c>
      <c r="E907" s="15" t="s">
        <v>13</v>
      </c>
      <c r="F907" s="16">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
      <c r="B908" t="s">
        <v>930</v>
      </c>
      <c r="C908" t="s">
        <v>16</v>
      </c>
      <c r="D908">
        <v>124</v>
      </c>
      <c r="E908" s="15" t="s">
        <v>10</v>
      </c>
      <c r="F908" s="16">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
      <c r="B909" t="s">
        <v>931</v>
      </c>
      <c r="C909" t="s">
        <v>21</v>
      </c>
      <c r="D909">
        <v>110</v>
      </c>
      <c r="E909" s="15" t="s">
        <v>9</v>
      </c>
      <c r="F909" s="16">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
      <c r="B910" t="s">
        <v>932</v>
      </c>
      <c r="C910" t="s">
        <v>18</v>
      </c>
      <c r="D910">
        <v>89</v>
      </c>
      <c r="E910" s="15" t="s">
        <v>13</v>
      </c>
      <c r="F910" s="16">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
      <c r="B911" t="s">
        <v>933</v>
      </c>
      <c r="C911" t="s">
        <v>20</v>
      </c>
      <c r="D911">
        <v>95</v>
      </c>
      <c r="E911" s="15" t="s">
        <v>9</v>
      </c>
      <c r="F911" s="16">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
      <c r="B912" t="s">
        <v>934</v>
      </c>
      <c r="C912" t="s">
        <v>19</v>
      </c>
      <c r="D912">
        <v>84</v>
      </c>
      <c r="E912" s="15" t="s">
        <v>13</v>
      </c>
      <c r="F912" s="16">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
      <c r="B913" t="s">
        <v>935</v>
      </c>
      <c r="C913" t="s">
        <v>24</v>
      </c>
      <c r="D913">
        <v>89</v>
      </c>
      <c r="E913" s="15" t="s">
        <v>10</v>
      </c>
      <c r="F913" s="16">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
      <c r="B914" t="s">
        <v>936</v>
      </c>
      <c r="C914" t="s">
        <v>18</v>
      </c>
      <c r="D914">
        <v>146</v>
      </c>
      <c r="E914" s="15" t="s">
        <v>10</v>
      </c>
      <c r="F914" s="16">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
      <c r="B915" t="s">
        <v>937</v>
      </c>
      <c r="C915" t="s">
        <v>14</v>
      </c>
      <c r="D915">
        <v>62</v>
      </c>
      <c r="E915" s="15" t="s">
        <v>6</v>
      </c>
      <c r="F915" s="16">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
      <c r="B916" t="s">
        <v>938</v>
      </c>
      <c r="C916" t="s">
        <v>17</v>
      </c>
      <c r="D916">
        <v>82</v>
      </c>
      <c r="E916" s="15" t="s">
        <v>10</v>
      </c>
      <c r="F916" s="16">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
      <c r="B917" t="s">
        <v>939</v>
      </c>
      <c r="C917" t="s">
        <v>22</v>
      </c>
      <c r="D917">
        <v>91</v>
      </c>
      <c r="E917" s="15" t="s">
        <v>11</v>
      </c>
      <c r="F917" s="16">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
      <c r="B918" t="s">
        <v>940</v>
      </c>
      <c r="C918" t="s">
        <v>24</v>
      </c>
      <c r="D918">
        <v>39</v>
      </c>
      <c r="E918" s="15" t="s">
        <v>10</v>
      </c>
      <c r="F918" s="16">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
      <c r="B919" t="s">
        <v>941</v>
      </c>
      <c r="C919" t="s">
        <v>18</v>
      </c>
      <c r="D919">
        <v>149</v>
      </c>
      <c r="E919" s="15" t="s">
        <v>9</v>
      </c>
      <c r="F919" s="16">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
      <c r="B920" t="s">
        <v>942</v>
      </c>
      <c r="C920" t="s">
        <v>17</v>
      </c>
      <c r="D920">
        <v>138</v>
      </c>
      <c r="E920" s="15" t="s">
        <v>6</v>
      </c>
      <c r="F920" s="16">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
      <c r="B921" t="s">
        <v>943</v>
      </c>
      <c r="C921" t="s">
        <v>14</v>
      </c>
      <c r="D921">
        <v>113</v>
      </c>
      <c r="E921" s="15" t="s">
        <v>9</v>
      </c>
      <c r="F921" s="16">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
      <c r="B922" t="s">
        <v>944</v>
      </c>
      <c r="C922" t="s">
        <v>8</v>
      </c>
      <c r="D922">
        <v>88</v>
      </c>
      <c r="E922" s="15" t="s">
        <v>10</v>
      </c>
      <c r="F922" s="16">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
      <c r="B923" t="s">
        <v>945</v>
      </c>
      <c r="C923" t="s">
        <v>20</v>
      </c>
      <c r="D923">
        <v>64</v>
      </c>
      <c r="E923" s="15" t="s">
        <v>6</v>
      </c>
      <c r="F923" s="16">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
      <c r="B924" t="s">
        <v>946</v>
      </c>
      <c r="C924" t="s">
        <v>23</v>
      </c>
      <c r="D924">
        <v>53</v>
      </c>
      <c r="E924" s="15" t="s">
        <v>6</v>
      </c>
      <c r="F924" s="16">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
      <c r="B925" t="s">
        <v>947</v>
      </c>
      <c r="C925" t="s">
        <v>16</v>
      </c>
      <c r="D925">
        <v>63</v>
      </c>
      <c r="E925" s="15" t="s">
        <v>9</v>
      </c>
      <c r="F925" s="16">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
      <c r="B926" t="s">
        <v>948</v>
      </c>
      <c r="C926" t="s">
        <v>15</v>
      </c>
      <c r="D926">
        <v>54</v>
      </c>
      <c r="E926" s="15" t="s">
        <v>9</v>
      </c>
      <c r="F926" s="16">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
      <c r="B927" t="s">
        <v>949</v>
      </c>
      <c r="C927" t="s">
        <v>16</v>
      </c>
      <c r="D927">
        <v>54</v>
      </c>
      <c r="E927" s="15" t="s">
        <v>10</v>
      </c>
      <c r="F927" s="16">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
      <c r="B928" t="s">
        <v>950</v>
      </c>
      <c r="C928" t="s">
        <v>18</v>
      </c>
      <c r="D928">
        <v>71</v>
      </c>
      <c r="E928" s="15" t="s">
        <v>6</v>
      </c>
      <c r="F928" s="16">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
      <c r="B929" t="s">
        <v>951</v>
      </c>
      <c r="C929" t="s">
        <v>16</v>
      </c>
      <c r="D929">
        <v>93</v>
      </c>
      <c r="E929" s="15" t="s">
        <v>10</v>
      </c>
      <c r="F929" s="16">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
      <c r="B930" t="s">
        <v>952</v>
      </c>
      <c r="C930" t="s">
        <v>21</v>
      </c>
      <c r="D930">
        <v>96</v>
      </c>
      <c r="E930" s="15" t="s">
        <v>9</v>
      </c>
      <c r="F930" s="16">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
      <c r="B931" t="s">
        <v>953</v>
      </c>
      <c r="C931" t="s">
        <v>24</v>
      </c>
      <c r="D931">
        <v>31</v>
      </c>
      <c r="E931" s="15" t="s">
        <v>11</v>
      </c>
      <c r="F931" s="16">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
      <c r="B932" t="s">
        <v>954</v>
      </c>
      <c r="C932" t="s">
        <v>16</v>
      </c>
      <c r="D932">
        <v>107</v>
      </c>
      <c r="E932" s="15" t="s">
        <v>6</v>
      </c>
      <c r="F932" s="16">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
      <c r="B933" t="s">
        <v>955</v>
      </c>
      <c r="C933" t="s">
        <v>23</v>
      </c>
      <c r="D933">
        <v>50</v>
      </c>
      <c r="E933" s="15" t="s">
        <v>11</v>
      </c>
      <c r="F933" s="16">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
      <c r="B934" t="s">
        <v>956</v>
      </c>
      <c r="C934" t="s">
        <v>17</v>
      </c>
      <c r="D934">
        <v>69</v>
      </c>
      <c r="E934" s="15" t="s">
        <v>6</v>
      </c>
      <c r="F934" s="16">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
      <c r="B935" t="s">
        <v>957</v>
      </c>
      <c r="C935" t="s">
        <v>8</v>
      </c>
      <c r="D935">
        <v>26</v>
      </c>
      <c r="E935" s="15" t="s">
        <v>9</v>
      </c>
      <c r="F935" s="16">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
      <c r="B936" t="s">
        <v>958</v>
      </c>
      <c r="C936" t="s">
        <v>21</v>
      </c>
      <c r="D936">
        <v>158</v>
      </c>
      <c r="E936" s="15" t="s">
        <v>6</v>
      </c>
      <c r="F936" s="16">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
      <c r="B937" t="s">
        <v>959</v>
      </c>
      <c r="C937" t="s">
        <v>15</v>
      </c>
      <c r="D937">
        <v>99</v>
      </c>
      <c r="E937" s="15" t="s">
        <v>6</v>
      </c>
      <c r="F937" s="16">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
      <c r="B938" t="s">
        <v>960</v>
      </c>
      <c r="C938" t="s">
        <v>21</v>
      </c>
      <c r="D938">
        <v>78</v>
      </c>
      <c r="E938" s="15" t="s">
        <v>11</v>
      </c>
      <c r="F938" s="16">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
      <c r="B939" t="s">
        <v>961</v>
      </c>
      <c r="C939" t="s">
        <v>21</v>
      </c>
      <c r="D939">
        <v>102</v>
      </c>
      <c r="E939" s="15" t="s">
        <v>9</v>
      </c>
      <c r="F939" s="16">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
      <c r="B940" t="s">
        <v>962</v>
      </c>
      <c r="C940" t="s">
        <v>15</v>
      </c>
      <c r="D940">
        <v>158</v>
      </c>
      <c r="E940" s="15" t="s">
        <v>13</v>
      </c>
      <c r="F940" s="16">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
      <c r="B941" t="s">
        <v>963</v>
      </c>
      <c r="C941" t="s">
        <v>24</v>
      </c>
      <c r="D941">
        <v>56</v>
      </c>
      <c r="E941" s="15" t="s">
        <v>6</v>
      </c>
      <c r="F941" s="16">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
      <c r="B942" t="s">
        <v>964</v>
      </c>
      <c r="C942" t="s">
        <v>12</v>
      </c>
      <c r="D942">
        <v>17</v>
      </c>
      <c r="E942" s="15" t="s">
        <v>10</v>
      </c>
      <c r="F942" s="16">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
      <c r="B943" t="s">
        <v>965</v>
      </c>
      <c r="C943" t="s">
        <v>8</v>
      </c>
      <c r="D943">
        <v>104</v>
      </c>
      <c r="E943" s="15" t="s">
        <v>13</v>
      </c>
      <c r="F943" s="16">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
      <c r="B944" t="s">
        <v>966</v>
      </c>
      <c r="C944" t="s">
        <v>19</v>
      </c>
      <c r="D944">
        <v>96</v>
      </c>
      <c r="E944" s="15" t="s">
        <v>11</v>
      </c>
      <c r="F944" s="16">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
      <c r="B945" t="s">
        <v>967</v>
      </c>
      <c r="C945" t="s">
        <v>22</v>
      </c>
      <c r="D945">
        <v>83</v>
      </c>
      <c r="E945" s="15" t="s">
        <v>9</v>
      </c>
      <c r="F945" s="16">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
      <c r="B946" t="s">
        <v>968</v>
      </c>
      <c r="C946" t="s">
        <v>23</v>
      </c>
      <c r="D946">
        <v>80</v>
      </c>
      <c r="E946" s="15" t="s">
        <v>10</v>
      </c>
      <c r="F946" s="16">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
      <c r="B947" t="s">
        <v>969</v>
      </c>
      <c r="C947" t="s">
        <v>22</v>
      </c>
      <c r="D947">
        <v>152</v>
      </c>
      <c r="E947" s="15" t="s">
        <v>9</v>
      </c>
      <c r="F947" s="16">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
      <c r="B948" t="s">
        <v>970</v>
      </c>
      <c r="C948" t="s">
        <v>18</v>
      </c>
      <c r="D948">
        <v>34</v>
      </c>
      <c r="E948" s="15" t="s">
        <v>11</v>
      </c>
      <c r="F948" s="16">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
      <c r="B949" t="s">
        <v>971</v>
      </c>
      <c r="C949" t="s">
        <v>14</v>
      </c>
      <c r="D949">
        <v>2</v>
      </c>
      <c r="E949" s="15" t="s">
        <v>6</v>
      </c>
      <c r="F949" s="16">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
      <c r="B950" t="s">
        <v>972</v>
      </c>
      <c r="C950" t="s">
        <v>23</v>
      </c>
      <c r="D950">
        <v>140</v>
      </c>
      <c r="E950" s="15" t="s">
        <v>11</v>
      </c>
      <c r="F950" s="16">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
      <c r="B951" t="s">
        <v>973</v>
      </c>
      <c r="C951" t="s">
        <v>12</v>
      </c>
      <c r="D951">
        <v>126</v>
      </c>
      <c r="E951" s="15" t="s">
        <v>13</v>
      </c>
      <c r="F951" s="16">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
      <c r="B952" t="s">
        <v>974</v>
      </c>
      <c r="C952" t="s">
        <v>21</v>
      </c>
      <c r="D952">
        <v>79</v>
      </c>
      <c r="E952" s="15" t="s">
        <v>6</v>
      </c>
      <c r="F952" s="16">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
      <c r="B953" t="s">
        <v>975</v>
      </c>
      <c r="C953" t="s">
        <v>12</v>
      </c>
      <c r="D953">
        <v>133</v>
      </c>
      <c r="E953" s="15" t="s">
        <v>13</v>
      </c>
      <c r="F953" s="16">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
      <c r="B954" t="s">
        <v>976</v>
      </c>
      <c r="C954" t="s">
        <v>18</v>
      </c>
      <c r="D954">
        <v>97</v>
      </c>
      <c r="E954" s="15" t="s">
        <v>10</v>
      </c>
      <c r="F954" s="16">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
      <c r="B955" t="s">
        <v>977</v>
      </c>
      <c r="C955" t="s">
        <v>21</v>
      </c>
      <c r="D955">
        <v>102</v>
      </c>
      <c r="E955" s="15" t="s">
        <v>9</v>
      </c>
      <c r="F955" s="16">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
      <c r="B956" t="s">
        <v>978</v>
      </c>
      <c r="C956" t="s">
        <v>7</v>
      </c>
      <c r="D956">
        <v>62</v>
      </c>
      <c r="E956" s="15" t="s">
        <v>10</v>
      </c>
      <c r="F956" s="16">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
      <c r="B957" t="s">
        <v>979</v>
      </c>
      <c r="C957" t="s">
        <v>12</v>
      </c>
      <c r="D957">
        <v>149</v>
      </c>
      <c r="E957" s="15" t="s">
        <v>9</v>
      </c>
      <c r="F957" s="16">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
      <c r="B958" t="s">
        <v>980</v>
      </c>
      <c r="C958" t="s">
        <v>14</v>
      </c>
      <c r="D958">
        <v>133</v>
      </c>
      <c r="E958" s="15" t="s">
        <v>10</v>
      </c>
      <c r="F958" s="16">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
      <c r="B959" t="s">
        <v>981</v>
      </c>
      <c r="C959" t="s">
        <v>21</v>
      </c>
      <c r="D959">
        <v>51</v>
      </c>
      <c r="E959" s="15" t="s">
        <v>6</v>
      </c>
      <c r="F959" s="16">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
      <c r="B960" t="s">
        <v>982</v>
      </c>
      <c r="C960" t="s">
        <v>7</v>
      </c>
      <c r="D960">
        <v>110</v>
      </c>
      <c r="E960" s="15" t="s">
        <v>10</v>
      </c>
      <c r="F960" s="16">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
      <c r="B961" t="s">
        <v>983</v>
      </c>
      <c r="C961" t="s">
        <v>18</v>
      </c>
      <c r="D961">
        <v>38</v>
      </c>
      <c r="E961" s="15" t="s">
        <v>13</v>
      </c>
      <c r="F961" s="16">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
      <c r="B962" t="s">
        <v>984</v>
      </c>
      <c r="C962" t="s">
        <v>14</v>
      </c>
      <c r="D962">
        <v>78</v>
      </c>
      <c r="E962" s="15" t="s">
        <v>13</v>
      </c>
      <c r="F962" s="16">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
      <c r="B963" t="s">
        <v>985</v>
      </c>
      <c r="C963" t="s">
        <v>18</v>
      </c>
      <c r="D963">
        <v>25</v>
      </c>
      <c r="E963" s="15" t="s">
        <v>9</v>
      </c>
      <c r="F963" s="16">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
      <c r="B964" t="s">
        <v>986</v>
      </c>
      <c r="C964" t="s">
        <v>16</v>
      </c>
      <c r="D964">
        <v>50</v>
      </c>
      <c r="E964" s="15" t="s">
        <v>6</v>
      </c>
      <c r="F964" s="16">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
      <c r="B965" t="s">
        <v>987</v>
      </c>
      <c r="C965" t="s">
        <v>18</v>
      </c>
      <c r="D965">
        <v>103</v>
      </c>
      <c r="E965" s="15" t="s">
        <v>9</v>
      </c>
      <c r="F965" s="16">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
      <c r="B966" t="s">
        <v>988</v>
      </c>
      <c r="C966" t="s">
        <v>22</v>
      </c>
      <c r="D966">
        <v>63</v>
      </c>
      <c r="E966" s="15" t="s">
        <v>11</v>
      </c>
      <c r="F966" s="16">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
      <c r="B967" t="s">
        <v>989</v>
      </c>
      <c r="C967" t="s">
        <v>16</v>
      </c>
      <c r="D967">
        <v>96</v>
      </c>
      <c r="E967" s="15" t="s">
        <v>6</v>
      </c>
      <c r="F967" s="16">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
      <c r="B968" t="s">
        <v>990</v>
      </c>
      <c r="C968" t="s">
        <v>23</v>
      </c>
      <c r="D968">
        <v>94</v>
      </c>
      <c r="E968" s="15" t="s">
        <v>9</v>
      </c>
      <c r="F968" s="16">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
      <c r="B969" t="s">
        <v>991</v>
      </c>
      <c r="C969" t="s">
        <v>7</v>
      </c>
      <c r="D969">
        <v>46</v>
      </c>
      <c r="E969" s="15" t="s">
        <v>13</v>
      </c>
      <c r="F969" s="16">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
      <c r="B970" t="s">
        <v>992</v>
      </c>
      <c r="C970" t="s">
        <v>5</v>
      </c>
      <c r="D970">
        <v>127</v>
      </c>
      <c r="E970" s="15" t="s">
        <v>6</v>
      </c>
      <c r="F970" s="16">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
      <c r="B971" t="s">
        <v>993</v>
      </c>
      <c r="C971" t="s">
        <v>15</v>
      </c>
      <c r="D971">
        <v>96</v>
      </c>
      <c r="E971" s="15" t="s">
        <v>13</v>
      </c>
      <c r="F971" s="16">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
      <c r="B972" t="s">
        <v>1003</v>
      </c>
      <c r="C972" t="s">
        <v>17</v>
      </c>
      <c r="D972">
        <v>151</v>
      </c>
      <c r="E972" s="15" t="s">
        <v>9</v>
      </c>
      <c r="F972" s="16">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
      <c r="B973" t="s">
        <v>1004</v>
      </c>
      <c r="C973" t="s">
        <v>5</v>
      </c>
      <c r="D973">
        <v>158</v>
      </c>
      <c r="E973" s="15" t="s">
        <v>10</v>
      </c>
      <c r="F973" s="16">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
      <c r="B974" t="s">
        <v>1005</v>
      </c>
      <c r="C974" t="s">
        <v>23</v>
      </c>
      <c r="D974">
        <v>45</v>
      </c>
      <c r="E974" s="15" t="s">
        <v>10</v>
      </c>
      <c r="F974" s="16">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
      <c r="B975" t="s">
        <v>1006</v>
      </c>
      <c r="C975" t="s">
        <v>24</v>
      </c>
      <c r="D975">
        <v>141</v>
      </c>
      <c r="E975" s="15" t="s">
        <v>10</v>
      </c>
      <c r="F975" s="16">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
      <c r="B976" t="s">
        <v>1007</v>
      </c>
      <c r="C976" t="s">
        <v>18</v>
      </c>
      <c r="D976">
        <v>147</v>
      </c>
      <c r="E976" s="15" t="s">
        <v>13</v>
      </c>
      <c r="F976" s="16">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
      <c r="B977" t="s">
        <v>1008</v>
      </c>
      <c r="C977" t="s">
        <v>19</v>
      </c>
      <c r="D977">
        <v>126</v>
      </c>
      <c r="E977" s="15" t="s">
        <v>13</v>
      </c>
      <c r="F977" s="16">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
      <c r="B978" t="s">
        <v>1009</v>
      </c>
      <c r="C978" t="s">
        <v>23</v>
      </c>
      <c r="D978">
        <v>126</v>
      </c>
      <c r="E978" s="15" t="s">
        <v>11</v>
      </c>
      <c r="F978" s="16">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
      <c r="B979" t="s">
        <v>1010</v>
      </c>
      <c r="C979" t="s">
        <v>14</v>
      </c>
      <c r="D979">
        <v>32</v>
      </c>
      <c r="E979" s="15" t="s">
        <v>13</v>
      </c>
      <c r="F979" s="16">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
      <c r="B980" t="s">
        <v>1011</v>
      </c>
      <c r="C980" t="s">
        <v>23</v>
      </c>
      <c r="D980">
        <v>84</v>
      </c>
      <c r="E980" s="15" t="s">
        <v>6</v>
      </c>
      <c r="F980" s="16">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
      <c r="B981" t="s">
        <v>1012</v>
      </c>
      <c r="C981" t="s">
        <v>22</v>
      </c>
      <c r="D981">
        <v>120</v>
      </c>
      <c r="E981" s="15" t="s">
        <v>11</v>
      </c>
      <c r="F981" s="16">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
      <c r="B982" t="s">
        <v>1013</v>
      </c>
      <c r="C982" t="s">
        <v>8</v>
      </c>
      <c r="D982">
        <v>93</v>
      </c>
      <c r="E982" s="15" t="s">
        <v>13</v>
      </c>
      <c r="F982" s="16">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
      <c r="B983" t="s">
        <v>1014</v>
      </c>
      <c r="C983" t="s">
        <v>15</v>
      </c>
      <c r="D983">
        <v>76</v>
      </c>
      <c r="E983" s="15" t="s">
        <v>9</v>
      </c>
      <c r="F983" s="16">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
      <c r="B984" t="s">
        <v>1015</v>
      </c>
      <c r="C984" t="s">
        <v>5</v>
      </c>
      <c r="D984">
        <v>89</v>
      </c>
      <c r="E984" s="15" t="s">
        <v>13</v>
      </c>
      <c r="F984" s="16">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
      <c r="B985" t="s">
        <v>1016</v>
      </c>
      <c r="C985" t="s">
        <v>21</v>
      </c>
      <c r="D985">
        <v>91</v>
      </c>
      <c r="E985" s="15" t="s">
        <v>6</v>
      </c>
      <c r="F985" s="16">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
      <c r="B986" t="s">
        <v>1017</v>
      </c>
      <c r="C986" t="s">
        <v>7</v>
      </c>
      <c r="D986">
        <v>7</v>
      </c>
      <c r="E986" s="15" t="s">
        <v>10</v>
      </c>
      <c r="F986" s="16">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
      <c r="B987" t="s">
        <v>1018</v>
      </c>
      <c r="C987" t="s">
        <v>14</v>
      </c>
      <c r="D987">
        <v>140</v>
      </c>
      <c r="E987" s="15" t="s">
        <v>10</v>
      </c>
      <c r="F987" s="16">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
      <c r="B988" t="s">
        <v>1019</v>
      </c>
      <c r="C988" t="s">
        <v>12</v>
      </c>
      <c r="D988">
        <v>58</v>
      </c>
      <c r="E988" s="15" t="s">
        <v>11</v>
      </c>
      <c r="F988" s="16">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
      <c r="B989" t="s">
        <v>1020</v>
      </c>
      <c r="C989" t="s">
        <v>20</v>
      </c>
      <c r="D989">
        <v>90</v>
      </c>
      <c r="E989" s="15" t="s">
        <v>9</v>
      </c>
      <c r="F989" s="16">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
      <c r="B990" t="s">
        <v>1021</v>
      </c>
      <c r="C990" t="s">
        <v>20</v>
      </c>
      <c r="D990">
        <v>106</v>
      </c>
      <c r="E990" s="15" t="s">
        <v>13</v>
      </c>
      <c r="F990" s="16">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
      <c r="B991" t="s">
        <v>1022</v>
      </c>
      <c r="C991" t="s">
        <v>22</v>
      </c>
      <c r="D991">
        <v>72</v>
      </c>
      <c r="E991" s="15" t="s">
        <v>10</v>
      </c>
      <c r="F991" s="16">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
      <c r="B992" t="s">
        <v>1023</v>
      </c>
      <c r="C992" t="s">
        <v>7</v>
      </c>
      <c r="D992">
        <v>124</v>
      </c>
      <c r="E992" s="15" t="s">
        <v>10</v>
      </c>
      <c r="F992" s="16">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
      <c r="B993" t="s">
        <v>1024</v>
      </c>
      <c r="C993" t="s">
        <v>24</v>
      </c>
      <c r="D993">
        <v>86</v>
      </c>
      <c r="E993" s="15" t="s">
        <v>6</v>
      </c>
      <c r="F993" s="16">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
      <c r="B994" t="s">
        <v>1025</v>
      </c>
      <c r="C994" t="s">
        <v>23</v>
      </c>
      <c r="D994">
        <v>164</v>
      </c>
      <c r="E994" s="15" t="s">
        <v>6</v>
      </c>
      <c r="F994" s="16">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
      <c r="B995" t="s">
        <v>1026</v>
      </c>
      <c r="C995" t="s">
        <v>8</v>
      </c>
      <c r="D995">
        <v>40</v>
      </c>
      <c r="E995" s="15" t="s">
        <v>9</v>
      </c>
      <c r="F995" s="16">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
      <c r="B996" t="s">
        <v>1027</v>
      </c>
      <c r="C996" t="s">
        <v>21</v>
      </c>
      <c r="D996">
        <v>76</v>
      </c>
      <c r="E996" s="15" t="s">
        <v>11</v>
      </c>
      <c r="F996" s="16">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
      <c r="B997" t="s">
        <v>1028</v>
      </c>
      <c r="C997" t="s">
        <v>7</v>
      </c>
      <c r="D997">
        <v>95</v>
      </c>
      <c r="E997" s="15" t="s">
        <v>13</v>
      </c>
      <c r="F997" s="16">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
      <c r="B998" t="s">
        <v>1029</v>
      </c>
      <c r="C998" t="s">
        <v>21</v>
      </c>
      <c r="D998">
        <v>113</v>
      </c>
      <c r="E998" s="15" t="s">
        <v>10</v>
      </c>
      <c r="F998" s="16">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
      <c r="B999" t="s">
        <v>1030</v>
      </c>
      <c r="C999" t="s">
        <v>24</v>
      </c>
      <c r="D999">
        <v>81</v>
      </c>
      <c r="E999" s="15" t="s">
        <v>10</v>
      </c>
      <c r="F999" s="16">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
      <c r="B1000" t="s">
        <v>1031</v>
      </c>
      <c r="C1000" t="s">
        <v>15</v>
      </c>
      <c r="D1000">
        <v>127</v>
      </c>
      <c r="E1000" s="15" t="s">
        <v>13</v>
      </c>
      <c r="F1000" s="16">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
      <c r="B1001" t="s">
        <v>1032</v>
      </c>
      <c r="C1001" t="s">
        <v>14</v>
      </c>
      <c r="D1001">
        <v>146</v>
      </c>
      <c r="E1001" s="15" t="s">
        <v>10</v>
      </c>
      <c r="F1001" s="16">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
      <c r="B1002" t="s">
        <v>1033</v>
      </c>
      <c r="C1002" t="s">
        <v>18</v>
      </c>
      <c r="D1002">
        <v>123</v>
      </c>
      <c r="E1002" s="15" t="s">
        <v>10</v>
      </c>
      <c r="F1002" s="16">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
      <c r="B1003" t="s">
        <v>1034</v>
      </c>
      <c r="C1003" t="s">
        <v>22</v>
      </c>
      <c r="D1003">
        <v>114</v>
      </c>
      <c r="E1003" s="15" t="s">
        <v>11</v>
      </c>
      <c r="F1003" s="16">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pageSetup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21C3E-C90C-44E2-B59B-6878B1B12398}">
  <dimension ref="A1:M45"/>
  <sheetViews>
    <sheetView zoomScale="92" zoomScaleNormal="92" workbookViewId="0">
      <selection activeCell="AP32" sqref="AP32"/>
    </sheetView>
  </sheetViews>
  <sheetFormatPr defaultRowHeight="14.4" x14ac:dyDescent="0.3"/>
  <cols>
    <col min="1" max="1" width="19" bestFit="1" customWidth="1"/>
    <col min="2" max="2" width="15.8984375" bestFit="1" customWidth="1"/>
    <col min="3" max="3" width="5" bestFit="1" customWidth="1"/>
    <col min="4" max="4" width="23" bestFit="1" customWidth="1"/>
    <col min="5" max="5" width="4.8984375" customWidth="1"/>
    <col min="6" max="6" width="5.3984375" customWidth="1"/>
    <col min="7" max="8" width="12.69921875" bestFit="1" customWidth="1"/>
    <col min="9" max="9" width="20" bestFit="1" customWidth="1"/>
    <col min="10" max="10" width="11.59765625" bestFit="1" customWidth="1"/>
    <col min="11" max="11" width="4.296875" bestFit="1" customWidth="1"/>
    <col min="12" max="13" width="6" bestFit="1" customWidth="1"/>
    <col min="14" max="14" width="3.3984375" bestFit="1" customWidth="1"/>
    <col min="15" max="15" width="4.296875" bestFit="1" customWidth="1"/>
    <col min="16" max="16" width="4.59765625" bestFit="1" customWidth="1"/>
    <col min="17" max="17" width="4.296875" bestFit="1" customWidth="1"/>
    <col min="18" max="18" width="4.59765625" bestFit="1" customWidth="1"/>
    <col min="19" max="19" width="4.69921875" bestFit="1" customWidth="1"/>
    <col min="20" max="20" width="11.59765625" bestFit="1" customWidth="1"/>
    <col min="21" max="337" width="11.19921875" bestFit="1" customWidth="1"/>
    <col min="338" max="338" width="11.59765625" bestFit="1" customWidth="1"/>
  </cols>
  <sheetData>
    <row r="1" spans="1:9" x14ac:dyDescent="0.3">
      <c r="G1" s="20" t="s">
        <v>1035</v>
      </c>
      <c r="H1" t="s" vm="2">
        <v>1050</v>
      </c>
    </row>
    <row r="2" spans="1:9" x14ac:dyDescent="0.3">
      <c r="A2" s="23" t="s">
        <v>1039</v>
      </c>
      <c r="B2" t="s">
        <v>1049</v>
      </c>
      <c r="C2" t="s">
        <v>1070</v>
      </c>
    </row>
    <row r="3" spans="1:9" x14ac:dyDescent="0.3">
      <c r="A3" s="21" t="s">
        <v>1045</v>
      </c>
      <c r="B3">
        <v>146</v>
      </c>
      <c r="C3">
        <v>15</v>
      </c>
      <c r="G3" s="23" t="s">
        <v>1039</v>
      </c>
      <c r="H3" t="s">
        <v>1049</v>
      </c>
      <c r="I3" t="s">
        <v>1067</v>
      </c>
    </row>
    <row r="4" spans="1:9" x14ac:dyDescent="0.3">
      <c r="A4" s="21" t="s">
        <v>1043</v>
      </c>
      <c r="B4">
        <v>133</v>
      </c>
      <c r="C4">
        <v>15</v>
      </c>
      <c r="G4" s="21" t="s">
        <v>1051</v>
      </c>
      <c r="H4">
        <v>79</v>
      </c>
      <c r="I4">
        <v>79</v>
      </c>
    </row>
    <row r="5" spans="1:9" x14ac:dyDescent="0.3">
      <c r="A5" s="21" t="s">
        <v>1047</v>
      </c>
      <c r="B5">
        <v>138</v>
      </c>
      <c r="C5">
        <v>15</v>
      </c>
      <c r="G5" s="21" t="s">
        <v>1052</v>
      </c>
      <c r="H5">
        <v>66</v>
      </c>
      <c r="I5">
        <v>66</v>
      </c>
    </row>
    <row r="6" spans="1:9" x14ac:dyDescent="0.3">
      <c r="A6" s="21" t="s">
        <v>1048</v>
      </c>
      <c r="B6">
        <v>153</v>
      </c>
      <c r="C6">
        <v>15</v>
      </c>
      <c r="G6" s="21" t="s">
        <v>1053</v>
      </c>
      <c r="H6">
        <v>155</v>
      </c>
      <c r="I6">
        <v>155</v>
      </c>
    </row>
    <row r="7" spans="1:9" x14ac:dyDescent="0.3">
      <c r="A7" s="21" t="s">
        <v>1046</v>
      </c>
      <c r="B7">
        <v>128</v>
      </c>
      <c r="C7">
        <v>15</v>
      </c>
      <c r="G7" s="21" t="s">
        <v>1054</v>
      </c>
      <c r="H7">
        <v>136</v>
      </c>
      <c r="I7">
        <v>136</v>
      </c>
    </row>
    <row r="8" spans="1:9" x14ac:dyDescent="0.3">
      <c r="A8" s="21" t="s">
        <v>1042</v>
      </c>
      <c r="B8">
        <v>141</v>
      </c>
      <c r="C8">
        <v>15</v>
      </c>
      <c r="G8" s="21" t="s">
        <v>1055</v>
      </c>
      <c r="H8">
        <v>83</v>
      </c>
      <c r="I8">
        <v>83</v>
      </c>
    </row>
    <row r="9" spans="1:9" x14ac:dyDescent="0.3">
      <c r="A9" s="21" t="s">
        <v>1044</v>
      </c>
      <c r="B9">
        <v>161</v>
      </c>
      <c r="C9">
        <v>15</v>
      </c>
      <c r="G9" s="21" t="s">
        <v>1056</v>
      </c>
      <c r="H9">
        <v>67</v>
      </c>
      <c r="I9">
        <v>67</v>
      </c>
    </row>
    <row r="10" spans="1:9" x14ac:dyDescent="0.3">
      <c r="A10" s="21" t="s">
        <v>1040</v>
      </c>
      <c r="B10">
        <v>1000</v>
      </c>
      <c r="C10">
        <v>15</v>
      </c>
      <c r="G10" s="21" t="s">
        <v>1057</v>
      </c>
      <c r="H10">
        <v>64</v>
      </c>
      <c r="I10">
        <v>64</v>
      </c>
    </row>
    <row r="11" spans="1:9" x14ac:dyDescent="0.3">
      <c r="G11" s="21" t="s">
        <v>1058</v>
      </c>
      <c r="H11">
        <v>50</v>
      </c>
      <c r="I11">
        <v>50</v>
      </c>
    </row>
    <row r="12" spans="1:9" x14ac:dyDescent="0.3">
      <c r="G12" s="21" t="s">
        <v>1059</v>
      </c>
      <c r="H12">
        <v>76</v>
      </c>
      <c r="I12">
        <v>76</v>
      </c>
    </row>
    <row r="13" spans="1:9" x14ac:dyDescent="0.3">
      <c r="G13" s="21" t="s">
        <v>1060</v>
      </c>
      <c r="H13">
        <v>114</v>
      </c>
      <c r="I13">
        <v>114</v>
      </c>
    </row>
    <row r="14" spans="1:9" x14ac:dyDescent="0.3">
      <c r="A14" s="20" t="s">
        <v>3</v>
      </c>
      <c r="B14" t="s" vm="1">
        <v>1050</v>
      </c>
      <c r="G14" s="21" t="s">
        <v>1061</v>
      </c>
      <c r="H14">
        <v>57</v>
      </c>
      <c r="I14">
        <v>57</v>
      </c>
    </row>
    <row r="15" spans="1:9" x14ac:dyDescent="0.3">
      <c r="G15" s="21" t="s">
        <v>1062</v>
      </c>
      <c r="H15">
        <v>53</v>
      </c>
      <c r="I15">
        <v>53</v>
      </c>
    </row>
    <row r="16" spans="1:9" x14ac:dyDescent="0.3">
      <c r="A16" s="23" t="s">
        <v>1039</v>
      </c>
      <c r="B16" t="s">
        <v>1041</v>
      </c>
      <c r="C16" t="s">
        <v>1069</v>
      </c>
      <c r="G16" s="21" t="s">
        <v>1040</v>
      </c>
      <c r="H16">
        <v>1000</v>
      </c>
      <c r="I16">
        <v>1000</v>
      </c>
    </row>
    <row r="17" spans="1:13" x14ac:dyDescent="0.3">
      <c r="A17" s="21" t="s">
        <v>1051</v>
      </c>
      <c r="B17">
        <v>7790</v>
      </c>
      <c r="C17">
        <v>7052</v>
      </c>
    </row>
    <row r="18" spans="1:13" x14ac:dyDescent="0.3">
      <c r="A18" s="21" t="s">
        <v>1052</v>
      </c>
      <c r="B18">
        <v>6122</v>
      </c>
      <c r="C18">
        <v>5967</v>
      </c>
    </row>
    <row r="19" spans="1:13" x14ac:dyDescent="0.3">
      <c r="A19" s="21" t="s">
        <v>1053</v>
      </c>
      <c r="B19">
        <v>14563</v>
      </c>
      <c r="C19">
        <v>13923</v>
      </c>
    </row>
    <row r="20" spans="1:13" x14ac:dyDescent="0.3">
      <c r="A20" s="21" t="s">
        <v>1054</v>
      </c>
      <c r="B20">
        <v>13536</v>
      </c>
      <c r="C20">
        <v>11404</v>
      </c>
      <c r="H20" t="str">
        <f>H33</f>
        <v>R01</v>
      </c>
    </row>
    <row r="21" spans="1:13" x14ac:dyDescent="0.3">
      <c r="A21" s="21" t="s">
        <v>1055</v>
      </c>
      <c r="B21">
        <v>8171</v>
      </c>
      <c r="C21">
        <v>7221</v>
      </c>
    </row>
    <row r="22" spans="1:13" x14ac:dyDescent="0.3">
      <c r="A22" s="21" t="s">
        <v>1056</v>
      </c>
      <c r="B22">
        <v>5893</v>
      </c>
      <c r="C22">
        <v>6315</v>
      </c>
      <c r="G22" s="23" t="s">
        <v>1039</v>
      </c>
      <c r="H22" t="s">
        <v>1041</v>
      </c>
      <c r="K22" t="s">
        <v>1064</v>
      </c>
      <c r="L22" t="s">
        <v>1065</v>
      </c>
      <c r="M22" t="s">
        <v>1066</v>
      </c>
    </row>
    <row r="23" spans="1:13" x14ac:dyDescent="0.3">
      <c r="A23" s="21" t="s">
        <v>1057</v>
      </c>
      <c r="B23">
        <v>6007</v>
      </c>
      <c r="C23">
        <v>5911</v>
      </c>
      <c r="G23" s="21" t="s">
        <v>11</v>
      </c>
      <c r="H23" s="22">
        <v>18415</v>
      </c>
      <c r="K23" t="str" cm="1">
        <f t="array" ref="K23:L27">G23:H27</f>
        <v>R01</v>
      </c>
      <c r="L23">
        <v>18415</v>
      </c>
      <c r="M23">
        <f>IF(K23=$H$20,L23,NA())</f>
        <v>18415</v>
      </c>
    </row>
    <row r="24" spans="1:13" x14ac:dyDescent="0.3">
      <c r="A24" s="21" t="s">
        <v>1058</v>
      </c>
      <c r="B24">
        <v>4950</v>
      </c>
      <c r="C24">
        <v>4553</v>
      </c>
      <c r="G24" s="21" t="s">
        <v>9</v>
      </c>
      <c r="H24" s="22">
        <v>20581</v>
      </c>
      <c r="K24" t="str">
        <v>R02</v>
      </c>
      <c r="L24">
        <v>20581</v>
      </c>
      <c r="M24" t="e">
        <f>IF(K24=$H$20,L24,NA())</f>
        <v>#N/A</v>
      </c>
    </row>
    <row r="25" spans="1:13" x14ac:dyDescent="0.3">
      <c r="A25" s="21" t="s">
        <v>1059</v>
      </c>
      <c r="B25">
        <v>6689</v>
      </c>
      <c r="C25">
        <v>7303</v>
      </c>
      <c r="G25" s="21" t="s">
        <v>6</v>
      </c>
      <c r="H25" s="22">
        <v>20872</v>
      </c>
      <c r="K25" t="str">
        <v>R03</v>
      </c>
      <c r="L25">
        <v>20872</v>
      </c>
      <c r="M25" t="e">
        <f>IF(K25=$H$20,L25,NA())</f>
        <v>#N/A</v>
      </c>
    </row>
    <row r="26" spans="1:13" x14ac:dyDescent="0.3">
      <c r="A26" s="21" t="s">
        <v>1060</v>
      </c>
      <c r="B26">
        <v>10875</v>
      </c>
      <c r="C26">
        <v>10134</v>
      </c>
      <c r="G26" s="21" t="s">
        <v>13</v>
      </c>
      <c r="H26" s="22">
        <v>16651</v>
      </c>
      <c r="K26" t="str">
        <v>R04</v>
      </c>
      <c r="L26">
        <v>16651</v>
      </c>
      <c r="M26" t="e">
        <f>IF(K26=$H$20,L26,NA())</f>
        <v>#N/A</v>
      </c>
    </row>
    <row r="27" spans="1:13" x14ac:dyDescent="0.3">
      <c r="A27" s="21" t="s">
        <v>1061</v>
      </c>
      <c r="B27">
        <v>6775</v>
      </c>
      <c r="C27">
        <v>4968</v>
      </c>
      <c r="G27" s="21" t="s">
        <v>10</v>
      </c>
      <c r="H27" s="22">
        <v>20104</v>
      </c>
      <c r="K27" t="str">
        <v>R05</v>
      </c>
      <c r="L27">
        <v>20104</v>
      </c>
      <c r="M27" t="e">
        <f>IF(K27=$H$20,L27,NA())</f>
        <v>#N/A</v>
      </c>
    </row>
    <row r="28" spans="1:13" x14ac:dyDescent="0.3">
      <c r="A28" s="21" t="s">
        <v>1062</v>
      </c>
      <c r="B28">
        <v>5252</v>
      </c>
      <c r="C28">
        <v>5099</v>
      </c>
      <c r="G28" s="21" t="s">
        <v>1040</v>
      </c>
      <c r="H28" s="22">
        <v>96623</v>
      </c>
    </row>
    <row r="29" spans="1:13" x14ac:dyDescent="0.3">
      <c r="A29" s="21" t="s">
        <v>1040</v>
      </c>
      <c r="B29">
        <v>96623</v>
      </c>
      <c r="C29">
        <v>89850</v>
      </c>
    </row>
    <row r="32" spans="1:13" x14ac:dyDescent="0.3">
      <c r="H32" s="20" t="s">
        <v>1039</v>
      </c>
    </row>
    <row r="33" spans="1:8" x14ac:dyDescent="0.3">
      <c r="A33" s="20" t="s">
        <v>1049</v>
      </c>
      <c r="B33" s="20" t="s">
        <v>1063</v>
      </c>
      <c r="H33" s="21" t="s">
        <v>11</v>
      </c>
    </row>
    <row r="34" spans="1:8" x14ac:dyDescent="0.3">
      <c r="A34" s="23" t="s">
        <v>1039</v>
      </c>
      <c r="B34" t="s">
        <v>998</v>
      </c>
      <c r="C34" t="s">
        <v>997</v>
      </c>
      <c r="H34" s="21" t="s">
        <v>9</v>
      </c>
    </row>
    <row r="35" spans="1:8" x14ac:dyDescent="0.3">
      <c r="A35" s="21" t="s">
        <v>1001</v>
      </c>
      <c r="B35">
        <v>144</v>
      </c>
      <c r="C35">
        <v>132</v>
      </c>
      <c r="H35" s="21" t="s">
        <v>6</v>
      </c>
    </row>
    <row r="36" spans="1:8" x14ac:dyDescent="0.3">
      <c r="A36" s="21" t="s">
        <v>1000</v>
      </c>
      <c r="B36">
        <v>326</v>
      </c>
      <c r="C36">
        <v>63</v>
      </c>
      <c r="H36" s="21" t="s">
        <v>13</v>
      </c>
    </row>
    <row r="37" spans="1:8" x14ac:dyDescent="0.3">
      <c r="A37" s="21" t="s">
        <v>999</v>
      </c>
      <c r="B37">
        <v>129</v>
      </c>
      <c r="C37">
        <v>206</v>
      </c>
      <c r="H37" s="21" t="s">
        <v>10</v>
      </c>
    </row>
    <row r="38" spans="1:8" x14ac:dyDescent="0.3">
      <c r="A38" s="21" t="s">
        <v>1040</v>
      </c>
      <c r="B38">
        <v>599</v>
      </c>
      <c r="C38">
        <v>401</v>
      </c>
      <c r="H38" s="21" t="s">
        <v>1040</v>
      </c>
    </row>
    <row r="44" spans="1:8" x14ac:dyDescent="0.3">
      <c r="A44" t="s">
        <v>1071</v>
      </c>
      <c r="B44" t="s">
        <v>1070</v>
      </c>
      <c r="C44" t="s">
        <v>1072</v>
      </c>
      <c r="D44" t="s">
        <v>1073</v>
      </c>
    </row>
    <row r="45" spans="1:8" x14ac:dyDescent="0.3">
      <c r="A45">
        <v>1000</v>
      </c>
      <c r="B45">
        <v>15</v>
      </c>
      <c r="C45">
        <v>5</v>
      </c>
      <c r="D45">
        <v>5</v>
      </c>
    </row>
  </sheetData>
  <pageMargins left="0.7" right="0.7" top="0.75" bottom="0.75" header="0.3" footer="0.3"/>
  <drawing r:id="rId8"/>
  <extLst>
    <ext xmlns:x14="http://schemas.microsoft.com/office/spreadsheetml/2009/9/main" uri="{A8765BA9-456A-4dab-B4F3-ACF838C121DE}">
      <x14:slicerList>
        <x14:slicer r:id="rId9"/>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E56D3-ABA6-4A04-AAC5-06440C096AB0}">
  <sheetPr>
    <pageSetUpPr fitToPage="1"/>
  </sheetPr>
  <dimension ref="C1:BO111"/>
  <sheetViews>
    <sheetView showGridLines="0" tabSelected="1" zoomScale="33" zoomScaleNormal="33" workbookViewId="0">
      <selection activeCell="BS39" sqref="BS39"/>
    </sheetView>
  </sheetViews>
  <sheetFormatPr defaultColWidth="8.8984375" defaultRowHeight="14.4" x14ac:dyDescent="0.3"/>
  <cols>
    <col min="1" max="2" width="3.59765625" customWidth="1"/>
    <col min="5" max="5" width="9.296875" customWidth="1"/>
    <col min="6" max="6" width="7.19921875" customWidth="1"/>
    <col min="7" max="7" width="1.796875" customWidth="1"/>
    <col min="42" max="42" width="4.796875" customWidth="1"/>
    <col min="43" max="43" width="0.69921875" hidden="1" customWidth="1"/>
    <col min="48" max="48" width="2" customWidth="1"/>
    <col min="49" max="56" width="16" customWidth="1"/>
    <col min="57" max="66" width="4.09765625" customWidth="1"/>
    <col min="67" max="67" width="3.59765625" customWidth="1"/>
    <col min="88" max="88" width="8.8984375" customWidth="1"/>
  </cols>
  <sheetData>
    <row r="1" spans="3:67" ht="15" thickBot="1" x14ac:dyDescent="0.35"/>
    <row r="2" spans="3:67" x14ac:dyDescent="0.3">
      <c r="C2" s="30"/>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c r="AU2" s="31"/>
      <c r="AV2" s="31"/>
      <c r="AW2" s="31"/>
      <c r="AX2" s="31"/>
      <c r="AY2" s="31"/>
      <c r="AZ2" s="31"/>
      <c r="BA2" s="31"/>
      <c r="BB2" s="31"/>
      <c r="BC2" s="31"/>
      <c r="BD2" s="31"/>
      <c r="BE2" s="31"/>
      <c r="BF2" s="31"/>
      <c r="BG2" s="31"/>
      <c r="BH2" s="31"/>
      <c r="BI2" s="31"/>
      <c r="BJ2" s="31"/>
      <c r="BK2" s="31"/>
      <c r="BL2" s="31"/>
      <c r="BM2" s="31"/>
      <c r="BN2" s="31"/>
      <c r="BO2" s="32"/>
    </row>
    <row r="3" spans="3:67" ht="36.6" customHeight="1" x14ac:dyDescent="0.3">
      <c r="C3" s="33"/>
      <c r="D3" s="36" t="s">
        <v>1074</v>
      </c>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c r="AN3" s="36"/>
      <c r="AO3" s="36"/>
      <c r="AP3" s="36"/>
      <c r="AQ3" s="36"/>
      <c r="AR3" s="36"/>
      <c r="AS3" s="36"/>
      <c r="AT3" s="36"/>
      <c r="AU3" s="36"/>
      <c r="AV3" s="36"/>
      <c r="AW3" s="36"/>
      <c r="AX3" s="36"/>
      <c r="AY3" s="36"/>
      <c r="AZ3" s="36"/>
      <c r="BA3" s="36"/>
      <c r="BB3" s="36"/>
      <c r="BC3" s="36"/>
      <c r="BD3" s="36"/>
      <c r="BE3" s="36"/>
      <c r="BF3" s="35"/>
      <c r="BG3" s="35"/>
      <c r="BH3" s="35"/>
      <c r="BI3" s="35"/>
      <c r="BJ3" s="35"/>
      <c r="BK3" s="35"/>
      <c r="BL3" s="35"/>
      <c r="BM3" s="35"/>
      <c r="BN3" s="35"/>
      <c r="BO3" s="26"/>
    </row>
    <row r="4" spans="3:67" ht="14.4" customHeight="1" x14ac:dyDescent="0.3">
      <c r="C4" s="33"/>
      <c r="D4" s="36"/>
      <c r="E4" s="36"/>
      <c r="F4" s="36"/>
      <c r="G4" s="36"/>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c r="AR4" s="36"/>
      <c r="AS4" s="36"/>
      <c r="AT4" s="36"/>
      <c r="AU4" s="36"/>
      <c r="AV4" s="36"/>
      <c r="AW4" s="36"/>
      <c r="AX4" s="36"/>
      <c r="AY4" s="36"/>
      <c r="AZ4" s="36"/>
      <c r="BA4" s="36"/>
      <c r="BB4" s="36"/>
      <c r="BC4" s="36"/>
      <c r="BD4" s="36"/>
      <c r="BE4" s="36"/>
      <c r="BF4" s="35"/>
      <c r="BG4" s="35"/>
      <c r="BH4" s="35"/>
      <c r="BI4" s="35"/>
      <c r="BJ4" s="35"/>
      <c r="BK4" s="35"/>
      <c r="BL4" s="35"/>
      <c r="BM4" s="35"/>
      <c r="BN4" s="35"/>
      <c r="BO4" s="26"/>
    </row>
    <row r="5" spans="3:67" ht="18" customHeight="1" x14ac:dyDescent="0.3">
      <c r="C5" s="33"/>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5"/>
      <c r="BG5" s="35"/>
      <c r="BH5" s="35"/>
      <c r="BI5" s="35"/>
      <c r="BJ5" s="35"/>
      <c r="BK5" s="35"/>
      <c r="BL5" s="35"/>
      <c r="BM5" s="35"/>
      <c r="BN5" s="35"/>
      <c r="BO5" s="26"/>
    </row>
    <row r="6" spans="3:67" ht="14.4" hidden="1" customHeight="1" x14ac:dyDescent="0.3">
      <c r="C6" s="33"/>
      <c r="D6" s="36"/>
      <c r="E6" s="36"/>
      <c r="F6" s="36"/>
      <c r="G6" s="36"/>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c r="AR6" s="36"/>
      <c r="AS6" s="36"/>
      <c r="AT6" s="36"/>
      <c r="AU6" s="36"/>
      <c r="AV6" s="36"/>
      <c r="AW6" s="36"/>
      <c r="AX6" s="36"/>
      <c r="AY6" s="36"/>
      <c r="AZ6" s="36"/>
      <c r="BA6" s="36"/>
      <c r="BB6" s="36"/>
      <c r="BC6" s="36"/>
      <c r="BD6" s="36"/>
      <c r="BE6" s="36"/>
      <c r="BF6" s="35"/>
      <c r="BG6" s="35"/>
      <c r="BH6" s="35"/>
      <c r="BI6" s="35"/>
      <c r="BJ6" s="35"/>
      <c r="BK6" s="35"/>
      <c r="BL6" s="35"/>
      <c r="BM6" s="35"/>
      <c r="BN6" s="35"/>
      <c r="BO6" s="26"/>
    </row>
    <row r="7" spans="3:67" ht="7.2" customHeight="1" x14ac:dyDescent="0.3">
      <c r="C7" s="33"/>
      <c r="D7" s="36"/>
      <c r="E7" s="36"/>
      <c r="F7" s="36"/>
      <c r="G7" s="36"/>
      <c r="H7" s="36"/>
      <c r="I7" s="36"/>
      <c r="J7" s="36"/>
      <c r="K7" s="36"/>
      <c r="L7" s="36"/>
      <c r="M7" s="36"/>
      <c r="N7" s="36"/>
      <c r="O7" s="36"/>
      <c r="P7" s="36"/>
      <c r="Q7" s="36"/>
      <c r="R7" s="36"/>
      <c r="S7" s="36"/>
      <c r="T7" s="36"/>
      <c r="U7" s="36"/>
      <c r="V7" s="36"/>
      <c r="W7" s="36"/>
      <c r="X7" s="36"/>
      <c r="Y7" s="36"/>
      <c r="Z7" s="36"/>
      <c r="AA7" s="36"/>
      <c r="AB7" s="36"/>
      <c r="AC7" s="36"/>
      <c r="AD7" s="36"/>
      <c r="AE7" s="36"/>
      <c r="AF7" s="36"/>
      <c r="AG7" s="36"/>
      <c r="AH7" s="36"/>
      <c r="AI7" s="36"/>
      <c r="AJ7" s="36"/>
      <c r="AK7" s="36"/>
      <c r="AL7" s="36"/>
      <c r="AM7" s="36"/>
      <c r="AN7" s="36"/>
      <c r="AO7" s="36"/>
      <c r="AP7" s="36"/>
      <c r="AQ7" s="36"/>
      <c r="AR7" s="36"/>
      <c r="AS7" s="36"/>
      <c r="AT7" s="36"/>
      <c r="AU7" s="36"/>
      <c r="AV7" s="36"/>
      <c r="AW7" s="36"/>
      <c r="AX7" s="36"/>
      <c r="AY7" s="36"/>
      <c r="AZ7" s="36"/>
      <c r="BA7" s="36"/>
      <c r="BB7" s="36"/>
      <c r="BC7" s="36"/>
      <c r="BD7" s="36"/>
      <c r="BE7" s="36"/>
      <c r="BF7" s="35"/>
      <c r="BG7" s="35"/>
      <c r="BH7" s="35"/>
      <c r="BI7" s="35"/>
      <c r="BJ7" s="35"/>
      <c r="BK7" s="35"/>
      <c r="BL7" s="35"/>
      <c r="BM7" s="35"/>
      <c r="BN7" s="35"/>
      <c r="BO7" s="26"/>
    </row>
    <row r="8" spans="3:67" x14ac:dyDescent="0.3">
      <c r="C8" s="33"/>
      <c r="D8" s="24"/>
      <c r="E8" s="24"/>
      <c r="F8" s="24"/>
      <c r="G8" s="24"/>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25"/>
      <c r="AN8" s="25"/>
      <c r="AO8" s="25"/>
      <c r="AP8" s="25"/>
      <c r="AQ8" s="25"/>
      <c r="AR8" s="25"/>
      <c r="AS8" s="24"/>
      <c r="AT8" s="24"/>
      <c r="AU8" s="24"/>
      <c r="AV8" s="24"/>
      <c r="AW8" s="24"/>
      <c r="AX8" s="24"/>
      <c r="AY8" s="24"/>
      <c r="AZ8" s="24"/>
      <c r="BA8" s="24"/>
      <c r="BB8" s="24"/>
      <c r="BC8" s="24"/>
      <c r="BD8" s="24"/>
      <c r="BE8" s="24"/>
      <c r="BF8" s="24"/>
      <c r="BG8" s="24"/>
      <c r="BH8" s="24"/>
      <c r="BI8" s="24"/>
      <c r="BJ8" s="24"/>
      <c r="BK8" s="24"/>
      <c r="BL8" s="24"/>
      <c r="BM8" s="24"/>
      <c r="BN8" s="24"/>
      <c r="BO8" s="26"/>
    </row>
    <row r="9" spans="3:67" x14ac:dyDescent="0.3">
      <c r="C9" s="33"/>
      <c r="D9" s="24"/>
      <c r="E9" s="24"/>
      <c r="F9" s="24"/>
      <c r="G9" s="24"/>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25"/>
      <c r="AL9" s="25"/>
      <c r="AM9" s="25"/>
      <c r="AN9" s="25"/>
      <c r="AO9" s="25"/>
      <c r="AP9" s="25"/>
      <c r="AQ9" s="25"/>
      <c r="AR9" s="25"/>
      <c r="AS9" s="24"/>
      <c r="AT9" s="24"/>
      <c r="AU9" s="24"/>
      <c r="AV9" s="24"/>
      <c r="AW9" s="24"/>
      <c r="AX9" s="24"/>
      <c r="AY9" s="24"/>
      <c r="AZ9" s="24"/>
      <c r="BA9" s="24"/>
      <c r="BB9" s="24"/>
      <c r="BC9" s="24"/>
      <c r="BD9" s="24"/>
      <c r="BE9" s="24"/>
      <c r="BF9" s="24"/>
      <c r="BG9" s="24"/>
      <c r="BH9" s="24"/>
      <c r="BI9" s="24"/>
      <c r="BJ9" s="24"/>
      <c r="BK9" s="24"/>
      <c r="BL9" s="24"/>
      <c r="BM9" s="24"/>
      <c r="BN9" s="24"/>
      <c r="BO9" s="26"/>
    </row>
    <row r="10" spans="3:67" x14ac:dyDescent="0.3">
      <c r="C10" s="33"/>
      <c r="D10" s="24"/>
      <c r="E10" s="24"/>
      <c r="F10" s="24"/>
      <c r="G10" s="24"/>
      <c r="H10" s="25"/>
      <c r="I10" s="25"/>
      <c r="J10" s="25"/>
      <c r="K10" s="25"/>
      <c r="L10" s="25"/>
      <c r="M10" s="25"/>
      <c r="N10" s="25"/>
      <c r="O10" s="25"/>
      <c r="P10" s="25"/>
      <c r="Q10" s="25"/>
      <c r="R10" s="25"/>
      <c r="S10" s="25"/>
      <c r="T10" s="25"/>
      <c r="U10" s="25"/>
      <c r="V10" s="25"/>
      <c r="W10" s="25"/>
      <c r="X10" s="25"/>
      <c r="Y10" s="25"/>
      <c r="Z10" s="25"/>
      <c r="AA10" s="25"/>
      <c r="AB10" s="25"/>
      <c r="AC10" s="25"/>
      <c r="AD10" s="25"/>
      <c r="AE10" s="25"/>
      <c r="AF10" s="25"/>
      <c r="AG10" s="25"/>
      <c r="AH10" s="25"/>
      <c r="AI10" s="25"/>
      <c r="AJ10" s="25"/>
      <c r="AK10" s="25"/>
      <c r="AL10" s="25"/>
      <c r="AM10" s="25"/>
      <c r="AN10" s="25"/>
      <c r="AO10" s="25"/>
      <c r="AP10" s="25"/>
      <c r="AQ10" s="25"/>
      <c r="AR10" s="25"/>
      <c r="AS10" s="24"/>
      <c r="AT10" s="24"/>
      <c r="AU10" s="24"/>
      <c r="AV10" s="24"/>
      <c r="AW10" s="24"/>
      <c r="AX10" s="24"/>
      <c r="AY10" s="24"/>
      <c r="AZ10" s="24"/>
      <c r="BA10" s="24"/>
      <c r="BB10" s="24"/>
      <c r="BC10" s="24"/>
      <c r="BD10" s="24"/>
      <c r="BE10" s="24"/>
      <c r="BF10" s="24"/>
      <c r="BG10" s="24"/>
      <c r="BH10" s="24"/>
      <c r="BI10" s="24"/>
      <c r="BJ10" s="24"/>
      <c r="BK10" s="24"/>
      <c r="BL10" s="24"/>
      <c r="BM10" s="24"/>
      <c r="BN10" s="24"/>
      <c r="BO10" s="26"/>
    </row>
    <row r="11" spans="3:67" x14ac:dyDescent="0.3">
      <c r="C11" s="33"/>
      <c r="D11" s="24"/>
      <c r="E11" s="24"/>
      <c r="F11" s="24"/>
      <c r="G11" s="24"/>
      <c r="H11" s="25"/>
      <c r="I11" s="25"/>
      <c r="J11" s="25"/>
      <c r="K11" s="25"/>
      <c r="L11" s="25"/>
      <c r="M11" s="25"/>
      <c r="N11" s="25"/>
      <c r="O11" s="25"/>
      <c r="P11" s="25"/>
      <c r="Q11" s="25"/>
      <c r="R11" s="25"/>
      <c r="S11" s="25"/>
      <c r="T11" s="25"/>
      <c r="U11" s="25"/>
      <c r="V11" s="25"/>
      <c r="W11" s="25"/>
      <c r="X11" s="25"/>
      <c r="Y11" s="25"/>
      <c r="Z11" s="25"/>
      <c r="AA11" s="25"/>
      <c r="AB11" s="25"/>
      <c r="AC11" s="25"/>
      <c r="AD11" s="25"/>
      <c r="AE11" s="25"/>
      <c r="AF11" s="25"/>
      <c r="AG11" s="25"/>
      <c r="AH11" s="25"/>
      <c r="AI11" s="25"/>
      <c r="AJ11" s="25"/>
      <c r="AK11" s="25"/>
      <c r="AL11" s="25"/>
      <c r="AM11" s="25"/>
      <c r="AN11" s="25"/>
      <c r="AO11" s="25"/>
      <c r="AP11" s="25"/>
      <c r="AQ11" s="25"/>
      <c r="AR11" s="25"/>
      <c r="AS11" s="24"/>
      <c r="AT11" s="24"/>
      <c r="AU11" s="24"/>
      <c r="AV11" s="24"/>
      <c r="AW11" s="24"/>
      <c r="AX11" s="24"/>
      <c r="AY11" s="24"/>
      <c r="AZ11" s="24"/>
      <c r="BA11" s="24"/>
      <c r="BB11" s="24"/>
      <c r="BC11" s="24"/>
      <c r="BD11" s="24"/>
      <c r="BE11" s="24"/>
      <c r="BF11" s="24"/>
      <c r="BG11" s="24"/>
      <c r="BH11" s="24"/>
      <c r="BI11" s="24"/>
      <c r="BJ11" s="24"/>
      <c r="BK11" s="24"/>
      <c r="BL11" s="24"/>
      <c r="BM11" s="24"/>
      <c r="BN11" s="24"/>
      <c r="BO11" s="26"/>
    </row>
    <row r="12" spans="3:67" x14ac:dyDescent="0.3">
      <c r="C12" s="33"/>
      <c r="D12" s="24"/>
      <c r="E12" s="24"/>
      <c r="F12" s="24"/>
      <c r="G12" s="24"/>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4"/>
      <c r="AT12" s="24"/>
      <c r="AU12" s="24"/>
      <c r="AV12" s="24"/>
      <c r="AW12" s="24"/>
      <c r="AX12" s="24"/>
      <c r="AY12" s="24"/>
      <c r="AZ12" s="24"/>
      <c r="BA12" s="24"/>
      <c r="BB12" s="24"/>
      <c r="BC12" s="24"/>
      <c r="BD12" s="24"/>
      <c r="BE12" s="24"/>
      <c r="BF12" s="24"/>
      <c r="BG12" s="24"/>
      <c r="BH12" s="24"/>
      <c r="BI12" s="24"/>
      <c r="BJ12" s="24"/>
      <c r="BK12" s="24"/>
      <c r="BL12" s="24"/>
      <c r="BM12" s="24"/>
      <c r="BN12" s="24"/>
      <c r="BO12" s="26"/>
    </row>
    <row r="13" spans="3:67" x14ac:dyDescent="0.3">
      <c r="C13" s="33"/>
      <c r="D13" s="24"/>
      <c r="E13" s="24"/>
      <c r="F13" s="24"/>
      <c r="G13" s="24"/>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4"/>
      <c r="AT13" s="24"/>
      <c r="AU13" s="24"/>
      <c r="AV13" s="24"/>
      <c r="AW13" s="24"/>
      <c r="AX13" s="24"/>
      <c r="AY13" s="24"/>
      <c r="AZ13" s="24"/>
      <c r="BA13" s="24"/>
      <c r="BB13" s="24"/>
      <c r="BC13" s="24"/>
      <c r="BD13" s="24"/>
      <c r="BE13" s="24"/>
      <c r="BF13" s="24"/>
      <c r="BG13" s="24"/>
      <c r="BH13" s="24"/>
      <c r="BI13" s="24"/>
      <c r="BJ13" s="24"/>
      <c r="BK13" s="24"/>
      <c r="BL13" s="24"/>
      <c r="BM13" s="24"/>
      <c r="BN13" s="24"/>
      <c r="BO13" s="26"/>
    </row>
    <row r="14" spans="3:67" x14ac:dyDescent="0.3">
      <c r="C14" s="33"/>
      <c r="D14" s="24"/>
      <c r="E14" s="24"/>
      <c r="F14" s="24"/>
      <c r="G14" s="24"/>
      <c r="H14" s="25"/>
      <c r="I14" s="25"/>
      <c r="J14" s="25"/>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4"/>
      <c r="AT14" s="24"/>
      <c r="AU14" s="24"/>
      <c r="AV14" s="24"/>
      <c r="AW14" s="24"/>
      <c r="AX14" s="24"/>
      <c r="AY14" s="24"/>
      <c r="AZ14" s="24"/>
      <c r="BA14" s="24"/>
      <c r="BB14" s="24"/>
      <c r="BC14" s="24"/>
      <c r="BD14" s="24"/>
      <c r="BE14" s="24"/>
      <c r="BF14" s="24"/>
      <c r="BG14" s="24"/>
      <c r="BH14" s="24"/>
      <c r="BI14" s="24"/>
      <c r="BJ14" s="24"/>
      <c r="BK14" s="24"/>
      <c r="BL14" s="24"/>
      <c r="BM14" s="24"/>
      <c r="BN14" s="24"/>
      <c r="BO14" s="26"/>
    </row>
    <row r="15" spans="3:67" x14ac:dyDescent="0.3">
      <c r="C15" s="33"/>
      <c r="D15" s="24"/>
      <c r="E15" s="24"/>
      <c r="F15" s="24"/>
      <c r="G15" s="24"/>
      <c r="H15" s="25"/>
      <c r="I15" s="25"/>
      <c r="J15" s="25"/>
      <c r="K15" s="25"/>
      <c r="L15" s="25"/>
      <c r="M15" s="25"/>
      <c r="N15" s="25"/>
      <c r="O15" s="25"/>
      <c r="P15" s="25"/>
      <c r="Q15" s="25"/>
      <c r="R15" s="25"/>
      <c r="S15" s="25"/>
      <c r="T15" s="25"/>
      <c r="U15" s="25"/>
      <c r="V15" s="25"/>
      <c r="W15" s="25"/>
      <c r="X15" s="25"/>
      <c r="Y15" s="25"/>
      <c r="Z15" s="25"/>
      <c r="AA15" s="25"/>
      <c r="AB15" s="25"/>
      <c r="AC15" s="25"/>
      <c r="AD15" s="25"/>
      <c r="AE15" s="25"/>
      <c r="AF15" s="25"/>
      <c r="AG15" s="25"/>
      <c r="AH15" s="25"/>
      <c r="AI15" s="25"/>
      <c r="AJ15" s="25"/>
      <c r="AK15" s="25"/>
      <c r="AL15" s="25"/>
      <c r="AM15" s="25"/>
      <c r="AN15" s="25"/>
      <c r="AO15" s="25"/>
      <c r="AP15" s="25"/>
      <c r="AQ15" s="25"/>
      <c r="AR15" s="25"/>
      <c r="AS15" s="24"/>
      <c r="AT15" s="24"/>
      <c r="AU15" s="24"/>
      <c r="AV15" s="24"/>
      <c r="AW15" s="24"/>
      <c r="AX15" s="24"/>
      <c r="AY15" s="24"/>
      <c r="AZ15" s="24"/>
      <c r="BA15" s="24"/>
      <c r="BB15" s="24"/>
      <c r="BC15" s="24"/>
      <c r="BD15" s="24"/>
      <c r="BE15" s="24"/>
      <c r="BF15" s="24"/>
      <c r="BG15" s="24"/>
      <c r="BH15" s="24"/>
      <c r="BI15" s="24"/>
      <c r="BJ15" s="24"/>
      <c r="BK15" s="24"/>
      <c r="BL15" s="24"/>
      <c r="BM15" s="24"/>
      <c r="BN15" s="24"/>
      <c r="BO15" s="26"/>
    </row>
    <row r="16" spans="3:67" x14ac:dyDescent="0.3">
      <c r="C16" s="33"/>
      <c r="D16" s="24"/>
      <c r="E16" s="24"/>
      <c r="F16" s="24"/>
      <c r="G16" s="24"/>
      <c r="H16" s="25"/>
      <c r="I16" s="25"/>
      <c r="J16" s="25"/>
      <c r="K16" s="25"/>
      <c r="L16" s="25"/>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5"/>
      <c r="AN16" s="25"/>
      <c r="AO16" s="25"/>
      <c r="AP16" s="25"/>
      <c r="AQ16" s="25"/>
      <c r="AR16" s="25"/>
      <c r="AS16" s="24"/>
      <c r="AT16" s="24"/>
      <c r="AU16" s="24"/>
      <c r="AV16" s="24"/>
      <c r="AW16" s="24"/>
      <c r="AX16" s="24"/>
      <c r="AY16" s="24"/>
      <c r="AZ16" s="24"/>
      <c r="BA16" s="24"/>
      <c r="BB16" s="24"/>
      <c r="BC16" s="24"/>
      <c r="BD16" s="24"/>
      <c r="BE16" s="24"/>
      <c r="BF16" s="24"/>
      <c r="BG16" s="24"/>
      <c r="BH16" s="24"/>
      <c r="BI16" s="24"/>
      <c r="BJ16" s="24"/>
      <c r="BK16" s="24"/>
      <c r="BL16" s="24"/>
      <c r="BM16" s="24"/>
      <c r="BN16" s="24"/>
      <c r="BO16" s="26"/>
    </row>
    <row r="17" spans="3:67" x14ac:dyDescent="0.3">
      <c r="C17" s="33"/>
      <c r="D17" s="24"/>
      <c r="E17" s="24"/>
      <c r="F17" s="24"/>
      <c r="G17" s="24"/>
      <c r="H17" s="25"/>
      <c r="I17" s="25"/>
      <c r="J17" s="25"/>
      <c r="K17" s="25"/>
      <c r="L17" s="25"/>
      <c r="M17" s="25"/>
      <c r="N17" s="25"/>
      <c r="O17" s="25"/>
      <c r="P17" s="25"/>
      <c r="Q17" s="25"/>
      <c r="R17" s="25"/>
      <c r="S17" s="25"/>
      <c r="T17" s="25"/>
      <c r="U17" s="25"/>
      <c r="V17" s="25"/>
      <c r="W17" s="25"/>
      <c r="X17" s="25"/>
      <c r="Y17" s="25"/>
      <c r="Z17" s="25"/>
      <c r="AA17" s="25"/>
      <c r="AB17" s="25"/>
      <c r="AC17" s="25"/>
      <c r="AD17" s="25"/>
      <c r="AE17" s="25"/>
      <c r="AF17" s="25"/>
      <c r="AG17" s="25"/>
      <c r="AH17" s="25"/>
      <c r="AI17" s="25"/>
      <c r="AJ17" s="25"/>
      <c r="AK17" s="25"/>
      <c r="AL17" s="25"/>
      <c r="AM17" s="25"/>
      <c r="AN17" s="25"/>
      <c r="AO17" s="25"/>
      <c r="AP17" s="25"/>
      <c r="AQ17" s="25"/>
      <c r="AR17" s="25"/>
      <c r="AS17" s="24"/>
      <c r="AT17" s="24"/>
      <c r="AU17" s="24"/>
      <c r="AV17" s="24"/>
      <c r="AW17" s="24"/>
      <c r="AX17" s="24"/>
      <c r="AY17" s="24"/>
      <c r="AZ17" s="24"/>
      <c r="BA17" s="24"/>
      <c r="BB17" s="24"/>
      <c r="BC17" s="24"/>
      <c r="BD17" s="24"/>
      <c r="BE17" s="24"/>
      <c r="BF17" s="24"/>
      <c r="BG17" s="24"/>
      <c r="BH17" s="24"/>
      <c r="BI17" s="24"/>
      <c r="BJ17" s="24"/>
      <c r="BK17" s="24"/>
      <c r="BL17" s="24"/>
      <c r="BM17" s="24"/>
      <c r="BN17" s="24"/>
      <c r="BO17" s="26"/>
    </row>
    <row r="18" spans="3:67" x14ac:dyDescent="0.3">
      <c r="C18" s="33"/>
      <c r="D18" s="24"/>
      <c r="E18" s="24"/>
      <c r="F18" s="24"/>
      <c r="G18" s="24"/>
      <c r="H18" s="25"/>
      <c r="I18" s="25"/>
      <c r="J18" s="25"/>
      <c r="K18" s="25"/>
      <c r="L18" s="25"/>
      <c r="M18" s="25"/>
      <c r="N18" s="25"/>
      <c r="O18" s="25"/>
      <c r="P18" s="25"/>
      <c r="Q18" s="25"/>
      <c r="R18" s="25"/>
      <c r="S18" s="25"/>
      <c r="T18" s="25"/>
      <c r="U18" s="25"/>
      <c r="V18" s="25"/>
      <c r="W18" s="25"/>
      <c r="X18" s="25"/>
      <c r="Y18" s="25"/>
      <c r="Z18" s="25"/>
      <c r="AA18" s="25"/>
      <c r="AB18" s="25"/>
      <c r="AC18" s="25"/>
      <c r="AD18" s="25"/>
      <c r="AE18" s="25"/>
      <c r="AF18" s="25"/>
      <c r="AG18" s="25"/>
      <c r="AH18" s="25"/>
      <c r="AI18" s="25"/>
      <c r="AJ18" s="25"/>
      <c r="AK18" s="25"/>
      <c r="AL18" s="25"/>
      <c r="AM18" s="25"/>
      <c r="AN18" s="25"/>
      <c r="AO18" s="25"/>
      <c r="AP18" s="25"/>
      <c r="AQ18" s="25"/>
      <c r="AR18" s="25"/>
      <c r="AS18" s="24"/>
      <c r="AT18" s="24"/>
      <c r="AU18" s="24"/>
      <c r="AV18" s="24"/>
      <c r="AW18" s="24"/>
      <c r="AX18" s="24"/>
      <c r="AY18" s="24"/>
      <c r="AZ18" s="24"/>
      <c r="BA18" s="24"/>
      <c r="BB18" s="24"/>
      <c r="BC18" s="24"/>
      <c r="BD18" s="24"/>
      <c r="BE18" s="24"/>
      <c r="BF18" s="24"/>
      <c r="BG18" s="24"/>
      <c r="BH18" s="24"/>
      <c r="BI18" s="24"/>
      <c r="BJ18" s="24"/>
      <c r="BK18" s="24"/>
      <c r="BL18" s="24"/>
      <c r="BM18" s="24"/>
      <c r="BN18" s="24"/>
      <c r="BO18" s="26"/>
    </row>
    <row r="19" spans="3:67" x14ac:dyDescent="0.3">
      <c r="C19" s="33"/>
      <c r="D19" s="24"/>
      <c r="E19" s="24"/>
      <c r="F19" s="24"/>
      <c r="G19" s="24"/>
      <c r="H19" s="25"/>
      <c r="I19" s="25"/>
      <c r="J19" s="25"/>
      <c r="K19" s="25"/>
      <c r="L19" s="25"/>
      <c r="M19" s="25"/>
      <c r="N19" s="25"/>
      <c r="O19" s="25"/>
      <c r="P19" s="25"/>
      <c r="Q19" s="25"/>
      <c r="R19" s="25"/>
      <c r="S19" s="25"/>
      <c r="T19" s="25"/>
      <c r="U19" s="25"/>
      <c r="V19" s="25"/>
      <c r="W19" s="25"/>
      <c r="X19" s="25"/>
      <c r="Y19" s="25"/>
      <c r="Z19" s="25"/>
      <c r="AA19" s="25"/>
      <c r="AB19" s="25"/>
      <c r="AC19" s="25"/>
      <c r="AD19" s="25"/>
      <c r="AE19" s="25"/>
      <c r="AF19" s="25"/>
      <c r="AG19" s="25"/>
      <c r="AH19" s="25"/>
      <c r="AI19" s="25"/>
      <c r="AJ19" s="25"/>
      <c r="AK19" s="25"/>
      <c r="AL19" s="25"/>
      <c r="AM19" s="25"/>
      <c r="AN19" s="25"/>
      <c r="AO19" s="25"/>
      <c r="AP19" s="25"/>
      <c r="AQ19" s="25"/>
      <c r="AR19" s="25"/>
      <c r="AS19" s="24"/>
      <c r="AT19" s="24"/>
      <c r="AU19" s="24"/>
      <c r="AV19" s="24"/>
      <c r="AW19" s="24"/>
      <c r="AX19" s="24"/>
      <c r="AY19" s="24"/>
      <c r="AZ19" s="24"/>
      <c r="BA19" s="24"/>
      <c r="BB19" s="24"/>
      <c r="BC19" s="24"/>
      <c r="BD19" s="24"/>
      <c r="BE19" s="24"/>
      <c r="BF19" s="24"/>
      <c r="BG19" s="24"/>
      <c r="BH19" s="24"/>
      <c r="BI19" s="24"/>
      <c r="BJ19" s="24"/>
      <c r="BK19" s="24"/>
      <c r="BL19" s="24"/>
      <c r="BM19" s="24"/>
      <c r="BN19" s="24"/>
      <c r="BO19" s="26"/>
    </row>
    <row r="20" spans="3:67" x14ac:dyDescent="0.3">
      <c r="C20" s="33"/>
      <c r="D20" s="24"/>
      <c r="E20" s="24"/>
      <c r="F20" s="24"/>
      <c r="G20" s="24"/>
      <c r="H20" s="25"/>
      <c r="I20" s="25"/>
      <c r="J20" s="25"/>
      <c r="K20" s="25"/>
      <c r="L20" s="25"/>
      <c r="M20" s="25"/>
      <c r="N20" s="25"/>
      <c r="O20" s="25"/>
      <c r="P20" s="25"/>
      <c r="Q20" s="25"/>
      <c r="R20" s="25"/>
      <c r="S20" s="25"/>
      <c r="T20" s="25"/>
      <c r="U20" s="25"/>
      <c r="V20" s="25"/>
      <c r="W20" s="25"/>
      <c r="X20" s="25"/>
      <c r="Y20" s="25"/>
      <c r="Z20" s="25"/>
      <c r="AA20" s="25"/>
      <c r="AB20" s="25"/>
      <c r="AC20" s="25"/>
      <c r="AD20" s="25"/>
      <c r="AE20" s="25"/>
      <c r="AF20" s="25"/>
      <c r="AG20" s="25"/>
      <c r="AH20" s="25"/>
      <c r="AI20" s="25"/>
      <c r="AJ20" s="25"/>
      <c r="AK20" s="25"/>
      <c r="AL20" s="25"/>
      <c r="AM20" s="25"/>
      <c r="AN20" s="25"/>
      <c r="AO20" s="25"/>
      <c r="AP20" s="25"/>
      <c r="AQ20" s="25"/>
      <c r="AR20" s="25"/>
      <c r="AS20" s="24"/>
      <c r="AT20" s="24"/>
      <c r="AU20" s="24"/>
      <c r="AV20" s="24"/>
      <c r="AW20" s="24"/>
      <c r="AX20" s="24"/>
      <c r="AY20" s="24"/>
      <c r="AZ20" s="24"/>
      <c r="BA20" s="24"/>
      <c r="BB20" s="24"/>
      <c r="BC20" s="24"/>
      <c r="BD20" s="24"/>
      <c r="BE20" s="24"/>
      <c r="BF20" s="24"/>
      <c r="BG20" s="24"/>
      <c r="BH20" s="24"/>
      <c r="BI20" s="24"/>
      <c r="BJ20" s="24"/>
      <c r="BK20" s="24"/>
      <c r="BL20" s="24"/>
      <c r="BM20" s="24"/>
      <c r="BN20" s="24"/>
      <c r="BO20" s="26"/>
    </row>
    <row r="21" spans="3:67" x14ac:dyDescent="0.3">
      <c r="C21" s="33"/>
      <c r="D21" s="24"/>
      <c r="E21" s="24"/>
      <c r="F21" s="24"/>
      <c r="G21" s="24"/>
      <c r="H21" s="25"/>
      <c r="I21" s="25"/>
      <c r="J21" s="25"/>
      <c r="K21" s="25"/>
      <c r="L21" s="25"/>
      <c r="M21" s="25"/>
      <c r="N21" s="25"/>
      <c r="O21" s="25"/>
      <c r="P21" s="25"/>
      <c r="Q21" s="25"/>
      <c r="R21" s="25"/>
      <c r="S21" s="25"/>
      <c r="T21" s="25"/>
      <c r="U21" s="25"/>
      <c r="V21" s="25"/>
      <c r="W21" s="25"/>
      <c r="X21" s="25"/>
      <c r="Y21" s="25"/>
      <c r="Z21" s="25"/>
      <c r="AA21" s="25"/>
      <c r="AB21" s="25"/>
      <c r="AC21" s="25"/>
      <c r="AD21" s="25"/>
      <c r="AE21" s="25"/>
      <c r="AF21" s="25"/>
      <c r="AG21" s="25"/>
      <c r="AH21" s="25"/>
      <c r="AI21" s="25"/>
      <c r="AJ21" s="25"/>
      <c r="AK21" s="25"/>
      <c r="AL21" s="25"/>
      <c r="AM21" s="25"/>
      <c r="AN21" s="25"/>
      <c r="AO21" s="25"/>
      <c r="AP21" s="25"/>
      <c r="AQ21" s="25"/>
      <c r="AR21" s="25"/>
      <c r="AS21" s="24"/>
      <c r="AT21" s="24"/>
      <c r="AU21" s="24"/>
      <c r="AV21" s="24"/>
      <c r="AW21" s="24"/>
      <c r="AX21" s="24"/>
      <c r="AY21" s="24"/>
      <c r="AZ21" s="24"/>
      <c r="BA21" s="24"/>
      <c r="BB21" s="24"/>
      <c r="BC21" s="24"/>
      <c r="BD21" s="24"/>
      <c r="BE21" s="24"/>
      <c r="BF21" s="24"/>
      <c r="BG21" s="24"/>
      <c r="BH21" s="24"/>
      <c r="BI21" s="24"/>
      <c r="BJ21" s="24"/>
      <c r="BK21" s="24"/>
      <c r="BL21" s="24"/>
      <c r="BM21" s="24"/>
      <c r="BN21" s="24"/>
      <c r="BO21" s="26"/>
    </row>
    <row r="22" spans="3:67" x14ac:dyDescent="0.3">
      <c r="C22" s="33"/>
      <c r="D22" s="24"/>
      <c r="E22" s="24"/>
      <c r="F22" s="24"/>
      <c r="G22" s="24"/>
      <c r="H22" s="25"/>
      <c r="I22" s="25"/>
      <c r="J22" s="25"/>
      <c r="K22" s="25"/>
      <c r="L22" s="25"/>
      <c r="M22" s="25"/>
      <c r="N22" s="25"/>
      <c r="O22" s="25"/>
      <c r="P22" s="25"/>
      <c r="Q22" s="25"/>
      <c r="R22" s="25"/>
      <c r="S22" s="25"/>
      <c r="T22" s="25"/>
      <c r="U22" s="25"/>
      <c r="V22" s="25"/>
      <c r="W22" s="25"/>
      <c r="X22" s="25"/>
      <c r="Y22" s="25"/>
      <c r="Z22" s="25"/>
      <c r="AA22" s="25"/>
      <c r="AB22" s="25"/>
      <c r="AC22" s="25"/>
      <c r="AD22" s="25"/>
      <c r="AE22" s="25"/>
      <c r="AF22" s="25"/>
      <c r="AG22" s="25"/>
      <c r="AH22" s="25"/>
      <c r="AI22" s="25"/>
      <c r="AJ22" s="25"/>
      <c r="AK22" s="25"/>
      <c r="AL22" s="25"/>
      <c r="AM22" s="25"/>
      <c r="AN22" s="25"/>
      <c r="AO22" s="25"/>
      <c r="AP22" s="25"/>
      <c r="AQ22" s="25"/>
      <c r="AR22" s="25"/>
      <c r="AS22" s="24"/>
      <c r="AT22" s="24"/>
      <c r="AU22" s="24"/>
      <c r="AV22" s="24"/>
      <c r="AW22" s="24"/>
      <c r="AX22" s="24"/>
      <c r="AY22" s="24"/>
      <c r="AZ22" s="24"/>
      <c r="BA22" s="24"/>
      <c r="BB22" s="24"/>
      <c r="BC22" s="24"/>
      <c r="BD22" s="24"/>
      <c r="BE22" s="24"/>
      <c r="BF22" s="24"/>
      <c r="BG22" s="24"/>
      <c r="BH22" s="24"/>
      <c r="BI22" s="24"/>
      <c r="BJ22" s="24"/>
      <c r="BK22" s="24"/>
      <c r="BL22" s="24"/>
      <c r="BM22" s="24"/>
      <c r="BN22" s="24"/>
      <c r="BO22" s="26"/>
    </row>
    <row r="23" spans="3:67" x14ac:dyDescent="0.3">
      <c r="C23" s="33"/>
      <c r="D23" s="24"/>
      <c r="E23" s="24"/>
      <c r="F23" s="24"/>
      <c r="G23" s="24"/>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c r="AJ23" s="25"/>
      <c r="AK23" s="25"/>
      <c r="AL23" s="25"/>
      <c r="AM23" s="25"/>
      <c r="AN23" s="25"/>
      <c r="AO23" s="25"/>
      <c r="AP23" s="25"/>
      <c r="AQ23" s="25"/>
      <c r="AR23" s="25"/>
      <c r="AS23" s="24"/>
      <c r="AT23" s="24"/>
      <c r="AU23" s="24"/>
      <c r="AV23" s="24"/>
      <c r="AW23" s="24"/>
      <c r="AX23" s="24"/>
      <c r="AY23" s="24"/>
      <c r="AZ23" s="24"/>
      <c r="BA23" s="24"/>
      <c r="BB23" s="24"/>
      <c r="BC23" s="24"/>
      <c r="BD23" s="24"/>
      <c r="BE23" s="24"/>
      <c r="BF23" s="24"/>
      <c r="BG23" s="24"/>
      <c r="BH23" s="24"/>
      <c r="BI23" s="24"/>
      <c r="BJ23" s="24"/>
      <c r="BK23" s="24"/>
      <c r="BL23" s="24"/>
      <c r="BM23" s="24"/>
      <c r="BN23" s="24"/>
      <c r="BO23" s="26"/>
    </row>
    <row r="24" spans="3:67" x14ac:dyDescent="0.3">
      <c r="C24" s="33"/>
      <c r="D24" s="24"/>
      <c r="E24" s="24"/>
      <c r="F24" s="24"/>
      <c r="G24" s="24"/>
      <c r="H24" s="25"/>
      <c r="I24" s="25"/>
      <c r="J24" s="25"/>
      <c r="K24" s="25"/>
      <c r="L24" s="25"/>
      <c r="M24" s="25"/>
      <c r="N24" s="25"/>
      <c r="O24" s="25"/>
      <c r="P24" s="25"/>
      <c r="Q24" s="25"/>
      <c r="R24" s="25"/>
      <c r="S24" s="25"/>
      <c r="T24" s="25"/>
      <c r="U24" s="25"/>
      <c r="V24" s="25"/>
      <c r="W24" s="25"/>
      <c r="X24" s="25"/>
      <c r="Y24" s="25"/>
      <c r="Z24" s="25"/>
      <c r="AA24" s="25"/>
      <c r="AB24" s="25"/>
      <c r="AC24" s="25"/>
      <c r="AD24" s="25"/>
      <c r="AE24" s="25"/>
      <c r="AF24" s="25"/>
      <c r="AG24" s="25"/>
      <c r="AH24" s="25"/>
      <c r="AI24" s="25"/>
      <c r="AJ24" s="25"/>
      <c r="AK24" s="25"/>
      <c r="AL24" s="25"/>
      <c r="AM24" s="25"/>
      <c r="AN24" s="25"/>
      <c r="AO24" s="25"/>
      <c r="AP24" s="25"/>
      <c r="AQ24" s="25"/>
      <c r="AR24" s="25"/>
      <c r="AS24" s="24"/>
      <c r="AT24" s="24"/>
      <c r="AU24" s="24"/>
      <c r="AV24" s="24"/>
      <c r="AW24" s="24"/>
      <c r="AX24" s="24"/>
      <c r="AY24" s="24"/>
      <c r="AZ24" s="24"/>
      <c r="BA24" s="24"/>
      <c r="BB24" s="24"/>
      <c r="BC24" s="24"/>
      <c r="BD24" s="24"/>
      <c r="BE24" s="24"/>
      <c r="BF24" s="24"/>
      <c r="BG24" s="24"/>
      <c r="BH24" s="24"/>
      <c r="BI24" s="24"/>
      <c r="BJ24" s="24"/>
      <c r="BK24" s="24"/>
      <c r="BL24" s="24"/>
      <c r="BM24" s="24"/>
      <c r="BN24" s="24"/>
      <c r="BO24" s="26"/>
    </row>
    <row r="25" spans="3:67" x14ac:dyDescent="0.3">
      <c r="C25" s="33"/>
      <c r="D25" s="24"/>
      <c r="E25" s="24"/>
      <c r="F25" s="24"/>
      <c r="G25" s="24"/>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5"/>
      <c r="AS25" s="24"/>
      <c r="AT25" s="24"/>
      <c r="AU25" s="24"/>
      <c r="AV25" s="24"/>
      <c r="AW25" s="24"/>
      <c r="AX25" s="24"/>
      <c r="AY25" s="24"/>
      <c r="AZ25" s="24"/>
      <c r="BA25" s="24"/>
      <c r="BB25" s="24"/>
      <c r="BC25" s="24"/>
      <c r="BD25" s="24"/>
      <c r="BE25" s="24"/>
      <c r="BF25" s="24"/>
      <c r="BG25" s="24"/>
      <c r="BH25" s="24"/>
      <c r="BI25" s="24"/>
      <c r="BJ25" s="24"/>
      <c r="BK25" s="24"/>
      <c r="BL25" s="24"/>
      <c r="BM25" s="24"/>
      <c r="BN25" s="24"/>
      <c r="BO25" s="26"/>
    </row>
    <row r="26" spans="3:67" x14ac:dyDescent="0.3">
      <c r="C26" s="33"/>
      <c r="D26" s="24"/>
      <c r="E26" s="24"/>
      <c r="F26" s="24"/>
      <c r="G26" s="24"/>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c r="AJ26" s="25"/>
      <c r="AK26" s="25"/>
      <c r="AL26" s="25"/>
      <c r="AM26" s="25"/>
      <c r="AN26" s="25"/>
      <c r="AO26" s="25"/>
      <c r="AP26" s="25"/>
      <c r="AQ26" s="25"/>
      <c r="AR26" s="25"/>
      <c r="AS26" s="24"/>
      <c r="AT26" s="24"/>
      <c r="AU26" s="24"/>
      <c r="AV26" s="24"/>
      <c r="AW26" s="24"/>
      <c r="AX26" s="24"/>
      <c r="AY26" s="24"/>
      <c r="AZ26" s="24"/>
      <c r="BA26" s="24"/>
      <c r="BB26" s="24"/>
      <c r="BC26" s="24"/>
      <c r="BD26" s="24"/>
      <c r="BE26" s="24"/>
      <c r="BF26" s="24"/>
      <c r="BG26" s="24"/>
      <c r="BH26" s="24"/>
      <c r="BI26" s="24"/>
      <c r="BJ26" s="24"/>
      <c r="BK26" s="24"/>
      <c r="BL26" s="24"/>
      <c r="BM26" s="24"/>
      <c r="BN26" s="24"/>
      <c r="BO26" s="26"/>
    </row>
    <row r="27" spans="3:67" x14ac:dyDescent="0.3">
      <c r="C27" s="33"/>
      <c r="D27" s="24"/>
      <c r="E27" s="24"/>
      <c r="F27" s="24"/>
      <c r="G27" s="24"/>
      <c r="H27" s="25"/>
      <c r="I27" s="25"/>
      <c r="J27" s="25"/>
      <c r="K27" s="25"/>
      <c r="L27" s="25"/>
      <c r="M27" s="25"/>
      <c r="N27" s="25"/>
      <c r="O27" s="25"/>
      <c r="P27" s="25"/>
      <c r="Q27" s="25"/>
      <c r="R27" s="25"/>
      <c r="S27" s="25"/>
      <c r="T27" s="25"/>
      <c r="U27" s="25"/>
      <c r="V27" s="25"/>
      <c r="W27" s="25"/>
      <c r="X27" s="25"/>
      <c r="Y27" s="25"/>
      <c r="Z27" s="25"/>
      <c r="AA27" s="25"/>
      <c r="AB27" s="25"/>
      <c r="AC27" s="25"/>
      <c r="AD27" s="25"/>
      <c r="AE27" s="25"/>
      <c r="AF27" s="25"/>
      <c r="AG27" s="25"/>
      <c r="AH27" s="25"/>
      <c r="AI27" s="25"/>
      <c r="AJ27" s="25"/>
      <c r="AK27" s="25"/>
      <c r="AL27" s="25"/>
      <c r="AM27" s="25"/>
      <c r="AN27" s="25"/>
      <c r="AO27" s="25"/>
      <c r="AP27" s="25"/>
      <c r="AQ27" s="25"/>
      <c r="AR27" s="25"/>
      <c r="AS27" s="24"/>
      <c r="AT27" s="24"/>
      <c r="AU27" s="24"/>
      <c r="AV27" s="24"/>
      <c r="AW27" s="24"/>
      <c r="AX27" s="24"/>
      <c r="AY27" s="24"/>
      <c r="AZ27" s="24"/>
      <c r="BA27" s="24"/>
      <c r="BB27" s="24"/>
      <c r="BC27" s="24"/>
      <c r="BD27" s="24"/>
      <c r="BE27" s="24"/>
      <c r="BF27" s="24"/>
      <c r="BG27" s="24"/>
      <c r="BH27" s="24"/>
      <c r="BI27" s="24"/>
      <c r="BJ27" s="24"/>
      <c r="BK27" s="24"/>
      <c r="BL27" s="24"/>
      <c r="BM27" s="24"/>
      <c r="BN27" s="24"/>
      <c r="BO27" s="26"/>
    </row>
    <row r="28" spans="3:67" x14ac:dyDescent="0.3">
      <c r="C28" s="33"/>
      <c r="D28" s="24"/>
      <c r="E28" s="24"/>
      <c r="F28" s="24"/>
      <c r="G28" s="24"/>
      <c r="H28" s="25"/>
      <c r="I28" s="25"/>
      <c r="J28" s="25"/>
      <c r="K28" s="25"/>
      <c r="L28" s="25"/>
      <c r="M28" s="25"/>
      <c r="N28" s="25"/>
      <c r="O28" s="25"/>
      <c r="P28" s="25"/>
      <c r="Q28" s="25"/>
      <c r="R28" s="25"/>
      <c r="S28" s="25"/>
      <c r="T28" s="25"/>
      <c r="U28" s="25"/>
      <c r="V28" s="25"/>
      <c r="W28" s="25"/>
      <c r="X28" s="25"/>
      <c r="Y28" s="25"/>
      <c r="Z28" s="25"/>
      <c r="AA28" s="25"/>
      <c r="AB28" s="25"/>
      <c r="AC28" s="25"/>
      <c r="AD28" s="25"/>
      <c r="AE28" s="25"/>
      <c r="AF28" s="25"/>
      <c r="AG28" s="25"/>
      <c r="AH28" s="25"/>
      <c r="AI28" s="25"/>
      <c r="AJ28" s="25"/>
      <c r="AK28" s="25"/>
      <c r="AL28" s="25"/>
      <c r="AM28" s="25"/>
      <c r="AN28" s="25"/>
      <c r="AO28" s="25"/>
      <c r="AP28" s="25"/>
      <c r="AQ28" s="25"/>
      <c r="AR28" s="25"/>
      <c r="AS28" s="24"/>
      <c r="AT28" s="24"/>
      <c r="AU28" s="24"/>
      <c r="AV28" s="24"/>
      <c r="AW28" s="24"/>
      <c r="AX28" s="24"/>
      <c r="AY28" s="24"/>
      <c r="AZ28" s="24"/>
      <c r="BA28" s="24"/>
      <c r="BB28" s="24"/>
      <c r="BC28" s="24"/>
      <c r="BD28" s="24"/>
      <c r="BE28" s="24"/>
      <c r="BF28" s="24"/>
      <c r="BG28" s="24"/>
      <c r="BH28" s="24"/>
      <c r="BI28" s="24"/>
      <c r="BJ28" s="24"/>
      <c r="BK28" s="24"/>
      <c r="BL28" s="24"/>
      <c r="BM28" s="24"/>
      <c r="BN28" s="24"/>
      <c r="BO28" s="26"/>
    </row>
    <row r="29" spans="3:67" x14ac:dyDescent="0.3">
      <c r="C29" s="33"/>
      <c r="D29" s="24"/>
      <c r="E29" s="24"/>
      <c r="F29" s="24"/>
      <c r="G29" s="24"/>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c r="AJ29" s="25"/>
      <c r="AK29" s="25"/>
      <c r="AL29" s="25"/>
      <c r="AM29" s="25"/>
      <c r="AN29" s="25"/>
      <c r="AO29" s="25"/>
      <c r="AP29" s="25"/>
      <c r="AQ29" s="25"/>
      <c r="AR29" s="25"/>
      <c r="AS29" s="24"/>
      <c r="AT29" s="24"/>
      <c r="AU29" s="24"/>
      <c r="AV29" s="24"/>
      <c r="AW29" s="24"/>
      <c r="AX29" s="24"/>
      <c r="AY29" s="24"/>
      <c r="AZ29" s="24"/>
      <c r="BA29" s="24"/>
      <c r="BB29" s="24"/>
      <c r="BC29" s="24"/>
      <c r="BD29" s="24"/>
      <c r="BE29" s="24"/>
      <c r="BF29" s="24"/>
      <c r="BG29" s="24"/>
      <c r="BH29" s="24"/>
      <c r="BI29" s="24"/>
      <c r="BJ29" s="24"/>
      <c r="BK29" s="24"/>
      <c r="BL29" s="24"/>
      <c r="BM29" s="24"/>
      <c r="BN29" s="24"/>
      <c r="BO29" s="26"/>
    </row>
    <row r="30" spans="3:67" x14ac:dyDescent="0.3">
      <c r="C30" s="33"/>
      <c r="D30" s="24"/>
      <c r="E30" s="24"/>
      <c r="F30" s="24"/>
      <c r="G30" s="24"/>
      <c r="H30" s="25"/>
      <c r="I30" s="25"/>
      <c r="J30" s="25"/>
      <c r="K30" s="25"/>
      <c r="L30" s="25"/>
      <c r="M30" s="25"/>
      <c r="N30" s="25"/>
      <c r="O30" s="25"/>
      <c r="P30" s="25"/>
      <c r="Q30" s="25"/>
      <c r="R30" s="25"/>
      <c r="S30" s="25"/>
      <c r="T30" s="25"/>
      <c r="U30" s="25"/>
      <c r="V30" s="25"/>
      <c r="W30" s="25"/>
      <c r="X30" s="25"/>
      <c r="Y30" s="25"/>
      <c r="Z30" s="25"/>
      <c r="AA30" s="25"/>
      <c r="AB30" s="25"/>
      <c r="AC30" s="25"/>
      <c r="AD30" s="25"/>
      <c r="AE30" s="25"/>
      <c r="AF30" s="25"/>
      <c r="AG30" s="25"/>
      <c r="AH30" s="25"/>
      <c r="AI30" s="25"/>
      <c r="AJ30" s="25"/>
      <c r="AK30" s="25"/>
      <c r="AL30" s="25"/>
      <c r="AM30" s="25"/>
      <c r="AN30" s="25"/>
      <c r="AO30" s="25"/>
      <c r="AP30" s="25"/>
      <c r="AQ30" s="25"/>
      <c r="AR30" s="25"/>
      <c r="AS30" s="24"/>
      <c r="AT30" s="24"/>
      <c r="AU30" s="24"/>
      <c r="AV30" s="24"/>
      <c r="AW30" s="24"/>
      <c r="AX30" s="24"/>
      <c r="AY30" s="24"/>
      <c r="AZ30" s="24"/>
      <c r="BA30" s="24"/>
      <c r="BB30" s="24"/>
      <c r="BC30" s="24"/>
      <c r="BD30" s="24"/>
      <c r="BE30" s="24"/>
      <c r="BF30" s="24"/>
      <c r="BG30" s="24"/>
      <c r="BH30" s="24"/>
      <c r="BI30" s="24"/>
      <c r="BJ30" s="24"/>
      <c r="BK30" s="24"/>
      <c r="BL30" s="24"/>
      <c r="BM30" s="24"/>
      <c r="BN30" s="24"/>
      <c r="BO30" s="26"/>
    </row>
    <row r="31" spans="3:67" x14ac:dyDescent="0.3">
      <c r="C31" s="33"/>
      <c r="D31" s="24"/>
      <c r="E31" s="24"/>
      <c r="F31" s="24"/>
      <c r="G31" s="24"/>
      <c r="H31" s="25"/>
      <c r="I31" s="25"/>
      <c r="J31" s="25"/>
      <c r="K31" s="25"/>
      <c r="L31" s="25"/>
      <c r="M31" s="25"/>
      <c r="N31" s="25"/>
      <c r="O31" s="25"/>
      <c r="P31" s="25"/>
      <c r="Q31" s="25"/>
      <c r="R31" s="25"/>
      <c r="S31" s="25"/>
      <c r="T31" s="25"/>
      <c r="U31" s="25"/>
      <c r="V31" s="25"/>
      <c r="W31" s="25"/>
      <c r="X31" s="25"/>
      <c r="Y31" s="25"/>
      <c r="Z31" s="25"/>
      <c r="AA31" s="25"/>
      <c r="AB31" s="25"/>
      <c r="AC31" s="25"/>
      <c r="AD31" s="25"/>
      <c r="AE31" s="25"/>
      <c r="AF31" s="25"/>
      <c r="AG31" s="25"/>
      <c r="AH31" s="25"/>
      <c r="AI31" s="25"/>
      <c r="AJ31" s="25"/>
      <c r="AK31" s="25"/>
      <c r="AL31" s="25"/>
      <c r="AM31" s="25"/>
      <c r="AN31" s="25"/>
      <c r="AO31" s="25"/>
      <c r="AP31" s="25"/>
      <c r="AQ31" s="25"/>
      <c r="AR31" s="25"/>
      <c r="AS31" s="24"/>
      <c r="AT31" s="24"/>
      <c r="AU31" s="24"/>
      <c r="AV31" s="24"/>
      <c r="AW31" s="24"/>
      <c r="AX31" s="24"/>
      <c r="AY31" s="24"/>
      <c r="AZ31" s="24"/>
      <c r="BA31" s="24"/>
      <c r="BB31" s="24"/>
      <c r="BC31" s="24"/>
      <c r="BD31" s="24"/>
      <c r="BE31" s="24"/>
      <c r="BF31" s="24"/>
      <c r="BG31" s="24"/>
      <c r="BH31" s="24"/>
      <c r="BI31" s="24"/>
      <c r="BJ31" s="24"/>
      <c r="BK31" s="24"/>
      <c r="BL31" s="24"/>
      <c r="BM31" s="24"/>
      <c r="BN31" s="24"/>
      <c r="BO31" s="26"/>
    </row>
    <row r="32" spans="3:67" x14ac:dyDescent="0.3">
      <c r="C32" s="33"/>
      <c r="D32" s="24"/>
      <c r="E32" s="24"/>
      <c r="F32" s="24"/>
      <c r="G32" s="24"/>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c r="AM32" s="25"/>
      <c r="AN32" s="25"/>
      <c r="AO32" s="25"/>
      <c r="AP32" s="25"/>
      <c r="AQ32" s="25"/>
      <c r="AR32" s="25"/>
      <c r="AS32" s="24"/>
      <c r="AT32" s="24"/>
      <c r="AU32" s="24"/>
      <c r="AV32" s="24"/>
      <c r="AW32" s="24"/>
      <c r="AX32" s="24"/>
      <c r="AY32" s="24"/>
      <c r="AZ32" s="24"/>
      <c r="BA32" s="24"/>
      <c r="BB32" s="24"/>
      <c r="BC32" s="24"/>
      <c r="BD32" s="24"/>
      <c r="BE32" s="24"/>
      <c r="BF32" s="24"/>
      <c r="BG32" s="24"/>
      <c r="BH32" s="24"/>
      <c r="BI32" s="24"/>
      <c r="BJ32" s="24"/>
      <c r="BK32" s="24"/>
      <c r="BL32" s="24"/>
      <c r="BM32" s="24"/>
      <c r="BN32" s="24"/>
      <c r="BO32" s="26"/>
    </row>
    <row r="33" spans="3:67" x14ac:dyDescent="0.3">
      <c r="C33" s="33"/>
      <c r="D33" s="24"/>
      <c r="E33" s="24"/>
      <c r="F33" s="24"/>
      <c r="G33" s="24"/>
      <c r="H33" s="25"/>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c r="AM33" s="25"/>
      <c r="AN33" s="25"/>
      <c r="AO33" s="25"/>
      <c r="AP33" s="25"/>
      <c r="AQ33" s="25"/>
      <c r="AR33" s="25"/>
      <c r="AS33" s="24"/>
      <c r="AT33" s="24"/>
      <c r="AU33" s="24"/>
      <c r="AV33" s="24"/>
      <c r="AW33" s="24"/>
      <c r="AX33" s="24"/>
      <c r="AY33" s="24"/>
      <c r="AZ33" s="24"/>
      <c r="BA33" s="24"/>
      <c r="BB33" s="24"/>
      <c r="BC33" s="24"/>
      <c r="BD33" s="24"/>
      <c r="BE33" s="24"/>
      <c r="BF33" s="24"/>
      <c r="BG33" s="24"/>
      <c r="BH33" s="24"/>
      <c r="BI33" s="24"/>
      <c r="BJ33" s="24"/>
      <c r="BK33" s="24"/>
      <c r="BL33" s="24"/>
      <c r="BM33" s="24"/>
      <c r="BN33" s="24"/>
      <c r="BO33" s="26"/>
    </row>
    <row r="34" spans="3:67" x14ac:dyDescent="0.3">
      <c r="C34" s="33"/>
      <c r="D34" s="24"/>
      <c r="E34" s="24"/>
      <c r="F34" s="24"/>
      <c r="G34" s="24"/>
      <c r="H34" s="25"/>
      <c r="I34" s="25"/>
      <c r="J34" s="25"/>
      <c r="K34" s="25"/>
      <c r="L34" s="25"/>
      <c r="M34" s="25"/>
      <c r="N34" s="25"/>
      <c r="O34" s="25"/>
      <c r="P34" s="25"/>
      <c r="Q34" s="25"/>
      <c r="R34" s="25"/>
      <c r="S34" s="25"/>
      <c r="T34" s="25"/>
      <c r="U34" s="25"/>
      <c r="V34" s="25"/>
      <c r="W34" s="25"/>
      <c r="X34" s="25"/>
      <c r="Y34" s="25"/>
      <c r="Z34" s="25"/>
      <c r="AA34" s="25"/>
      <c r="AB34" s="25"/>
      <c r="AC34" s="25"/>
      <c r="AD34" s="25"/>
      <c r="AE34" s="25"/>
      <c r="AF34" s="25"/>
      <c r="AG34" s="25"/>
      <c r="AH34" s="25"/>
      <c r="AI34" s="25"/>
      <c r="AJ34" s="25"/>
      <c r="AK34" s="25"/>
      <c r="AL34" s="25"/>
      <c r="AM34" s="25"/>
      <c r="AN34" s="25"/>
      <c r="AO34" s="25"/>
      <c r="AP34" s="25"/>
      <c r="AQ34" s="25"/>
      <c r="AR34" s="25"/>
      <c r="AS34" s="24"/>
      <c r="AT34" s="24"/>
      <c r="AU34" s="24"/>
      <c r="AV34" s="24"/>
      <c r="AW34" s="24"/>
      <c r="AX34" s="24"/>
      <c r="AY34" s="24"/>
      <c r="AZ34" s="24"/>
      <c r="BA34" s="24"/>
      <c r="BB34" s="24"/>
      <c r="BC34" s="24"/>
      <c r="BD34" s="24"/>
      <c r="BE34" s="24"/>
      <c r="BF34" s="24"/>
      <c r="BG34" s="24"/>
      <c r="BH34" s="24"/>
      <c r="BI34" s="24"/>
      <c r="BJ34" s="24"/>
      <c r="BK34" s="24"/>
      <c r="BL34" s="24"/>
      <c r="BM34" s="24"/>
      <c r="BN34" s="24"/>
      <c r="BO34" s="26"/>
    </row>
    <row r="35" spans="3:67" x14ac:dyDescent="0.3">
      <c r="C35" s="33"/>
      <c r="D35" s="24"/>
      <c r="E35" s="24"/>
      <c r="F35" s="24"/>
      <c r="G35" s="24"/>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c r="AJ35" s="25"/>
      <c r="AK35" s="25"/>
      <c r="AL35" s="25"/>
      <c r="AM35" s="25"/>
      <c r="AN35" s="25"/>
      <c r="AO35" s="25"/>
      <c r="AP35" s="25"/>
      <c r="AQ35" s="25"/>
      <c r="AR35" s="25"/>
      <c r="AS35" s="24"/>
      <c r="AT35" s="24"/>
      <c r="AU35" s="24"/>
      <c r="AV35" s="24"/>
      <c r="AW35" s="24"/>
      <c r="AX35" s="24"/>
      <c r="AY35" s="24"/>
      <c r="AZ35" s="24"/>
      <c r="BA35" s="24"/>
      <c r="BB35" s="24"/>
      <c r="BC35" s="24"/>
      <c r="BD35" s="24"/>
      <c r="BE35" s="24"/>
      <c r="BF35" s="24"/>
      <c r="BG35" s="24"/>
      <c r="BH35" s="24"/>
      <c r="BI35" s="24"/>
      <c r="BJ35" s="24"/>
      <c r="BK35" s="24"/>
      <c r="BL35" s="24"/>
      <c r="BM35" s="24"/>
      <c r="BN35" s="24"/>
      <c r="BO35" s="26"/>
    </row>
    <row r="36" spans="3:67" x14ac:dyDescent="0.3">
      <c r="C36" s="33"/>
      <c r="D36" s="24"/>
      <c r="E36" s="24"/>
      <c r="F36" s="24"/>
      <c r="G36" s="24"/>
      <c r="H36" s="25"/>
      <c r="I36" s="25"/>
      <c r="J36" s="25"/>
      <c r="K36" s="25"/>
      <c r="L36" s="25"/>
      <c r="M36" s="25"/>
      <c r="N36" s="25"/>
      <c r="O36" s="25"/>
      <c r="P36" s="25"/>
      <c r="Q36" s="25"/>
      <c r="R36" s="25"/>
      <c r="S36" s="25"/>
      <c r="T36" s="25"/>
      <c r="U36" s="25"/>
      <c r="V36" s="25"/>
      <c r="W36" s="25"/>
      <c r="X36" s="25"/>
      <c r="Y36" s="25"/>
      <c r="Z36" s="25"/>
      <c r="AA36" s="25"/>
      <c r="AB36" s="25"/>
      <c r="AC36" s="25"/>
      <c r="AD36" s="25"/>
      <c r="AE36" s="25"/>
      <c r="AF36" s="25"/>
      <c r="AG36" s="25"/>
      <c r="AH36" s="25"/>
      <c r="AI36" s="25"/>
      <c r="AJ36" s="25"/>
      <c r="AK36" s="25"/>
      <c r="AL36" s="25"/>
      <c r="AM36" s="25"/>
      <c r="AN36" s="25"/>
      <c r="AO36" s="25"/>
      <c r="AP36" s="25"/>
      <c r="AQ36" s="25"/>
      <c r="AR36" s="25"/>
      <c r="AS36" s="24"/>
      <c r="AT36" s="24"/>
      <c r="AU36" s="24"/>
      <c r="AV36" s="24"/>
      <c r="AW36" s="24"/>
      <c r="AX36" s="24"/>
      <c r="AY36" s="24"/>
      <c r="AZ36" s="24"/>
      <c r="BA36" s="24"/>
      <c r="BB36" s="24"/>
      <c r="BC36" s="24"/>
      <c r="BD36" s="24"/>
      <c r="BE36" s="24"/>
      <c r="BF36" s="24"/>
      <c r="BG36" s="24"/>
      <c r="BH36" s="24"/>
      <c r="BI36" s="24"/>
      <c r="BJ36" s="24"/>
      <c r="BK36" s="24"/>
      <c r="BL36" s="24"/>
      <c r="BM36" s="24"/>
      <c r="BN36" s="24"/>
      <c r="BO36" s="26"/>
    </row>
    <row r="37" spans="3:67" x14ac:dyDescent="0.3">
      <c r="C37" s="33"/>
      <c r="D37" s="24"/>
      <c r="E37" s="24"/>
      <c r="F37" s="24"/>
      <c r="G37" s="24"/>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c r="AM37" s="25"/>
      <c r="AN37" s="25"/>
      <c r="AO37" s="25"/>
      <c r="AP37" s="25"/>
      <c r="AQ37" s="25"/>
      <c r="AR37" s="25"/>
      <c r="AS37" s="24"/>
      <c r="AT37" s="24"/>
      <c r="AU37" s="24"/>
      <c r="AV37" s="24"/>
      <c r="AW37" s="24"/>
      <c r="AX37" s="24"/>
      <c r="AY37" s="24"/>
      <c r="AZ37" s="24"/>
      <c r="BA37" s="24"/>
      <c r="BB37" s="24"/>
      <c r="BC37" s="24"/>
      <c r="BD37" s="24"/>
      <c r="BE37" s="24"/>
      <c r="BF37" s="24"/>
      <c r="BG37" s="24"/>
      <c r="BH37" s="24"/>
      <c r="BI37" s="24"/>
      <c r="BJ37" s="24"/>
      <c r="BK37" s="24"/>
      <c r="BL37" s="24"/>
      <c r="BM37" s="24"/>
      <c r="BN37" s="24"/>
      <c r="BO37" s="26"/>
    </row>
    <row r="38" spans="3:67" x14ac:dyDescent="0.3">
      <c r="C38" s="33"/>
      <c r="D38" s="24"/>
      <c r="E38" s="24"/>
      <c r="F38" s="24"/>
      <c r="G38" s="24"/>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c r="AN38" s="25"/>
      <c r="AO38" s="25"/>
      <c r="AP38" s="25"/>
      <c r="AQ38" s="25"/>
      <c r="AR38" s="25"/>
      <c r="AS38" s="24"/>
      <c r="AT38" s="24"/>
      <c r="AU38" s="24"/>
      <c r="AV38" s="24"/>
      <c r="AW38" s="24"/>
      <c r="AX38" s="24"/>
      <c r="AY38" s="24"/>
      <c r="AZ38" s="24"/>
      <c r="BA38" s="24"/>
      <c r="BB38" s="24"/>
      <c r="BC38" s="24"/>
      <c r="BD38" s="24"/>
      <c r="BE38" s="24"/>
      <c r="BF38" s="24"/>
      <c r="BG38" s="24"/>
      <c r="BH38" s="24"/>
      <c r="BI38" s="24"/>
      <c r="BJ38" s="24"/>
      <c r="BK38" s="24"/>
      <c r="BL38" s="24"/>
      <c r="BM38" s="24"/>
      <c r="BN38" s="24"/>
      <c r="BO38" s="26"/>
    </row>
    <row r="39" spans="3:67" x14ac:dyDescent="0.3">
      <c r="C39" s="33"/>
      <c r="D39" s="24"/>
      <c r="E39" s="24"/>
      <c r="F39" s="24"/>
      <c r="G39" s="24"/>
      <c r="H39" s="25"/>
      <c r="I39" s="25"/>
      <c r="J39" s="25"/>
      <c r="K39" s="25"/>
      <c r="L39" s="25"/>
      <c r="M39" s="25"/>
      <c r="N39" s="25"/>
      <c r="O39" s="25"/>
      <c r="P39" s="25"/>
      <c r="Q39" s="25"/>
      <c r="R39" s="25"/>
      <c r="S39" s="25"/>
      <c r="T39" s="25"/>
      <c r="U39" s="25"/>
      <c r="V39" s="25"/>
      <c r="W39" s="25"/>
      <c r="X39" s="25"/>
      <c r="Y39" s="25"/>
      <c r="Z39" s="25"/>
      <c r="AA39" s="25"/>
      <c r="AB39" s="25"/>
      <c r="AC39" s="25"/>
      <c r="AD39" s="25"/>
      <c r="AE39" s="25"/>
      <c r="AF39" s="25"/>
      <c r="AG39" s="25"/>
      <c r="AH39" s="25"/>
      <c r="AI39" s="25"/>
      <c r="AJ39" s="25"/>
      <c r="AK39" s="25"/>
      <c r="AL39" s="25"/>
      <c r="AM39" s="25"/>
      <c r="AN39" s="25"/>
      <c r="AO39" s="25"/>
      <c r="AP39" s="25"/>
      <c r="AQ39" s="25"/>
      <c r="AR39" s="25"/>
      <c r="AS39" s="24"/>
      <c r="AT39" s="24"/>
      <c r="AU39" s="24"/>
      <c r="AV39" s="24"/>
      <c r="AW39" s="24"/>
      <c r="AX39" s="24"/>
      <c r="AY39" s="24"/>
      <c r="AZ39" s="24"/>
      <c r="BA39" s="24"/>
      <c r="BB39" s="24"/>
      <c r="BC39" s="24"/>
      <c r="BD39" s="24"/>
      <c r="BE39" s="24"/>
      <c r="BF39" s="24"/>
      <c r="BG39" s="24"/>
      <c r="BH39" s="24"/>
      <c r="BI39" s="24"/>
      <c r="BJ39" s="24"/>
      <c r="BK39" s="24"/>
      <c r="BL39" s="24"/>
      <c r="BM39" s="24"/>
      <c r="BN39" s="24"/>
      <c r="BO39" s="26"/>
    </row>
    <row r="40" spans="3:67" x14ac:dyDescent="0.3">
      <c r="C40" s="33"/>
      <c r="D40" s="24"/>
      <c r="E40" s="24"/>
      <c r="F40" s="24"/>
      <c r="G40" s="24"/>
      <c r="H40" s="25"/>
      <c r="I40" s="25"/>
      <c r="J40" s="25"/>
      <c r="K40" s="25"/>
      <c r="L40" s="25"/>
      <c r="M40" s="25"/>
      <c r="N40" s="25"/>
      <c r="O40" s="25"/>
      <c r="P40" s="25"/>
      <c r="Q40" s="25"/>
      <c r="R40" s="25"/>
      <c r="S40" s="25"/>
      <c r="T40" s="25"/>
      <c r="U40" s="25"/>
      <c r="V40" s="25"/>
      <c r="W40" s="25"/>
      <c r="X40" s="25"/>
      <c r="Y40" s="25"/>
      <c r="Z40" s="25"/>
      <c r="AA40" s="25"/>
      <c r="AB40" s="25"/>
      <c r="AC40" s="25"/>
      <c r="AD40" s="25"/>
      <c r="AE40" s="25"/>
      <c r="AF40" s="25"/>
      <c r="AG40" s="25"/>
      <c r="AH40" s="25"/>
      <c r="AI40" s="25"/>
      <c r="AJ40" s="25"/>
      <c r="AK40" s="25"/>
      <c r="AL40" s="25"/>
      <c r="AM40" s="25"/>
      <c r="AN40" s="25"/>
      <c r="AO40" s="25"/>
      <c r="AP40" s="25"/>
      <c r="AQ40" s="25"/>
      <c r="AR40" s="25"/>
      <c r="AS40" s="24"/>
      <c r="AT40" s="24"/>
      <c r="AU40" s="24"/>
      <c r="AV40" s="24"/>
      <c r="AW40" s="24"/>
      <c r="AX40" s="24"/>
      <c r="AY40" s="24"/>
      <c r="AZ40" s="24"/>
      <c r="BA40" s="24"/>
      <c r="BB40" s="24"/>
      <c r="BC40" s="24"/>
      <c r="BD40" s="24"/>
      <c r="BE40" s="24"/>
      <c r="BF40" s="24"/>
      <c r="BG40" s="24"/>
      <c r="BH40" s="24"/>
      <c r="BI40" s="24"/>
      <c r="BJ40" s="24"/>
      <c r="BK40" s="24"/>
      <c r="BL40" s="24"/>
      <c r="BM40" s="24"/>
      <c r="BN40" s="24"/>
      <c r="BO40" s="26"/>
    </row>
    <row r="41" spans="3:67" x14ac:dyDescent="0.3">
      <c r="C41" s="33"/>
      <c r="D41" s="24"/>
      <c r="E41" s="24"/>
      <c r="F41" s="24"/>
      <c r="G41" s="24"/>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c r="AJ41" s="25"/>
      <c r="AK41" s="25"/>
      <c r="AL41" s="25"/>
      <c r="AM41" s="25"/>
      <c r="AN41" s="25"/>
      <c r="AO41" s="25"/>
      <c r="AP41" s="25"/>
      <c r="AQ41" s="25"/>
      <c r="AR41" s="25"/>
      <c r="AS41" s="24"/>
      <c r="AT41" s="24"/>
      <c r="AU41" s="24"/>
      <c r="AV41" s="24"/>
      <c r="AW41" s="24"/>
      <c r="AX41" s="24"/>
      <c r="AY41" s="24"/>
      <c r="AZ41" s="24"/>
      <c r="BA41" s="24"/>
      <c r="BB41" s="24"/>
      <c r="BC41" s="24"/>
      <c r="BD41" s="24"/>
      <c r="BE41" s="24"/>
      <c r="BF41" s="24"/>
      <c r="BG41" s="24"/>
      <c r="BH41" s="24"/>
      <c r="BI41" s="24"/>
      <c r="BJ41" s="24"/>
      <c r="BK41" s="24"/>
      <c r="BL41" s="24"/>
      <c r="BM41" s="24"/>
      <c r="BN41" s="24"/>
      <c r="BO41" s="26"/>
    </row>
    <row r="42" spans="3:67" x14ac:dyDescent="0.3">
      <c r="C42" s="33"/>
      <c r="D42" s="24"/>
      <c r="E42" s="24"/>
      <c r="F42" s="24"/>
      <c r="G42" s="24"/>
      <c r="H42" s="25"/>
      <c r="I42" s="25"/>
      <c r="J42" s="25"/>
      <c r="K42" s="25"/>
      <c r="L42" s="25"/>
      <c r="M42" s="25"/>
      <c r="N42" s="25"/>
      <c r="O42" s="25"/>
      <c r="P42" s="25"/>
      <c r="Q42" s="25"/>
      <c r="R42" s="25"/>
      <c r="S42" s="25"/>
      <c r="T42" s="25"/>
      <c r="U42" s="25"/>
      <c r="V42" s="25"/>
      <c r="W42" s="25"/>
      <c r="X42" s="25"/>
      <c r="Y42" s="25"/>
      <c r="Z42" s="25"/>
      <c r="AA42" s="25"/>
      <c r="AB42" s="25"/>
      <c r="AC42" s="25"/>
      <c r="AD42" s="25"/>
      <c r="AE42" s="25"/>
      <c r="AF42" s="25"/>
      <c r="AG42" s="25"/>
      <c r="AH42" s="25"/>
      <c r="AI42" s="25"/>
      <c r="AJ42" s="25"/>
      <c r="AK42" s="25"/>
      <c r="AL42" s="25"/>
      <c r="AM42" s="25"/>
      <c r="AN42" s="25"/>
      <c r="AO42" s="25"/>
      <c r="AP42" s="25"/>
      <c r="AQ42" s="25"/>
      <c r="AR42" s="25"/>
      <c r="AS42" s="24"/>
      <c r="AT42" s="24"/>
      <c r="AU42" s="24"/>
      <c r="AV42" s="24"/>
      <c r="AW42" s="24"/>
      <c r="AX42" s="24"/>
      <c r="AY42" s="24"/>
      <c r="AZ42" s="24"/>
      <c r="BA42" s="24"/>
      <c r="BB42" s="24"/>
      <c r="BC42" s="24"/>
      <c r="BD42" s="24"/>
      <c r="BE42" s="24"/>
      <c r="BF42" s="24"/>
      <c r="BG42" s="24"/>
      <c r="BH42" s="24"/>
      <c r="BI42" s="24"/>
      <c r="BJ42" s="24"/>
      <c r="BK42" s="24"/>
      <c r="BL42" s="24"/>
      <c r="BM42" s="24"/>
      <c r="BN42" s="24"/>
      <c r="BO42" s="26"/>
    </row>
    <row r="43" spans="3:67" x14ac:dyDescent="0.3">
      <c r="C43" s="33"/>
      <c r="D43" s="24"/>
      <c r="E43" s="24"/>
      <c r="F43" s="24"/>
      <c r="G43" s="24"/>
      <c r="H43" s="25"/>
      <c r="I43" s="25"/>
      <c r="J43" s="25"/>
      <c r="K43" s="25"/>
      <c r="L43" s="25"/>
      <c r="M43" s="25"/>
      <c r="N43" s="25"/>
      <c r="O43" s="25"/>
      <c r="P43" s="25"/>
      <c r="Q43" s="25"/>
      <c r="R43" s="25"/>
      <c r="S43" s="25"/>
      <c r="T43" s="25"/>
      <c r="U43" s="25"/>
      <c r="V43" s="25"/>
      <c r="W43" s="25"/>
      <c r="X43" s="25"/>
      <c r="Y43" s="25"/>
      <c r="Z43" s="25"/>
      <c r="AA43" s="25"/>
      <c r="AB43" s="25"/>
      <c r="AC43" s="25"/>
      <c r="AD43" s="25"/>
      <c r="AE43" s="25"/>
      <c r="AF43" s="25"/>
      <c r="AG43" s="25"/>
      <c r="AH43" s="25"/>
      <c r="AI43" s="25"/>
      <c r="AJ43" s="25"/>
      <c r="AK43" s="25"/>
      <c r="AL43" s="25"/>
      <c r="AM43" s="25"/>
      <c r="AN43" s="25"/>
      <c r="AO43" s="25"/>
      <c r="AP43" s="25"/>
      <c r="AQ43" s="25"/>
      <c r="AR43" s="25"/>
      <c r="AS43" s="24"/>
      <c r="AT43" s="24"/>
      <c r="AU43" s="24"/>
      <c r="AV43" s="24"/>
      <c r="AW43" s="24"/>
      <c r="AX43" s="24"/>
      <c r="AY43" s="24"/>
      <c r="AZ43" s="24"/>
      <c r="BA43" s="24"/>
      <c r="BB43" s="24"/>
      <c r="BC43" s="24"/>
      <c r="BD43" s="24"/>
      <c r="BE43" s="24"/>
      <c r="BF43" s="24"/>
      <c r="BG43" s="24"/>
      <c r="BH43" s="24"/>
      <c r="BI43" s="24"/>
      <c r="BJ43" s="24"/>
      <c r="BK43" s="24"/>
      <c r="BL43" s="24"/>
      <c r="BM43" s="24"/>
      <c r="BN43" s="24"/>
      <c r="BO43" s="26"/>
    </row>
    <row r="44" spans="3:67" x14ac:dyDescent="0.3">
      <c r="C44" s="33"/>
      <c r="D44" s="24"/>
      <c r="E44" s="24"/>
      <c r="F44" s="24"/>
      <c r="G44" s="24"/>
      <c r="H44" s="25"/>
      <c r="I44" s="25"/>
      <c r="J44" s="25"/>
      <c r="K44" s="25"/>
      <c r="L44" s="25"/>
      <c r="M44" s="25"/>
      <c r="N44" s="25"/>
      <c r="O44" s="25"/>
      <c r="P44" s="25"/>
      <c r="Q44" s="25"/>
      <c r="R44" s="25"/>
      <c r="S44" s="25"/>
      <c r="T44" s="25"/>
      <c r="U44" s="25"/>
      <c r="V44" s="25"/>
      <c r="W44" s="25"/>
      <c r="X44" s="25"/>
      <c r="Y44" s="25"/>
      <c r="Z44" s="25"/>
      <c r="AA44" s="25"/>
      <c r="AB44" s="25"/>
      <c r="AC44" s="25"/>
      <c r="AD44" s="25"/>
      <c r="AE44" s="25"/>
      <c r="AF44" s="25"/>
      <c r="AG44" s="25"/>
      <c r="AH44" s="25"/>
      <c r="AI44" s="25"/>
      <c r="AJ44" s="25"/>
      <c r="AK44" s="25"/>
      <c r="AL44" s="25"/>
      <c r="AM44" s="25"/>
      <c r="AN44" s="25"/>
      <c r="AO44" s="25"/>
      <c r="AP44" s="25"/>
      <c r="AQ44" s="25"/>
      <c r="AR44" s="25"/>
      <c r="AS44" s="24"/>
      <c r="AT44" s="24"/>
      <c r="AU44" s="24"/>
      <c r="AV44" s="24"/>
      <c r="AW44" s="24"/>
      <c r="AX44" s="24"/>
      <c r="AY44" s="24"/>
      <c r="AZ44" s="24"/>
      <c r="BA44" s="24"/>
      <c r="BB44" s="24"/>
      <c r="BC44" s="24"/>
      <c r="BD44" s="24"/>
      <c r="BE44" s="24"/>
      <c r="BF44" s="24"/>
      <c r="BG44" s="24"/>
      <c r="BH44" s="24"/>
      <c r="BI44" s="24"/>
      <c r="BJ44" s="24"/>
      <c r="BK44" s="24"/>
      <c r="BL44" s="24"/>
      <c r="BM44" s="24"/>
      <c r="BN44" s="24"/>
      <c r="BO44" s="26"/>
    </row>
    <row r="45" spans="3:67" x14ac:dyDescent="0.3">
      <c r="C45" s="33"/>
      <c r="D45" s="24"/>
      <c r="E45" s="24"/>
      <c r="F45" s="24"/>
      <c r="G45" s="24"/>
      <c r="H45" s="25"/>
      <c r="I45" s="25"/>
      <c r="J45" s="25"/>
      <c r="K45" s="25"/>
      <c r="L45" s="25"/>
      <c r="M45" s="25"/>
      <c r="N45" s="25"/>
      <c r="O45" s="25"/>
      <c r="P45" s="25"/>
      <c r="Q45" s="25"/>
      <c r="R45" s="25"/>
      <c r="S45" s="25"/>
      <c r="T45" s="25"/>
      <c r="U45" s="25"/>
      <c r="V45" s="25"/>
      <c r="W45" s="25"/>
      <c r="X45" s="25"/>
      <c r="Y45" s="25"/>
      <c r="Z45" s="25"/>
      <c r="AA45" s="25"/>
      <c r="AB45" s="25"/>
      <c r="AC45" s="25"/>
      <c r="AD45" s="25"/>
      <c r="AE45" s="25"/>
      <c r="AF45" s="25"/>
      <c r="AG45" s="25"/>
      <c r="AH45" s="25"/>
      <c r="AI45" s="25"/>
      <c r="AJ45" s="25"/>
      <c r="AK45" s="25"/>
      <c r="AL45" s="25"/>
      <c r="AM45" s="25"/>
      <c r="AN45" s="25"/>
      <c r="AO45" s="25"/>
      <c r="AP45" s="25"/>
      <c r="AQ45" s="25"/>
      <c r="AR45" s="25"/>
      <c r="AS45" s="24"/>
      <c r="AT45" s="24"/>
      <c r="AU45" s="24"/>
      <c r="AV45" s="24"/>
      <c r="AW45" s="24"/>
      <c r="AX45" s="24"/>
      <c r="AY45" s="24"/>
      <c r="AZ45" s="24"/>
      <c r="BA45" s="24"/>
      <c r="BB45" s="24"/>
      <c r="BC45" s="24"/>
      <c r="BD45" s="24"/>
      <c r="BE45" s="24"/>
      <c r="BF45" s="24"/>
      <c r="BG45" s="24"/>
      <c r="BH45" s="24"/>
      <c r="BI45" s="24"/>
      <c r="BJ45" s="24"/>
      <c r="BK45" s="24"/>
      <c r="BL45" s="24"/>
      <c r="BM45" s="24"/>
      <c r="BN45" s="24"/>
      <c r="BO45" s="26"/>
    </row>
    <row r="46" spans="3:67" x14ac:dyDescent="0.3">
      <c r="C46" s="33"/>
      <c r="D46" s="24"/>
      <c r="E46" s="24"/>
      <c r="F46" s="24"/>
      <c r="G46" s="24"/>
      <c r="H46" s="25"/>
      <c r="I46" s="25"/>
      <c r="J46" s="25"/>
      <c r="K46" s="25"/>
      <c r="L46" s="25"/>
      <c r="M46" s="25"/>
      <c r="N46" s="25"/>
      <c r="O46" s="25"/>
      <c r="P46" s="25"/>
      <c r="Q46" s="25"/>
      <c r="R46" s="25"/>
      <c r="S46" s="25"/>
      <c r="T46" s="25"/>
      <c r="U46" s="25"/>
      <c r="V46" s="25"/>
      <c r="W46" s="25"/>
      <c r="X46" s="25"/>
      <c r="Y46" s="25"/>
      <c r="Z46" s="25"/>
      <c r="AA46" s="25"/>
      <c r="AB46" s="25"/>
      <c r="AC46" s="25"/>
      <c r="AD46" s="25"/>
      <c r="AE46" s="25"/>
      <c r="AF46" s="25"/>
      <c r="AG46" s="25"/>
      <c r="AH46" s="25"/>
      <c r="AI46" s="25"/>
      <c r="AJ46" s="25"/>
      <c r="AK46" s="25"/>
      <c r="AL46" s="25"/>
      <c r="AM46" s="25"/>
      <c r="AN46" s="25"/>
      <c r="AO46" s="25"/>
      <c r="AP46" s="25"/>
      <c r="AQ46" s="25"/>
      <c r="AR46" s="25"/>
      <c r="AS46" s="24"/>
      <c r="AT46" s="24"/>
      <c r="AU46" s="24"/>
      <c r="AV46" s="24"/>
      <c r="AW46" s="24"/>
      <c r="AX46" s="24"/>
      <c r="AY46" s="24"/>
      <c r="AZ46" s="24"/>
      <c r="BA46" s="24"/>
      <c r="BB46" s="24"/>
      <c r="BC46" s="24"/>
      <c r="BD46" s="24"/>
      <c r="BE46" s="24"/>
      <c r="BF46" s="24"/>
      <c r="BG46" s="24"/>
      <c r="BH46" s="24"/>
      <c r="BI46" s="24"/>
      <c r="BJ46" s="24"/>
      <c r="BK46" s="24"/>
      <c r="BL46" s="24"/>
      <c r="BM46" s="24"/>
      <c r="BN46" s="24"/>
      <c r="BO46" s="26"/>
    </row>
    <row r="47" spans="3:67" x14ac:dyDescent="0.3">
      <c r="C47" s="33"/>
      <c r="D47" s="24"/>
      <c r="E47" s="24"/>
      <c r="F47" s="24"/>
      <c r="G47" s="24"/>
      <c r="H47" s="25"/>
      <c r="I47" s="25"/>
      <c r="J47" s="25"/>
      <c r="K47" s="25"/>
      <c r="L47" s="25"/>
      <c r="M47" s="25"/>
      <c r="N47" s="25"/>
      <c r="O47" s="25"/>
      <c r="P47" s="25"/>
      <c r="Q47" s="25"/>
      <c r="R47" s="25"/>
      <c r="S47" s="25"/>
      <c r="T47" s="25"/>
      <c r="U47" s="25"/>
      <c r="V47" s="25"/>
      <c r="W47" s="25"/>
      <c r="X47" s="25"/>
      <c r="Y47" s="25"/>
      <c r="Z47" s="25"/>
      <c r="AA47" s="25"/>
      <c r="AB47" s="25"/>
      <c r="AC47" s="25"/>
      <c r="AD47" s="25"/>
      <c r="AE47" s="25"/>
      <c r="AF47" s="25"/>
      <c r="AG47" s="25"/>
      <c r="AH47" s="25"/>
      <c r="AI47" s="25"/>
      <c r="AJ47" s="25"/>
      <c r="AK47" s="25"/>
      <c r="AL47" s="25"/>
      <c r="AM47" s="25"/>
      <c r="AN47" s="25"/>
      <c r="AO47" s="25"/>
      <c r="AP47" s="25"/>
      <c r="AQ47" s="25"/>
      <c r="AR47" s="25"/>
      <c r="AS47" s="24"/>
      <c r="AT47" s="24"/>
      <c r="AU47" s="24"/>
      <c r="AV47" s="24"/>
      <c r="AW47" s="24"/>
      <c r="AX47" s="24"/>
      <c r="AY47" s="24"/>
      <c r="AZ47" s="24"/>
      <c r="BA47" s="24"/>
      <c r="BB47" s="24"/>
      <c r="BC47" s="24"/>
      <c r="BD47" s="24"/>
      <c r="BE47" s="24"/>
      <c r="BF47" s="24"/>
      <c r="BG47" s="24"/>
      <c r="BH47" s="24"/>
      <c r="BI47" s="24"/>
      <c r="BJ47" s="24"/>
      <c r="BK47" s="24"/>
      <c r="BL47" s="24"/>
      <c r="BM47" s="24"/>
      <c r="BN47" s="24"/>
      <c r="BO47" s="26"/>
    </row>
    <row r="48" spans="3:67" x14ac:dyDescent="0.3">
      <c r="C48" s="33"/>
      <c r="D48" s="24"/>
      <c r="E48" s="24"/>
      <c r="F48" s="24"/>
      <c r="G48" s="24"/>
      <c r="H48" s="25"/>
      <c r="I48" s="25"/>
      <c r="J48" s="25"/>
      <c r="K48" s="25"/>
      <c r="L48" s="25"/>
      <c r="M48" s="25"/>
      <c r="N48" s="25"/>
      <c r="O48" s="25"/>
      <c r="P48" s="25"/>
      <c r="Q48" s="25"/>
      <c r="R48" s="25"/>
      <c r="S48" s="25"/>
      <c r="T48" s="25"/>
      <c r="U48" s="25"/>
      <c r="V48" s="25"/>
      <c r="W48" s="25"/>
      <c r="X48" s="25"/>
      <c r="Y48" s="25"/>
      <c r="Z48" s="25"/>
      <c r="AA48" s="25"/>
      <c r="AB48" s="25"/>
      <c r="AC48" s="25"/>
      <c r="AD48" s="25"/>
      <c r="AE48" s="25"/>
      <c r="AF48" s="25"/>
      <c r="AG48" s="25"/>
      <c r="AH48" s="25"/>
      <c r="AI48" s="25"/>
      <c r="AJ48" s="25"/>
      <c r="AK48" s="25"/>
      <c r="AL48" s="25"/>
      <c r="AM48" s="25"/>
      <c r="AN48" s="25"/>
      <c r="AO48" s="25"/>
      <c r="AP48" s="25"/>
      <c r="AQ48" s="25"/>
      <c r="AR48" s="25"/>
      <c r="AS48" s="24"/>
      <c r="AT48" s="24"/>
      <c r="AU48" s="24"/>
      <c r="AV48" s="24"/>
      <c r="AW48" s="24"/>
      <c r="AX48" s="24"/>
      <c r="AY48" s="24"/>
      <c r="AZ48" s="24"/>
      <c r="BA48" s="24"/>
      <c r="BB48" s="24"/>
      <c r="BC48" s="24"/>
      <c r="BD48" s="24"/>
      <c r="BE48" s="24"/>
      <c r="BF48" s="24"/>
      <c r="BG48" s="24"/>
      <c r="BH48" s="24"/>
      <c r="BI48" s="24"/>
      <c r="BJ48" s="24"/>
      <c r="BK48" s="24"/>
      <c r="BL48" s="24"/>
      <c r="BM48" s="24"/>
      <c r="BN48" s="24"/>
      <c r="BO48" s="26"/>
    </row>
    <row r="49" spans="3:67" x14ac:dyDescent="0.3">
      <c r="C49" s="33"/>
      <c r="D49" s="24"/>
      <c r="E49" s="24"/>
      <c r="F49" s="24"/>
      <c r="G49" s="24"/>
      <c r="H49" s="25"/>
      <c r="I49" s="25"/>
      <c r="J49" s="25"/>
      <c r="K49" s="25"/>
      <c r="L49" s="25"/>
      <c r="M49" s="25"/>
      <c r="N49" s="25"/>
      <c r="O49" s="25"/>
      <c r="P49" s="25"/>
      <c r="Q49" s="25"/>
      <c r="R49" s="25"/>
      <c r="S49" s="25"/>
      <c r="T49" s="25"/>
      <c r="U49" s="25"/>
      <c r="V49" s="25"/>
      <c r="W49" s="25"/>
      <c r="X49" s="25"/>
      <c r="Y49" s="25"/>
      <c r="Z49" s="25"/>
      <c r="AA49" s="25"/>
      <c r="AB49" s="25"/>
      <c r="AC49" s="25"/>
      <c r="AD49" s="25"/>
      <c r="AE49" s="25"/>
      <c r="AF49" s="25"/>
      <c r="AG49" s="25"/>
      <c r="AH49" s="25"/>
      <c r="AI49" s="25"/>
      <c r="AJ49" s="25"/>
      <c r="AK49" s="25"/>
      <c r="AL49" s="25"/>
      <c r="AM49" s="25"/>
      <c r="AN49" s="25"/>
      <c r="AO49" s="25"/>
      <c r="AP49" s="25"/>
      <c r="AQ49" s="25"/>
      <c r="AR49" s="25"/>
      <c r="AS49" s="24"/>
      <c r="AT49" s="24"/>
      <c r="AU49" s="24"/>
      <c r="AV49" s="24"/>
      <c r="AW49" s="24"/>
      <c r="AX49" s="24"/>
      <c r="AY49" s="24"/>
      <c r="AZ49" s="24"/>
      <c r="BA49" s="24"/>
      <c r="BB49" s="24"/>
      <c r="BC49" s="24"/>
      <c r="BD49" s="24"/>
      <c r="BE49" s="24"/>
      <c r="BF49" s="24"/>
      <c r="BG49" s="24"/>
      <c r="BH49" s="24"/>
      <c r="BI49" s="24"/>
      <c r="BJ49" s="24"/>
      <c r="BK49" s="24"/>
      <c r="BL49" s="24"/>
      <c r="BM49" s="24"/>
      <c r="BN49" s="24"/>
      <c r="BO49" s="26"/>
    </row>
    <row r="50" spans="3:67" x14ac:dyDescent="0.3">
      <c r="C50" s="33"/>
      <c r="D50" s="24"/>
      <c r="E50" s="24"/>
      <c r="F50" s="24"/>
      <c r="G50" s="24"/>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5"/>
      <c r="AS50" s="24"/>
      <c r="AT50" s="24"/>
      <c r="AU50" s="24"/>
      <c r="AV50" s="24"/>
      <c r="AW50" s="24"/>
      <c r="AX50" s="24"/>
      <c r="AY50" s="24"/>
      <c r="AZ50" s="24"/>
      <c r="BA50" s="24"/>
      <c r="BB50" s="24"/>
      <c r="BC50" s="24"/>
      <c r="BD50" s="24"/>
      <c r="BE50" s="24"/>
      <c r="BF50" s="24"/>
      <c r="BG50" s="24"/>
      <c r="BH50" s="24"/>
      <c r="BI50" s="24"/>
      <c r="BJ50" s="24"/>
      <c r="BK50" s="24"/>
      <c r="BL50" s="24"/>
      <c r="BM50" s="24"/>
      <c r="BN50" s="24"/>
      <c r="BO50" s="26"/>
    </row>
    <row r="51" spans="3:67" x14ac:dyDescent="0.3">
      <c r="C51" s="33"/>
      <c r="D51" s="24"/>
      <c r="E51" s="24"/>
      <c r="F51" s="24"/>
      <c r="G51" s="24"/>
      <c r="H51" s="25"/>
      <c r="I51" s="25"/>
      <c r="J51" s="25"/>
      <c r="K51" s="25"/>
      <c r="L51" s="25"/>
      <c r="M51" s="25"/>
      <c r="N51" s="25"/>
      <c r="O51" s="25"/>
      <c r="P51" s="25"/>
      <c r="Q51" s="25"/>
      <c r="R51" s="25"/>
      <c r="S51" s="25"/>
      <c r="T51" s="25"/>
      <c r="U51" s="25"/>
      <c r="V51" s="25"/>
      <c r="W51" s="25"/>
      <c r="X51" s="25"/>
      <c r="Y51" s="25"/>
      <c r="Z51" s="25"/>
      <c r="AA51" s="25"/>
      <c r="AB51" s="25"/>
      <c r="AC51" s="25"/>
      <c r="AD51" s="25"/>
      <c r="AE51" s="25"/>
      <c r="AF51" s="25"/>
      <c r="AG51" s="25"/>
      <c r="AH51" s="25"/>
      <c r="AI51" s="25"/>
      <c r="AJ51" s="25"/>
      <c r="AK51" s="25"/>
      <c r="AL51" s="25"/>
      <c r="AM51" s="25"/>
      <c r="AN51" s="25"/>
      <c r="AO51" s="25"/>
      <c r="AP51" s="25"/>
      <c r="AQ51" s="25"/>
      <c r="AR51" s="25"/>
      <c r="AS51" s="24"/>
      <c r="AT51" s="24"/>
      <c r="AU51" s="24"/>
      <c r="AV51" s="24"/>
      <c r="AW51" s="24"/>
      <c r="AX51" s="24"/>
      <c r="AY51" s="24"/>
      <c r="AZ51" s="24"/>
      <c r="BA51" s="24"/>
      <c r="BB51" s="24"/>
      <c r="BC51" s="24"/>
      <c r="BD51" s="24"/>
      <c r="BE51" s="24"/>
      <c r="BF51" s="24"/>
      <c r="BG51" s="24"/>
      <c r="BH51" s="24"/>
      <c r="BI51" s="24"/>
      <c r="BJ51" s="24"/>
      <c r="BK51" s="24"/>
      <c r="BL51" s="24"/>
      <c r="BM51" s="24"/>
      <c r="BN51" s="24"/>
      <c r="BO51" s="26"/>
    </row>
    <row r="52" spans="3:67" x14ac:dyDescent="0.3">
      <c r="C52" s="33"/>
      <c r="D52" s="24"/>
      <c r="E52" s="24"/>
      <c r="F52" s="24"/>
      <c r="G52" s="24"/>
      <c r="H52" s="25"/>
      <c r="I52" s="25"/>
      <c r="J52" s="25"/>
      <c r="K52" s="25"/>
      <c r="L52" s="25"/>
      <c r="M52" s="25"/>
      <c r="N52" s="25"/>
      <c r="O52" s="25"/>
      <c r="P52" s="25"/>
      <c r="Q52" s="25"/>
      <c r="R52" s="25"/>
      <c r="S52" s="25"/>
      <c r="T52" s="25"/>
      <c r="U52" s="25"/>
      <c r="V52" s="25"/>
      <c r="W52" s="25"/>
      <c r="X52" s="25"/>
      <c r="Y52" s="25"/>
      <c r="Z52" s="25"/>
      <c r="AA52" s="25"/>
      <c r="AB52" s="25"/>
      <c r="AC52" s="25"/>
      <c r="AD52" s="25"/>
      <c r="AE52" s="25"/>
      <c r="AF52" s="25"/>
      <c r="AG52" s="25"/>
      <c r="AH52" s="25"/>
      <c r="AI52" s="25"/>
      <c r="AJ52" s="25"/>
      <c r="AK52" s="25"/>
      <c r="AL52" s="25"/>
      <c r="AM52" s="25"/>
      <c r="AN52" s="25"/>
      <c r="AO52" s="25"/>
      <c r="AP52" s="25"/>
      <c r="AQ52" s="25"/>
      <c r="AR52" s="25"/>
      <c r="AS52" s="24"/>
      <c r="AT52" s="24"/>
      <c r="AU52" s="24"/>
      <c r="AV52" s="24"/>
      <c r="AW52" s="24"/>
      <c r="AX52" s="24"/>
      <c r="AY52" s="24"/>
      <c r="AZ52" s="24"/>
      <c r="BA52" s="24"/>
      <c r="BB52" s="24"/>
      <c r="BC52" s="24"/>
      <c r="BD52" s="24"/>
      <c r="BE52" s="24"/>
      <c r="BF52" s="24"/>
      <c r="BG52" s="24"/>
      <c r="BH52" s="24"/>
      <c r="BI52" s="24"/>
      <c r="BJ52" s="24"/>
      <c r="BK52" s="24"/>
      <c r="BL52" s="24"/>
      <c r="BM52" s="24"/>
      <c r="BN52" s="24"/>
      <c r="BO52" s="26"/>
    </row>
    <row r="53" spans="3:67" x14ac:dyDescent="0.3">
      <c r="C53" s="33"/>
      <c r="D53" s="24"/>
      <c r="E53" s="24"/>
      <c r="F53" s="24"/>
      <c r="G53" s="24"/>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c r="AJ53" s="25"/>
      <c r="AK53" s="25"/>
      <c r="AL53" s="25"/>
      <c r="AM53" s="25"/>
      <c r="AN53" s="25"/>
      <c r="AO53" s="25"/>
      <c r="AP53" s="25"/>
      <c r="AQ53" s="25"/>
      <c r="AR53" s="25"/>
      <c r="AS53" s="24"/>
      <c r="AT53" s="24"/>
      <c r="AU53" s="24"/>
      <c r="AV53" s="24"/>
      <c r="AW53" s="24"/>
      <c r="AX53" s="24"/>
      <c r="AY53" s="24"/>
      <c r="AZ53" s="24"/>
      <c r="BA53" s="24"/>
      <c r="BB53" s="24"/>
      <c r="BC53" s="24"/>
      <c r="BD53" s="24"/>
      <c r="BE53" s="24"/>
      <c r="BF53" s="24"/>
      <c r="BG53" s="24"/>
      <c r="BH53" s="24"/>
      <c r="BI53" s="24"/>
      <c r="BJ53" s="24"/>
      <c r="BK53" s="24"/>
      <c r="BL53" s="24"/>
      <c r="BM53" s="24"/>
      <c r="BN53" s="24"/>
      <c r="BO53" s="26"/>
    </row>
    <row r="54" spans="3:67" x14ac:dyDescent="0.3">
      <c r="C54" s="33"/>
      <c r="D54" s="24"/>
      <c r="E54" s="24"/>
      <c r="F54" s="24"/>
      <c r="G54" s="24"/>
      <c r="H54" s="25"/>
      <c r="I54" s="25"/>
      <c r="J54" s="25"/>
      <c r="K54" s="25"/>
      <c r="L54" s="25"/>
      <c r="M54" s="25"/>
      <c r="N54" s="25"/>
      <c r="O54" s="25"/>
      <c r="P54" s="25"/>
      <c r="Q54" s="25"/>
      <c r="R54" s="25"/>
      <c r="S54" s="25"/>
      <c r="T54" s="25"/>
      <c r="U54" s="25"/>
      <c r="V54" s="25"/>
      <c r="W54" s="25"/>
      <c r="X54" s="25"/>
      <c r="Y54" s="25"/>
      <c r="Z54" s="25"/>
      <c r="AA54" s="25"/>
      <c r="AB54" s="25"/>
      <c r="AC54" s="25"/>
      <c r="AD54" s="25"/>
      <c r="AE54" s="25"/>
      <c r="AF54" s="25"/>
      <c r="AG54" s="25"/>
      <c r="AH54" s="25"/>
      <c r="AI54" s="25"/>
      <c r="AJ54" s="25"/>
      <c r="AK54" s="25"/>
      <c r="AL54" s="25"/>
      <c r="AM54" s="25"/>
      <c r="AN54" s="25"/>
      <c r="AO54" s="25"/>
      <c r="AP54" s="25"/>
      <c r="AQ54" s="25"/>
      <c r="AR54" s="25"/>
      <c r="AS54" s="24"/>
      <c r="AT54" s="24"/>
      <c r="AU54" s="24"/>
      <c r="AV54" s="24"/>
      <c r="AW54" s="24"/>
      <c r="AX54" s="24"/>
      <c r="AY54" s="24"/>
      <c r="AZ54" s="24"/>
      <c r="BA54" s="24"/>
      <c r="BB54" s="24"/>
      <c r="BC54" s="24"/>
      <c r="BD54" s="24"/>
      <c r="BE54" s="24"/>
      <c r="BF54" s="24"/>
      <c r="BG54" s="24"/>
      <c r="BH54" s="24"/>
      <c r="BI54" s="24"/>
      <c r="BJ54" s="24"/>
      <c r="BK54" s="24"/>
      <c r="BL54" s="24"/>
      <c r="BM54" s="24"/>
      <c r="BN54" s="24"/>
      <c r="BO54" s="26"/>
    </row>
    <row r="55" spans="3:67" x14ac:dyDescent="0.3">
      <c r="C55" s="33"/>
      <c r="D55" s="24"/>
      <c r="E55" s="24"/>
      <c r="F55" s="24"/>
      <c r="G55" s="24"/>
      <c r="H55" s="25"/>
      <c r="I55" s="25"/>
      <c r="J55" s="25"/>
      <c r="K55" s="25"/>
      <c r="L55" s="25"/>
      <c r="M55" s="25"/>
      <c r="N55" s="25"/>
      <c r="O55" s="25"/>
      <c r="P55" s="25"/>
      <c r="Q55" s="25"/>
      <c r="R55" s="25"/>
      <c r="S55" s="25"/>
      <c r="T55" s="25"/>
      <c r="U55" s="25"/>
      <c r="V55" s="25"/>
      <c r="W55" s="25"/>
      <c r="X55" s="25"/>
      <c r="Y55" s="25"/>
      <c r="Z55" s="25"/>
      <c r="AA55" s="25"/>
      <c r="AB55" s="25"/>
      <c r="AC55" s="25"/>
      <c r="AD55" s="25"/>
      <c r="AE55" s="25"/>
      <c r="AF55" s="25"/>
      <c r="AG55" s="25"/>
      <c r="AH55" s="25"/>
      <c r="AI55" s="25"/>
      <c r="AJ55" s="25"/>
      <c r="AK55" s="25"/>
      <c r="AL55" s="25"/>
      <c r="AM55" s="25"/>
      <c r="AN55" s="25"/>
      <c r="AO55" s="25"/>
      <c r="AP55" s="25"/>
      <c r="AQ55" s="25"/>
      <c r="AR55" s="25"/>
      <c r="AS55" s="24"/>
      <c r="AT55" s="24"/>
      <c r="AU55" s="24"/>
      <c r="AV55" s="24"/>
      <c r="AW55" s="24"/>
      <c r="AX55" s="24"/>
      <c r="AY55" s="24"/>
      <c r="AZ55" s="24"/>
      <c r="BA55" s="24"/>
      <c r="BB55" s="24"/>
      <c r="BC55" s="24"/>
      <c r="BD55" s="24"/>
      <c r="BE55" s="24"/>
      <c r="BF55" s="24"/>
      <c r="BG55" s="24"/>
      <c r="BH55" s="24"/>
      <c r="BI55" s="24"/>
      <c r="BJ55" s="24"/>
      <c r="BK55" s="24"/>
      <c r="BL55" s="24"/>
      <c r="BM55" s="24"/>
      <c r="BN55" s="24"/>
      <c r="BO55" s="26"/>
    </row>
    <row r="56" spans="3:67" x14ac:dyDescent="0.3">
      <c r="C56" s="33"/>
      <c r="D56" s="24"/>
      <c r="E56" s="24"/>
      <c r="F56" s="24"/>
      <c r="G56" s="24"/>
      <c r="H56" s="25"/>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c r="AH56" s="25"/>
      <c r="AI56" s="25"/>
      <c r="AJ56" s="25"/>
      <c r="AK56" s="25"/>
      <c r="AL56" s="25"/>
      <c r="AM56" s="25"/>
      <c r="AN56" s="25"/>
      <c r="AO56" s="25"/>
      <c r="AP56" s="25"/>
      <c r="AQ56" s="25"/>
      <c r="AR56" s="25"/>
      <c r="AS56" s="24"/>
      <c r="AT56" s="24"/>
      <c r="AU56" s="24"/>
      <c r="AV56" s="24"/>
      <c r="AW56" s="24"/>
      <c r="AX56" s="24"/>
      <c r="AY56" s="24"/>
      <c r="AZ56" s="24"/>
      <c r="BA56" s="24"/>
      <c r="BB56" s="24"/>
      <c r="BC56" s="24"/>
      <c r="BD56" s="24"/>
      <c r="BE56" s="24"/>
      <c r="BF56" s="24"/>
      <c r="BG56" s="24"/>
      <c r="BH56" s="24"/>
      <c r="BI56" s="24"/>
      <c r="BJ56" s="24"/>
      <c r="BK56" s="24"/>
      <c r="BL56" s="24"/>
      <c r="BM56" s="24"/>
      <c r="BN56" s="24"/>
      <c r="BO56" s="26"/>
    </row>
    <row r="57" spans="3:67" x14ac:dyDescent="0.3">
      <c r="C57" s="33"/>
      <c r="D57" s="24"/>
      <c r="E57" s="24"/>
      <c r="F57" s="24"/>
      <c r="G57" s="24"/>
      <c r="H57" s="25"/>
      <c r="I57" s="25"/>
      <c r="J57" s="25"/>
      <c r="K57" s="25"/>
      <c r="L57" s="25"/>
      <c r="M57" s="25"/>
      <c r="N57" s="25"/>
      <c r="O57" s="25"/>
      <c r="P57" s="25"/>
      <c r="Q57" s="25"/>
      <c r="R57" s="25"/>
      <c r="S57" s="25"/>
      <c r="T57" s="25"/>
      <c r="U57" s="25"/>
      <c r="V57" s="25"/>
      <c r="W57" s="25"/>
      <c r="X57" s="25"/>
      <c r="Y57" s="25"/>
      <c r="Z57" s="25"/>
      <c r="AA57" s="25"/>
      <c r="AB57" s="25"/>
      <c r="AC57" s="25"/>
      <c r="AD57" s="25"/>
      <c r="AE57" s="25"/>
      <c r="AF57" s="25"/>
      <c r="AG57" s="25"/>
      <c r="AH57" s="25"/>
      <c r="AI57" s="25"/>
      <c r="AJ57" s="25"/>
      <c r="AK57" s="25"/>
      <c r="AL57" s="25"/>
      <c r="AM57" s="25"/>
      <c r="AN57" s="25"/>
      <c r="AO57" s="25"/>
      <c r="AP57" s="25"/>
      <c r="AQ57" s="25"/>
      <c r="AR57" s="25"/>
      <c r="AS57" s="24"/>
      <c r="AT57" s="24"/>
      <c r="AU57" s="24"/>
      <c r="AV57" s="24"/>
      <c r="AW57" s="24"/>
      <c r="AX57" s="24"/>
      <c r="AY57" s="24"/>
      <c r="AZ57" s="24"/>
      <c r="BA57" s="24"/>
      <c r="BB57" s="24"/>
      <c r="BC57" s="24"/>
      <c r="BD57" s="24"/>
      <c r="BE57" s="24"/>
      <c r="BF57" s="24"/>
      <c r="BG57" s="24"/>
      <c r="BH57" s="24"/>
      <c r="BI57" s="24"/>
      <c r="BJ57" s="24"/>
      <c r="BK57" s="24"/>
      <c r="BL57" s="24"/>
      <c r="BM57" s="24"/>
      <c r="BN57" s="24"/>
      <c r="BO57" s="26"/>
    </row>
    <row r="58" spans="3:67" x14ac:dyDescent="0.3">
      <c r="C58" s="33"/>
      <c r="D58" s="24"/>
      <c r="E58" s="24"/>
      <c r="F58" s="24"/>
      <c r="G58" s="24"/>
      <c r="H58" s="25"/>
      <c r="I58" s="25"/>
      <c r="J58" s="25"/>
      <c r="K58" s="25"/>
      <c r="L58" s="25"/>
      <c r="M58" s="25"/>
      <c r="N58" s="25"/>
      <c r="O58" s="25"/>
      <c r="P58" s="25"/>
      <c r="Q58" s="25"/>
      <c r="R58" s="25"/>
      <c r="S58" s="25"/>
      <c r="T58" s="25"/>
      <c r="U58" s="25"/>
      <c r="V58" s="25"/>
      <c r="W58" s="25"/>
      <c r="X58" s="25"/>
      <c r="Y58" s="25"/>
      <c r="Z58" s="25"/>
      <c r="AA58" s="25"/>
      <c r="AB58" s="25"/>
      <c r="AC58" s="25"/>
      <c r="AD58" s="25"/>
      <c r="AE58" s="25"/>
      <c r="AF58" s="25"/>
      <c r="AG58" s="25"/>
      <c r="AH58" s="25"/>
      <c r="AI58" s="25"/>
      <c r="AJ58" s="25"/>
      <c r="AK58" s="25"/>
      <c r="AL58" s="25"/>
      <c r="AM58" s="25"/>
      <c r="AN58" s="25"/>
      <c r="AO58" s="25"/>
      <c r="AP58" s="25"/>
      <c r="AQ58" s="25"/>
      <c r="AR58" s="25"/>
      <c r="AS58" s="24"/>
      <c r="AT58" s="24"/>
      <c r="AU58" s="24"/>
      <c r="AV58" s="24"/>
      <c r="AW58" s="24"/>
      <c r="AX58" s="24"/>
      <c r="AY58" s="24"/>
      <c r="AZ58" s="24"/>
      <c r="BA58" s="24"/>
      <c r="BB58" s="24"/>
      <c r="BC58" s="24"/>
      <c r="BD58" s="24"/>
      <c r="BE58" s="24"/>
      <c r="BF58" s="24"/>
      <c r="BG58" s="24"/>
      <c r="BH58" s="24"/>
      <c r="BI58" s="24"/>
      <c r="BJ58" s="24"/>
      <c r="BK58" s="24"/>
      <c r="BL58" s="24"/>
      <c r="BM58" s="24"/>
      <c r="BN58" s="24"/>
      <c r="BO58" s="26"/>
    </row>
    <row r="59" spans="3:67" x14ac:dyDescent="0.3">
      <c r="C59" s="33"/>
      <c r="D59" s="24"/>
      <c r="E59" s="24"/>
      <c r="F59" s="24"/>
      <c r="G59" s="24"/>
      <c r="H59" s="25"/>
      <c r="I59" s="25"/>
      <c r="J59" s="25"/>
      <c r="K59" s="25"/>
      <c r="L59" s="25"/>
      <c r="M59" s="25"/>
      <c r="N59" s="25"/>
      <c r="O59" s="25"/>
      <c r="P59" s="25"/>
      <c r="Q59" s="25"/>
      <c r="R59" s="25"/>
      <c r="S59" s="25"/>
      <c r="T59" s="25"/>
      <c r="U59" s="25"/>
      <c r="V59" s="25"/>
      <c r="W59" s="25"/>
      <c r="X59" s="25"/>
      <c r="Y59" s="25"/>
      <c r="Z59" s="25"/>
      <c r="AA59" s="25"/>
      <c r="AB59" s="25"/>
      <c r="AC59" s="25"/>
      <c r="AD59" s="25"/>
      <c r="AE59" s="25"/>
      <c r="AF59" s="25"/>
      <c r="AG59" s="25"/>
      <c r="AH59" s="25"/>
      <c r="AI59" s="25"/>
      <c r="AJ59" s="25"/>
      <c r="AK59" s="25"/>
      <c r="AL59" s="25"/>
      <c r="AM59" s="25"/>
      <c r="AN59" s="25"/>
      <c r="AO59" s="25"/>
      <c r="AP59" s="25"/>
      <c r="AQ59" s="25"/>
      <c r="AR59" s="25"/>
      <c r="AS59" s="24"/>
      <c r="AT59" s="24"/>
      <c r="AU59" s="24"/>
      <c r="AV59" s="24"/>
      <c r="AW59" s="24"/>
      <c r="AX59" s="24"/>
      <c r="AY59" s="24"/>
      <c r="AZ59" s="24"/>
      <c r="BA59" s="24"/>
      <c r="BB59" s="24"/>
      <c r="BC59" s="24"/>
      <c r="BD59" s="24"/>
      <c r="BE59" s="24"/>
      <c r="BF59" s="24"/>
      <c r="BG59" s="24"/>
      <c r="BH59" s="24"/>
      <c r="BI59" s="24"/>
      <c r="BJ59" s="24"/>
      <c r="BK59" s="24"/>
      <c r="BL59" s="24"/>
      <c r="BM59" s="24"/>
      <c r="BN59" s="24"/>
      <c r="BO59" s="26"/>
    </row>
    <row r="60" spans="3:67" x14ac:dyDescent="0.3">
      <c r="C60" s="33"/>
      <c r="D60" s="24"/>
      <c r="E60" s="24"/>
      <c r="F60" s="24"/>
      <c r="G60" s="24"/>
      <c r="H60" s="25"/>
      <c r="I60" s="25"/>
      <c r="J60" s="25"/>
      <c r="K60" s="25"/>
      <c r="L60" s="25"/>
      <c r="M60" s="25"/>
      <c r="N60" s="25"/>
      <c r="O60" s="25"/>
      <c r="P60" s="25"/>
      <c r="Q60" s="25"/>
      <c r="R60" s="25"/>
      <c r="S60" s="25"/>
      <c r="T60" s="25"/>
      <c r="U60" s="25"/>
      <c r="V60" s="25"/>
      <c r="W60" s="25"/>
      <c r="X60" s="25"/>
      <c r="Y60" s="25"/>
      <c r="Z60" s="25"/>
      <c r="AA60" s="25"/>
      <c r="AB60" s="25"/>
      <c r="AC60" s="25"/>
      <c r="AD60" s="25"/>
      <c r="AE60" s="25"/>
      <c r="AF60" s="25"/>
      <c r="AG60" s="25"/>
      <c r="AH60" s="25"/>
      <c r="AI60" s="25"/>
      <c r="AJ60" s="25"/>
      <c r="AK60" s="25"/>
      <c r="AL60" s="25"/>
      <c r="AM60" s="25"/>
      <c r="AN60" s="25"/>
      <c r="AO60" s="25"/>
      <c r="AP60" s="25"/>
      <c r="AQ60" s="25"/>
      <c r="AR60" s="25"/>
      <c r="AS60" s="24"/>
      <c r="AT60" s="24"/>
      <c r="AU60" s="24"/>
      <c r="AV60" s="24"/>
      <c r="AW60" s="24"/>
      <c r="AX60" s="24"/>
      <c r="AY60" s="24"/>
      <c r="AZ60" s="24"/>
      <c r="BA60" s="24"/>
      <c r="BB60" s="24"/>
      <c r="BC60" s="24"/>
      <c r="BD60" s="24"/>
      <c r="BE60" s="24"/>
      <c r="BF60" s="24"/>
      <c r="BG60" s="24"/>
      <c r="BH60" s="24"/>
      <c r="BI60" s="24"/>
      <c r="BJ60" s="24"/>
      <c r="BK60" s="24"/>
      <c r="BL60" s="24"/>
      <c r="BM60" s="24"/>
      <c r="BN60" s="24"/>
      <c r="BO60" s="26"/>
    </row>
    <row r="61" spans="3:67" x14ac:dyDescent="0.3">
      <c r="C61" s="33"/>
      <c r="D61" s="24"/>
      <c r="E61" s="24"/>
      <c r="F61" s="24"/>
      <c r="G61" s="24"/>
      <c r="H61" s="25"/>
      <c r="I61" s="25"/>
      <c r="J61" s="25"/>
      <c r="K61" s="25"/>
      <c r="L61" s="25"/>
      <c r="M61" s="25"/>
      <c r="N61" s="25"/>
      <c r="O61" s="25"/>
      <c r="P61" s="25"/>
      <c r="Q61" s="25"/>
      <c r="R61" s="25"/>
      <c r="S61" s="25"/>
      <c r="T61" s="25"/>
      <c r="U61" s="25"/>
      <c r="V61" s="25"/>
      <c r="W61" s="25"/>
      <c r="X61" s="25"/>
      <c r="Y61" s="25"/>
      <c r="Z61" s="25"/>
      <c r="AA61" s="25"/>
      <c r="AB61" s="25"/>
      <c r="AC61" s="25"/>
      <c r="AD61" s="25"/>
      <c r="AE61" s="25"/>
      <c r="AF61" s="25"/>
      <c r="AG61" s="25"/>
      <c r="AH61" s="25"/>
      <c r="AI61" s="25"/>
      <c r="AJ61" s="25"/>
      <c r="AK61" s="25"/>
      <c r="AL61" s="25"/>
      <c r="AM61" s="25"/>
      <c r="AN61" s="25"/>
      <c r="AO61" s="25"/>
      <c r="AP61" s="25"/>
      <c r="AQ61" s="25"/>
      <c r="AR61" s="25"/>
      <c r="AS61" s="24"/>
      <c r="AT61" s="24"/>
      <c r="AU61" s="24"/>
      <c r="AV61" s="24"/>
      <c r="AW61" s="24"/>
      <c r="AX61" s="24"/>
      <c r="AY61" s="24"/>
      <c r="AZ61" s="24"/>
      <c r="BA61" s="24"/>
      <c r="BB61" s="24"/>
      <c r="BC61" s="24"/>
      <c r="BD61" s="24"/>
      <c r="BE61" s="24"/>
      <c r="BF61" s="24"/>
      <c r="BG61" s="24"/>
      <c r="BH61" s="24"/>
      <c r="BI61" s="24"/>
      <c r="BJ61" s="24"/>
      <c r="BK61" s="24"/>
      <c r="BL61" s="24"/>
      <c r="BM61" s="24"/>
      <c r="BN61" s="24"/>
      <c r="BO61" s="26"/>
    </row>
    <row r="62" spans="3:67" x14ac:dyDescent="0.3">
      <c r="C62" s="33"/>
      <c r="D62" s="24"/>
      <c r="E62" s="24"/>
      <c r="F62" s="24"/>
      <c r="G62" s="24"/>
      <c r="H62" s="25"/>
      <c r="I62" s="25"/>
      <c r="J62" s="25"/>
      <c r="K62" s="25"/>
      <c r="L62" s="25"/>
      <c r="M62" s="25"/>
      <c r="N62" s="25"/>
      <c r="O62" s="25"/>
      <c r="P62" s="25"/>
      <c r="Q62" s="25"/>
      <c r="R62" s="25"/>
      <c r="S62" s="25"/>
      <c r="T62" s="25"/>
      <c r="U62" s="25"/>
      <c r="V62" s="25"/>
      <c r="W62" s="25"/>
      <c r="X62" s="25"/>
      <c r="Y62" s="25"/>
      <c r="Z62" s="25"/>
      <c r="AA62" s="25"/>
      <c r="AB62" s="25"/>
      <c r="AC62" s="25"/>
      <c r="AD62" s="25"/>
      <c r="AE62" s="25"/>
      <c r="AF62" s="25"/>
      <c r="AG62" s="25"/>
      <c r="AH62" s="25"/>
      <c r="AI62" s="25"/>
      <c r="AJ62" s="25"/>
      <c r="AK62" s="25"/>
      <c r="AL62" s="25"/>
      <c r="AM62" s="25"/>
      <c r="AN62" s="25"/>
      <c r="AO62" s="25"/>
      <c r="AP62" s="25"/>
      <c r="AQ62" s="25"/>
      <c r="AR62" s="25"/>
      <c r="AS62" s="24"/>
      <c r="AT62" s="24"/>
      <c r="AU62" s="24"/>
      <c r="AV62" s="24"/>
      <c r="AW62" s="24"/>
      <c r="AX62" s="24"/>
      <c r="AY62" s="24"/>
      <c r="AZ62" s="24"/>
      <c r="BA62" s="24"/>
      <c r="BB62" s="24"/>
      <c r="BC62" s="24"/>
      <c r="BD62" s="24"/>
      <c r="BE62" s="24"/>
      <c r="BF62" s="24"/>
      <c r="BG62" s="24"/>
      <c r="BH62" s="24"/>
      <c r="BI62" s="24"/>
      <c r="BJ62" s="24"/>
      <c r="BK62" s="24"/>
      <c r="BL62" s="24"/>
      <c r="BM62" s="24"/>
      <c r="BN62" s="24"/>
      <c r="BO62" s="26"/>
    </row>
    <row r="63" spans="3:67" x14ac:dyDescent="0.3">
      <c r="C63" s="33"/>
      <c r="D63" s="24"/>
      <c r="E63" s="24"/>
      <c r="F63" s="24"/>
      <c r="G63" s="24"/>
      <c r="H63" s="25"/>
      <c r="I63" s="25"/>
      <c r="J63" s="25"/>
      <c r="K63" s="25"/>
      <c r="L63" s="25"/>
      <c r="M63" s="25"/>
      <c r="N63" s="25"/>
      <c r="O63" s="25"/>
      <c r="P63" s="25"/>
      <c r="Q63" s="25"/>
      <c r="R63" s="25"/>
      <c r="S63" s="25"/>
      <c r="T63" s="25"/>
      <c r="U63" s="25"/>
      <c r="V63" s="25"/>
      <c r="W63" s="25"/>
      <c r="X63" s="25"/>
      <c r="Y63" s="25"/>
      <c r="Z63" s="25"/>
      <c r="AA63" s="25"/>
      <c r="AB63" s="25"/>
      <c r="AC63" s="25"/>
      <c r="AD63" s="25"/>
      <c r="AE63" s="25"/>
      <c r="AF63" s="25"/>
      <c r="AG63" s="25"/>
      <c r="AH63" s="25"/>
      <c r="AI63" s="25"/>
      <c r="AJ63" s="25"/>
      <c r="AK63" s="25"/>
      <c r="AL63" s="25"/>
      <c r="AM63" s="25"/>
      <c r="AN63" s="25"/>
      <c r="AO63" s="25"/>
      <c r="AP63" s="25"/>
      <c r="AQ63" s="25"/>
      <c r="AR63" s="25"/>
      <c r="AS63" s="24"/>
      <c r="AT63" s="24"/>
      <c r="AU63" s="24"/>
      <c r="AV63" s="24"/>
      <c r="AW63" s="24"/>
      <c r="AX63" s="24"/>
      <c r="AY63" s="24"/>
      <c r="AZ63" s="24"/>
      <c r="BA63" s="24"/>
      <c r="BB63" s="24"/>
      <c r="BC63" s="24"/>
      <c r="BD63" s="24"/>
      <c r="BE63" s="24"/>
      <c r="BF63" s="24"/>
      <c r="BG63" s="24"/>
      <c r="BH63" s="24"/>
      <c r="BI63" s="24"/>
      <c r="BJ63" s="24"/>
      <c r="BK63" s="24"/>
      <c r="BL63" s="24"/>
      <c r="BM63" s="24"/>
      <c r="BN63" s="24"/>
      <c r="BO63" s="26"/>
    </row>
    <row r="64" spans="3:67" x14ac:dyDescent="0.3">
      <c r="C64" s="33"/>
      <c r="D64" s="24"/>
      <c r="E64" s="24"/>
      <c r="F64" s="24"/>
      <c r="G64" s="24"/>
      <c r="H64" s="25"/>
      <c r="I64" s="25"/>
      <c r="J64" s="25"/>
      <c r="K64" s="25"/>
      <c r="L64" s="25"/>
      <c r="M64" s="25"/>
      <c r="N64" s="25"/>
      <c r="O64" s="25"/>
      <c r="P64" s="25"/>
      <c r="Q64" s="25"/>
      <c r="R64" s="25"/>
      <c r="S64" s="25"/>
      <c r="T64" s="25"/>
      <c r="U64" s="25"/>
      <c r="V64" s="25"/>
      <c r="W64" s="25"/>
      <c r="X64" s="25"/>
      <c r="Y64" s="25"/>
      <c r="Z64" s="25"/>
      <c r="AA64" s="25"/>
      <c r="AB64" s="25"/>
      <c r="AC64" s="25"/>
      <c r="AD64" s="25"/>
      <c r="AE64" s="25"/>
      <c r="AF64" s="25"/>
      <c r="AG64" s="25"/>
      <c r="AH64" s="25"/>
      <c r="AI64" s="25"/>
      <c r="AJ64" s="25"/>
      <c r="AK64" s="25"/>
      <c r="AL64" s="25"/>
      <c r="AM64" s="25"/>
      <c r="AN64" s="25"/>
      <c r="AO64" s="25"/>
      <c r="AP64" s="25"/>
      <c r="AQ64" s="25"/>
      <c r="AR64" s="25"/>
      <c r="AS64" s="24"/>
      <c r="AT64" s="24"/>
      <c r="AU64" s="24"/>
      <c r="AV64" s="24"/>
      <c r="AW64" s="24"/>
      <c r="AX64" s="24"/>
      <c r="AY64" s="24"/>
      <c r="AZ64" s="24"/>
      <c r="BA64" s="24"/>
      <c r="BB64" s="24"/>
      <c r="BC64" s="24"/>
      <c r="BD64" s="24"/>
      <c r="BE64" s="24"/>
      <c r="BF64" s="24"/>
      <c r="BG64" s="24"/>
      <c r="BH64" s="24"/>
      <c r="BI64" s="24"/>
      <c r="BJ64" s="24"/>
      <c r="BK64" s="24"/>
      <c r="BL64" s="24"/>
      <c r="BM64" s="24"/>
      <c r="BN64" s="24"/>
      <c r="BO64" s="26"/>
    </row>
    <row r="65" spans="3:67" x14ac:dyDescent="0.3">
      <c r="C65" s="33"/>
      <c r="D65" s="24"/>
      <c r="E65" s="24"/>
      <c r="F65" s="24"/>
      <c r="G65" s="24"/>
      <c r="H65" s="25"/>
      <c r="I65" s="25"/>
      <c r="J65" s="25"/>
      <c r="K65" s="25"/>
      <c r="L65" s="25"/>
      <c r="M65" s="25"/>
      <c r="N65" s="25"/>
      <c r="O65" s="25"/>
      <c r="P65" s="25"/>
      <c r="Q65" s="25"/>
      <c r="R65" s="25"/>
      <c r="S65" s="25"/>
      <c r="T65" s="25"/>
      <c r="U65" s="25"/>
      <c r="V65" s="25"/>
      <c r="W65" s="25"/>
      <c r="X65" s="25"/>
      <c r="Y65" s="25"/>
      <c r="Z65" s="25"/>
      <c r="AA65" s="25"/>
      <c r="AB65" s="25"/>
      <c r="AC65" s="25"/>
      <c r="AD65" s="25"/>
      <c r="AE65" s="25"/>
      <c r="AF65" s="25"/>
      <c r="AG65" s="25"/>
      <c r="AH65" s="25"/>
      <c r="AI65" s="25"/>
      <c r="AJ65" s="25"/>
      <c r="AK65" s="25"/>
      <c r="AL65" s="25"/>
      <c r="AM65" s="25"/>
      <c r="AN65" s="25"/>
      <c r="AO65" s="25"/>
      <c r="AP65" s="25"/>
      <c r="AQ65" s="25"/>
      <c r="AR65" s="25"/>
      <c r="AS65" s="24"/>
      <c r="AT65" s="24"/>
      <c r="AU65" s="24"/>
      <c r="AV65" s="24"/>
      <c r="AW65" s="24"/>
      <c r="AX65" s="24"/>
      <c r="AY65" s="24"/>
      <c r="AZ65" s="24"/>
      <c r="BA65" s="24"/>
      <c r="BB65" s="24"/>
      <c r="BC65" s="24"/>
      <c r="BD65" s="24"/>
      <c r="BE65" s="24"/>
      <c r="BF65" s="24"/>
      <c r="BG65" s="24"/>
      <c r="BH65" s="24"/>
      <c r="BI65" s="24"/>
      <c r="BJ65" s="24"/>
      <c r="BK65" s="24"/>
      <c r="BL65" s="24"/>
      <c r="BM65" s="24"/>
      <c r="BN65" s="24"/>
      <c r="BO65" s="26"/>
    </row>
    <row r="66" spans="3:67" x14ac:dyDescent="0.3">
      <c r="C66" s="33"/>
      <c r="D66" s="24"/>
      <c r="E66" s="24"/>
      <c r="F66" s="24"/>
      <c r="G66" s="24"/>
      <c r="H66" s="25"/>
      <c r="I66" s="25"/>
      <c r="J66" s="25"/>
      <c r="K66" s="25"/>
      <c r="L66" s="25"/>
      <c r="M66" s="25"/>
      <c r="N66" s="25"/>
      <c r="O66" s="25"/>
      <c r="P66" s="25"/>
      <c r="Q66" s="25"/>
      <c r="R66" s="25"/>
      <c r="S66" s="25"/>
      <c r="T66" s="25"/>
      <c r="U66" s="25"/>
      <c r="V66" s="25"/>
      <c r="W66" s="25"/>
      <c r="X66" s="25"/>
      <c r="Y66" s="25"/>
      <c r="Z66" s="25"/>
      <c r="AA66" s="25"/>
      <c r="AB66" s="25"/>
      <c r="AC66" s="25"/>
      <c r="AD66" s="25"/>
      <c r="AE66" s="25"/>
      <c r="AF66" s="25"/>
      <c r="AG66" s="25"/>
      <c r="AH66" s="25"/>
      <c r="AI66" s="25"/>
      <c r="AJ66" s="25"/>
      <c r="AK66" s="25"/>
      <c r="AL66" s="25"/>
      <c r="AM66" s="25"/>
      <c r="AN66" s="25"/>
      <c r="AO66" s="25"/>
      <c r="AP66" s="25"/>
      <c r="AQ66" s="25"/>
      <c r="AR66" s="25"/>
      <c r="AS66" s="24"/>
      <c r="AT66" s="24"/>
      <c r="AU66" s="24"/>
      <c r="AV66" s="24"/>
      <c r="AW66" s="24"/>
      <c r="AX66" s="24"/>
      <c r="AY66" s="24"/>
      <c r="AZ66" s="24"/>
      <c r="BA66" s="24"/>
      <c r="BB66" s="24"/>
      <c r="BC66" s="24"/>
      <c r="BD66" s="24"/>
      <c r="BE66" s="24"/>
      <c r="BF66" s="24"/>
      <c r="BG66" s="24"/>
      <c r="BH66" s="24"/>
      <c r="BI66" s="24"/>
      <c r="BJ66" s="24"/>
      <c r="BK66" s="24"/>
      <c r="BL66" s="24"/>
      <c r="BM66" s="24"/>
      <c r="BN66" s="24"/>
      <c r="BO66" s="26"/>
    </row>
    <row r="67" spans="3:67" x14ac:dyDescent="0.3">
      <c r="C67" s="33"/>
      <c r="D67" s="24"/>
      <c r="E67" s="24"/>
      <c r="F67" s="24"/>
      <c r="G67" s="24"/>
      <c r="H67" s="25"/>
      <c r="I67" s="25"/>
      <c r="J67" s="25"/>
      <c r="K67" s="25"/>
      <c r="L67" s="25"/>
      <c r="M67" s="25"/>
      <c r="N67" s="25"/>
      <c r="O67" s="25"/>
      <c r="P67" s="25"/>
      <c r="Q67" s="25"/>
      <c r="R67" s="25"/>
      <c r="S67" s="25"/>
      <c r="T67" s="25"/>
      <c r="U67" s="25"/>
      <c r="V67" s="25"/>
      <c r="W67" s="25"/>
      <c r="X67" s="25"/>
      <c r="Y67" s="25"/>
      <c r="Z67" s="25"/>
      <c r="AA67" s="25"/>
      <c r="AB67" s="25"/>
      <c r="AC67" s="25"/>
      <c r="AD67" s="25"/>
      <c r="AE67" s="25"/>
      <c r="AF67" s="25"/>
      <c r="AG67" s="25"/>
      <c r="AH67" s="25"/>
      <c r="AI67" s="25"/>
      <c r="AJ67" s="25"/>
      <c r="AK67" s="25"/>
      <c r="AL67" s="25"/>
      <c r="AM67" s="25"/>
      <c r="AN67" s="25"/>
      <c r="AO67" s="25"/>
      <c r="AP67" s="25"/>
      <c r="AQ67" s="25"/>
      <c r="AR67" s="25"/>
      <c r="AS67" s="24"/>
      <c r="AT67" s="24"/>
      <c r="AU67" s="24"/>
      <c r="AV67" s="24"/>
      <c r="AW67" s="24"/>
      <c r="AX67" s="24"/>
      <c r="AY67" s="24"/>
      <c r="AZ67" s="24"/>
      <c r="BA67" s="24"/>
      <c r="BB67" s="24"/>
      <c r="BC67" s="24"/>
      <c r="BD67" s="24"/>
      <c r="BE67" s="24"/>
      <c r="BF67" s="24"/>
      <c r="BG67" s="24"/>
      <c r="BH67" s="24"/>
      <c r="BI67" s="24"/>
      <c r="BJ67" s="24"/>
      <c r="BK67" s="24"/>
      <c r="BL67" s="24"/>
      <c r="BM67" s="24"/>
      <c r="BN67" s="24"/>
      <c r="BO67" s="26"/>
    </row>
    <row r="68" spans="3:67" x14ac:dyDescent="0.3">
      <c r="C68" s="33"/>
      <c r="D68" s="24"/>
      <c r="E68" s="24"/>
      <c r="F68" s="24"/>
      <c r="G68" s="24"/>
      <c r="H68" s="25"/>
      <c r="I68" s="25"/>
      <c r="J68" s="25"/>
      <c r="K68" s="25"/>
      <c r="L68" s="25"/>
      <c r="M68" s="25"/>
      <c r="N68" s="25"/>
      <c r="O68" s="25"/>
      <c r="P68" s="25"/>
      <c r="Q68" s="25"/>
      <c r="R68" s="25"/>
      <c r="S68" s="25"/>
      <c r="T68" s="25"/>
      <c r="U68" s="25"/>
      <c r="V68" s="25"/>
      <c r="W68" s="25"/>
      <c r="X68" s="25"/>
      <c r="Y68" s="25"/>
      <c r="Z68" s="25"/>
      <c r="AA68" s="25"/>
      <c r="AB68" s="25"/>
      <c r="AC68" s="25"/>
      <c r="AD68" s="25"/>
      <c r="AE68" s="25"/>
      <c r="AF68" s="25"/>
      <c r="AG68" s="25"/>
      <c r="AH68" s="25"/>
      <c r="AI68" s="25"/>
      <c r="AJ68" s="25"/>
      <c r="AK68" s="25"/>
      <c r="AL68" s="25"/>
      <c r="AM68" s="25"/>
      <c r="AN68" s="25"/>
      <c r="AO68" s="25"/>
      <c r="AP68" s="25"/>
      <c r="AQ68" s="25"/>
      <c r="AR68" s="25"/>
      <c r="AS68" s="24"/>
      <c r="AT68" s="24"/>
      <c r="AU68" s="24"/>
      <c r="AV68" s="24"/>
      <c r="AW68" s="24"/>
      <c r="AX68" s="24"/>
      <c r="AY68" s="24"/>
      <c r="AZ68" s="24"/>
      <c r="BA68" s="24"/>
      <c r="BB68" s="24"/>
      <c r="BC68" s="24"/>
      <c r="BD68" s="24"/>
      <c r="BE68" s="24"/>
      <c r="BF68" s="24"/>
      <c r="BG68" s="24"/>
      <c r="BH68" s="24"/>
      <c r="BI68" s="24"/>
      <c r="BJ68" s="24"/>
      <c r="BK68" s="24"/>
      <c r="BL68" s="24"/>
      <c r="BM68" s="24"/>
      <c r="BN68" s="24"/>
      <c r="BO68" s="26"/>
    </row>
    <row r="69" spans="3:67" x14ac:dyDescent="0.3">
      <c r="C69" s="33"/>
      <c r="D69" s="24"/>
      <c r="E69" s="24"/>
      <c r="F69" s="24"/>
      <c r="G69" s="24"/>
      <c r="H69" s="25"/>
      <c r="I69" s="25"/>
      <c r="J69" s="25"/>
      <c r="K69" s="25"/>
      <c r="L69" s="25"/>
      <c r="M69" s="25"/>
      <c r="N69" s="25"/>
      <c r="O69" s="25"/>
      <c r="P69" s="25"/>
      <c r="Q69" s="25"/>
      <c r="R69" s="25"/>
      <c r="S69" s="25"/>
      <c r="T69" s="25"/>
      <c r="U69" s="25"/>
      <c r="V69" s="25"/>
      <c r="W69" s="25"/>
      <c r="X69" s="25"/>
      <c r="Y69" s="25"/>
      <c r="Z69" s="25"/>
      <c r="AA69" s="25"/>
      <c r="AB69" s="25"/>
      <c r="AC69" s="25"/>
      <c r="AD69" s="25"/>
      <c r="AE69" s="25"/>
      <c r="AF69" s="25"/>
      <c r="AG69" s="25"/>
      <c r="AH69" s="25"/>
      <c r="AI69" s="25"/>
      <c r="AJ69" s="25"/>
      <c r="AK69" s="25"/>
      <c r="AL69" s="25"/>
      <c r="AM69" s="25"/>
      <c r="AN69" s="25"/>
      <c r="AO69" s="25"/>
      <c r="AP69" s="25"/>
      <c r="AQ69" s="25"/>
      <c r="AR69" s="25"/>
      <c r="AS69" s="24"/>
      <c r="AT69" s="24"/>
      <c r="AU69" s="24"/>
      <c r="AV69" s="24"/>
      <c r="AW69" s="24"/>
      <c r="AX69" s="24"/>
      <c r="AY69" s="24"/>
      <c r="AZ69" s="24"/>
      <c r="BA69" s="24"/>
      <c r="BB69" s="24"/>
      <c r="BC69" s="24"/>
      <c r="BD69" s="24"/>
      <c r="BE69" s="24"/>
      <c r="BF69" s="24"/>
      <c r="BG69" s="24"/>
      <c r="BH69" s="24"/>
      <c r="BI69" s="24"/>
      <c r="BJ69" s="24"/>
      <c r="BK69" s="24"/>
      <c r="BL69" s="24"/>
      <c r="BM69" s="24"/>
      <c r="BN69" s="24"/>
      <c r="BO69" s="26"/>
    </row>
    <row r="70" spans="3:67" x14ac:dyDescent="0.3">
      <c r="C70" s="33"/>
      <c r="D70" s="24"/>
      <c r="E70" s="24"/>
      <c r="F70" s="24"/>
      <c r="G70" s="24"/>
      <c r="H70" s="25"/>
      <c r="I70" s="25"/>
      <c r="J70" s="25"/>
      <c r="K70" s="25"/>
      <c r="L70" s="25"/>
      <c r="M70" s="25"/>
      <c r="N70" s="25"/>
      <c r="O70" s="25"/>
      <c r="P70" s="25"/>
      <c r="Q70" s="25"/>
      <c r="R70" s="25"/>
      <c r="S70" s="25"/>
      <c r="T70" s="25"/>
      <c r="U70" s="25"/>
      <c r="V70" s="25"/>
      <c r="W70" s="25"/>
      <c r="X70" s="25"/>
      <c r="Y70" s="25"/>
      <c r="Z70" s="25"/>
      <c r="AA70" s="25"/>
      <c r="AB70" s="25"/>
      <c r="AC70" s="25"/>
      <c r="AD70" s="25"/>
      <c r="AE70" s="25"/>
      <c r="AF70" s="25"/>
      <c r="AG70" s="25"/>
      <c r="AH70" s="25"/>
      <c r="AI70" s="25"/>
      <c r="AJ70" s="25"/>
      <c r="AK70" s="25"/>
      <c r="AL70" s="25"/>
      <c r="AM70" s="25"/>
      <c r="AN70" s="25"/>
      <c r="AO70" s="25"/>
      <c r="AP70" s="25"/>
      <c r="AQ70" s="25"/>
      <c r="AR70" s="25"/>
      <c r="AS70" s="24"/>
      <c r="AT70" s="24"/>
      <c r="AU70" s="24"/>
      <c r="AV70" s="24"/>
      <c r="AW70" s="24"/>
      <c r="AX70" s="24"/>
      <c r="AY70" s="24"/>
      <c r="AZ70" s="24"/>
      <c r="BA70" s="24"/>
      <c r="BB70" s="24"/>
      <c r="BC70" s="24"/>
      <c r="BD70" s="24"/>
      <c r="BE70" s="24"/>
      <c r="BF70" s="24"/>
      <c r="BG70" s="24"/>
      <c r="BH70" s="24"/>
      <c r="BI70" s="24"/>
      <c r="BJ70" s="24"/>
      <c r="BK70" s="24"/>
      <c r="BL70" s="24"/>
      <c r="BM70" s="24"/>
      <c r="BN70" s="24"/>
      <c r="BO70" s="26"/>
    </row>
    <row r="71" spans="3:67" ht="9" customHeight="1" x14ac:dyDescent="0.3">
      <c r="C71" s="33"/>
      <c r="D71" s="24"/>
      <c r="E71" s="24"/>
      <c r="F71" s="24"/>
      <c r="G71" s="24"/>
      <c r="H71" s="25"/>
      <c r="I71" s="25"/>
      <c r="J71" s="25"/>
      <c r="K71" s="25"/>
      <c r="L71" s="25"/>
      <c r="M71" s="25"/>
      <c r="N71" s="25"/>
      <c r="O71" s="25"/>
      <c r="P71" s="25"/>
      <c r="Q71" s="25"/>
      <c r="R71" s="25"/>
      <c r="S71" s="25"/>
      <c r="T71" s="25"/>
      <c r="U71" s="25"/>
      <c r="V71" s="25"/>
      <c r="W71" s="25"/>
      <c r="X71" s="25"/>
      <c r="Y71" s="25"/>
      <c r="Z71" s="25"/>
      <c r="AA71" s="25"/>
      <c r="AB71" s="25"/>
      <c r="AC71" s="25"/>
      <c r="AD71" s="25"/>
      <c r="AE71" s="25"/>
      <c r="AF71" s="25"/>
      <c r="AG71" s="25"/>
      <c r="AH71" s="25"/>
      <c r="AI71" s="25"/>
      <c r="AJ71" s="25"/>
      <c r="AK71" s="25"/>
      <c r="AL71" s="25"/>
      <c r="AM71" s="25"/>
      <c r="AN71" s="25"/>
      <c r="AO71" s="25"/>
      <c r="AP71" s="25"/>
      <c r="AQ71" s="25"/>
      <c r="AR71" s="25"/>
      <c r="AS71" s="24"/>
      <c r="AT71" s="24"/>
      <c r="AU71" s="24"/>
      <c r="AV71" s="24"/>
      <c r="AW71" s="24"/>
      <c r="AX71" s="24"/>
      <c r="AY71" s="24"/>
      <c r="AZ71" s="24"/>
      <c r="BA71" s="24"/>
      <c r="BB71" s="24"/>
      <c r="BC71" s="24"/>
      <c r="BD71" s="24"/>
      <c r="BE71" s="25"/>
      <c r="BF71" s="25"/>
      <c r="BG71" s="25"/>
      <c r="BH71" s="25"/>
      <c r="BI71" s="25"/>
      <c r="BJ71" s="25"/>
      <c r="BK71" s="25"/>
      <c r="BL71" s="25"/>
      <c r="BM71" s="25"/>
      <c r="BN71" s="25"/>
      <c r="BO71" s="26"/>
    </row>
    <row r="72" spans="3:67" x14ac:dyDescent="0.3">
      <c r="C72" s="33"/>
      <c r="D72" s="24"/>
      <c r="E72" s="24"/>
      <c r="F72" s="24"/>
      <c r="G72" s="24"/>
      <c r="H72" s="24"/>
      <c r="I72" s="24"/>
      <c r="J72" s="24"/>
      <c r="K72" s="24"/>
      <c r="L72" s="24"/>
      <c r="M72" s="24"/>
      <c r="N72" s="24"/>
      <c r="O72" s="24"/>
      <c r="P72" s="24"/>
      <c r="Q72" s="24"/>
      <c r="R72" s="24"/>
      <c r="S72" s="24"/>
      <c r="T72" s="24"/>
      <c r="U72" s="24"/>
      <c r="V72" s="24"/>
      <c r="W72" s="24"/>
      <c r="X72" s="24"/>
      <c r="Y72" s="24"/>
      <c r="Z72" s="24"/>
      <c r="AA72" s="24"/>
      <c r="AB72" s="24"/>
      <c r="AC72" s="24"/>
      <c r="AD72" s="24"/>
      <c r="AE72" s="24"/>
      <c r="AF72" s="24"/>
      <c r="AG72" s="24"/>
      <c r="AH72" s="24"/>
      <c r="AI72" s="24"/>
      <c r="AJ72" s="24"/>
      <c r="AK72" s="24"/>
      <c r="AL72" s="24"/>
      <c r="AM72" s="24"/>
      <c r="AN72" s="24"/>
      <c r="AO72" s="24"/>
      <c r="AP72" s="24"/>
      <c r="AQ72" s="24"/>
      <c r="AR72" s="24"/>
      <c r="AS72" s="24"/>
      <c r="AT72" s="24"/>
      <c r="AU72" s="24"/>
      <c r="AV72" s="24"/>
      <c r="AW72" s="24"/>
      <c r="AX72" s="24"/>
      <c r="AY72" s="24"/>
      <c r="AZ72" s="24"/>
      <c r="BA72" s="24"/>
      <c r="BB72" s="24"/>
      <c r="BC72" s="24"/>
      <c r="BD72" s="24"/>
      <c r="BE72" s="25"/>
      <c r="BF72" s="25"/>
      <c r="BG72" s="25"/>
      <c r="BH72" s="25"/>
      <c r="BI72" s="25"/>
      <c r="BJ72" s="25"/>
      <c r="BK72" s="25"/>
      <c r="BL72" s="25"/>
      <c r="BM72" s="25"/>
      <c r="BN72" s="25"/>
      <c r="BO72" s="26"/>
    </row>
    <row r="73" spans="3:67" x14ac:dyDescent="0.3">
      <c r="C73" s="33"/>
      <c r="D73" s="24"/>
      <c r="E73" s="24"/>
      <c r="F73" s="24"/>
      <c r="G73" s="24"/>
      <c r="H73" s="24"/>
      <c r="I73" s="24"/>
      <c r="J73" s="24"/>
      <c r="K73" s="24"/>
      <c r="L73" s="24"/>
      <c r="M73" s="24"/>
      <c r="N73" s="24"/>
      <c r="O73" s="24"/>
      <c r="P73" s="24"/>
      <c r="Q73" s="24"/>
      <c r="R73" s="24"/>
      <c r="S73" s="24"/>
      <c r="T73" s="24"/>
      <c r="U73" s="24"/>
      <c r="V73" s="24"/>
      <c r="W73" s="24"/>
      <c r="X73" s="24"/>
      <c r="Y73" s="24"/>
      <c r="Z73" s="24"/>
      <c r="AA73" s="24"/>
      <c r="AB73" s="24"/>
      <c r="AC73" s="24"/>
      <c r="AD73" s="24"/>
      <c r="AE73" s="24"/>
      <c r="AF73" s="24"/>
      <c r="AG73" s="24"/>
      <c r="AH73" s="24"/>
      <c r="AI73" s="24"/>
      <c r="AJ73" s="24"/>
      <c r="AK73" s="24"/>
      <c r="AL73" s="24"/>
      <c r="AM73" s="24"/>
      <c r="AN73" s="24"/>
      <c r="AO73" s="24"/>
      <c r="AP73" s="24"/>
      <c r="AQ73" s="24"/>
      <c r="AR73" s="24"/>
      <c r="AS73" s="24"/>
      <c r="AT73" s="24"/>
      <c r="AU73" s="24"/>
      <c r="AV73" s="24"/>
      <c r="AW73" s="24"/>
      <c r="AX73" s="24"/>
      <c r="AY73" s="24"/>
      <c r="AZ73" s="24"/>
      <c r="BA73" s="24"/>
      <c r="BB73" s="24"/>
      <c r="BC73" s="24"/>
      <c r="BD73" s="24"/>
      <c r="BE73" s="25"/>
      <c r="BF73" s="25"/>
      <c r="BG73" s="25"/>
      <c r="BH73" s="25"/>
      <c r="BI73" s="25"/>
      <c r="BJ73" s="25"/>
      <c r="BK73" s="25"/>
      <c r="BL73" s="25"/>
      <c r="BM73" s="25"/>
      <c r="BN73" s="25"/>
      <c r="BO73" s="26"/>
    </row>
    <row r="74" spans="3:67" x14ac:dyDescent="0.3">
      <c r="C74" s="33"/>
      <c r="D74" s="24"/>
      <c r="E74" s="24"/>
      <c r="F74" s="24"/>
      <c r="G74" s="24"/>
      <c r="H74" s="24"/>
      <c r="I74" s="24"/>
      <c r="J74" s="24"/>
      <c r="K74" s="24"/>
      <c r="L74" s="24"/>
      <c r="M74" s="24"/>
      <c r="N74" s="24"/>
      <c r="O74" s="24"/>
      <c r="P74" s="24"/>
      <c r="Q74" s="24"/>
      <c r="R74" s="24"/>
      <c r="S74" s="24"/>
      <c r="T74" s="24"/>
      <c r="U74" s="24"/>
      <c r="V74" s="24"/>
      <c r="W74" s="24"/>
      <c r="X74" s="24"/>
      <c r="Y74" s="24"/>
      <c r="Z74" s="24"/>
      <c r="AA74" s="24"/>
      <c r="AB74" s="24"/>
      <c r="AC74" s="24"/>
      <c r="AD74" s="24"/>
      <c r="AE74" s="24"/>
      <c r="AF74" s="24"/>
      <c r="AG74" s="24"/>
      <c r="AH74" s="24"/>
      <c r="AI74" s="24"/>
      <c r="AJ74" s="24"/>
      <c r="AK74" s="24"/>
      <c r="AL74" s="24"/>
      <c r="AM74" s="24"/>
      <c r="AN74" s="24"/>
      <c r="AO74" s="24"/>
      <c r="AP74" s="24"/>
      <c r="AQ74" s="24"/>
      <c r="AR74" s="24"/>
      <c r="AS74" s="24"/>
      <c r="AT74" s="24"/>
      <c r="AU74" s="24"/>
      <c r="AV74" s="24"/>
      <c r="AW74" s="24"/>
      <c r="AX74" s="24"/>
      <c r="AY74" s="24"/>
      <c r="AZ74" s="24"/>
      <c r="BA74" s="24"/>
      <c r="BB74" s="24"/>
      <c r="BC74" s="24"/>
      <c r="BD74" s="24"/>
      <c r="BE74" s="25"/>
      <c r="BF74" s="25"/>
      <c r="BG74" s="25"/>
      <c r="BH74" s="25"/>
      <c r="BI74" s="25"/>
      <c r="BJ74" s="25"/>
      <c r="BK74" s="25"/>
      <c r="BL74" s="25"/>
      <c r="BM74" s="25"/>
      <c r="BN74" s="25"/>
      <c r="BO74" s="26"/>
    </row>
    <row r="75" spans="3:67" x14ac:dyDescent="0.3">
      <c r="C75" s="33"/>
      <c r="D75" s="24"/>
      <c r="E75" s="24"/>
      <c r="F75" s="24"/>
      <c r="G75" s="24"/>
      <c r="H75" s="24"/>
      <c r="I75" s="24"/>
      <c r="J75" s="24"/>
      <c r="K75" s="24"/>
      <c r="L75" s="24"/>
      <c r="M75" s="24"/>
      <c r="N75" s="24"/>
      <c r="O75" s="24"/>
      <c r="P75" s="24"/>
      <c r="Q75" s="24"/>
      <c r="R75" s="24"/>
      <c r="S75" s="24"/>
      <c r="T75" s="24"/>
      <c r="U75" s="24"/>
      <c r="V75" s="24"/>
      <c r="W75" s="24"/>
      <c r="X75" s="24"/>
      <c r="Y75" s="24"/>
      <c r="Z75" s="24"/>
      <c r="AA75" s="24"/>
      <c r="AB75" s="24"/>
      <c r="AC75" s="24"/>
      <c r="AD75" s="24"/>
      <c r="AE75" s="24"/>
      <c r="AF75" s="24"/>
      <c r="AG75" s="24"/>
      <c r="AH75" s="24"/>
      <c r="AI75" s="24"/>
      <c r="AJ75" s="24"/>
      <c r="AK75" s="24"/>
      <c r="AL75" s="24"/>
      <c r="AM75" s="24"/>
      <c r="AN75" s="24"/>
      <c r="AO75" s="24"/>
      <c r="AP75" s="24"/>
      <c r="AQ75" s="24"/>
      <c r="AR75" s="24"/>
      <c r="AS75" s="24"/>
      <c r="AT75" s="24"/>
      <c r="AU75" s="24"/>
      <c r="AV75" s="24"/>
      <c r="AW75" s="24"/>
      <c r="AX75" s="24"/>
      <c r="AY75" s="24"/>
      <c r="AZ75" s="24"/>
      <c r="BA75" s="24"/>
      <c r="BB75" s="24"/>
      <c r="BC75" s="24"/>
      <c r="BD75" s="24"/>
      <c r="BE75" s="25"/>
      <c r="BF75" s="25"/>
      <c r="BG75" s="25"/>
      <c r="BH75" s="25"/>
      <c r="BI75" s="25"/>
      <c r="BJ75" s="25"/>
      <c r="BK75" s="25"/>
      <c r="BL75" s="25"/>
      <c r="BM75" s="25"/>
      <c r="BN75" s="25"/>
      <c r="BO75" s="26"/>
    </row>
    <row r="76" spans="3:67" x14ac:dyDescent="0.3">
      <c r="C76" s="33"/>
      <c r="D76" s="24"/>
      <c r="E76" s="24"/>
      <c r="F76" s="24"/>
      <c r="G76" s="24"/>
      <c r="H76" s="24"/>
      <c r="I76" s="24"/>
      <c r="J76" s="24"/>
      <c r="K76" s="24"/>
      <c r="L76" s="24"/>
      <c r="M76" s="24"/>
      <c r="N76" s="24"/>
      <c r="O76" s="24"/>
      <c r="P76" s="24"/>
      <c r="Q76" s="24"/>
      <c r="R76" s="24"/>
      <c r="S76" s="24"/>
      <c r="T76" s="24"/>
      <c r="U76" s="24"/>
      <c r="V76" s="24"/>
      <c r="W76" s="24"/>
      <c r="X76" s="24"/>
      <c r="Y76" s="24"/>
      <c r="Z76" s="24"/>
      <c r="AA76" s="24"/>
      <c r="AB76" s="24"/>
      <c r="AC76" s="24"/>
      <c r="AD76" s="24"/>
      <c r="AE76" s="24"/>
      <c r="AF76" s="24"/>
      <c r="AG76" s="24"/>
      <c r="AH76" s="24"/>
      <c r="AI76" s="24"/>
      <c r="AJ76" s="24"/>
      <c r="AK76" s="24"/>
      <c r="AL76" s="24"/>
      <c r="AM76" s="24"/>
      <c r="AN76" s="24"/>
      <c r="AO76" s="24"/>
      <c r="AP76" s="24"/>
      <c r="AQ76" s="24"/>
      <c r="AR76" s="24"/>
      <c r="AS76" s="24"/>
      <c r="AT76" s="24"/>
      <c r="AU76" s="24"/>
      <c r="AV76" s="24"/>
      <c r="AW76" s="24"/>
      <c r="AX76" s="24"/>
      <c r="AY76" s="24"/>
      <c r="AZ76" s="24"/>
      <c r="BA76" s="24"/>
      <c r="BB76" s="24"/>
      <c r="BC76" s="24"/>
      <c r="BD76" s="24"/>
      <c r="BE76" s="25"/>
      <c r="BF76" s="25"/>
      <c r="BG76" s="25"/>
      <c r="BH76" s="25"/>
      <c r="BI76" s="25"/>
      <c r="BJ76" s="25"/>
      <c r="BK76" s="25"/>
      <c r="BL76" s="25"/>
      <c r="BM76" s="25"/>
      <c r="BN76" s="25"/>
      <c r="BO76" s="26"/>
    </row>
    <row r="77" spans="3:67" x14ac:dyDescent="0.3">
      <c r="C77" s="33"/>
      <c r="D77" s="24"/>
      <c r="E77" s="24"/>
      <c r="F77" s="24"/>
      <c r="G77" s="24"/>
      <c r="H77" s="24"/>
      <c r="I77" s="24"/>
      <c r="J77" s="24"/>
      <c r="K77" s="24"/>
      <c r="L77" s="24"/>
      <c r="M77" s="24"/>
      <c r="N77" s="24"/>
      <c r="O77" s="24"/>
      <c r="P77" s="24"/>
      <c r="Q77" s="24"/>
      <c r="R77" s="24"/>
      <c r="S77" s="24"/>
      <c r="T77" s="24"/>
      <c r="U77" s="24"/>
      <c r="V77" s="24"/>
      <c r="W77" s="24"/>
      <c r="X77" s="24"/>
      <c r="Y77" s="24"/>
      <c r="Z77" s="24"/>
      <c r="AA77" s="24"/>
      <c r="AB77" s="24"/>
      <c r="AC77" s="24"/>
      <c r="AD77" s="24"/>
      <c r="AE77" s="24"/>
      <c r="AF77" s="24"/>
      <c r="AG77" s="24"/>
      <c r="AH77" s="24"/>
      <c r="AI77" s="24"/>
      <c r="AJ77" s="24"/>
      <c r="AK77" s="24"/>
      <c r="AL77" s="24"/>
      <c r="AM77" s="24"/>
      <c r="AN77" s="24"/>
      <c r="AO77" s="24"/>
      <c r="AP77" s="24"/>
      <c r="AQ77" s="24"/>
      <c r="AR77" s="24"/>
      <c r="AS77" s="24"/>
      <c r="AT77" s="24"/>
      <c r="AU77" s="24"/>
      <c r="AV77" s="24"/>
      <c r="AW77" s="24"/>
      <c r="AX77" s="24"/>
      <c r="AY77" s="24"/>
      <c r="AZ77" s="24"/>
      <c r="BA77" s="24"/>
      <c r="BB77" s="24"/>
      <c r="BC77" s="24"/>
      <c r="BD77" s="24"/>
      <c r="BE77" s="25"/>
      <c r="BF77" s="25"/>
      <c r="BG77" s="25"/>
      <c r="BH77" s="25"/>
      <c r="BI77" s="25"/>
      <c r="BJ77" s="25"/>
      <c r="BK77" s="25"/>
      <c r="BL77" s="25"/>
      <c r="BM77" s="25"/>
      <c r="BN77" s="25"/>
      <c r="BO77" s="26"/>
    </row>
    <row r="78" spans="3:67" x14ac:dyDescent="0.3">
      <c r="C78" s="33"/>
      <c r="D78" s="24"/>
      <c r="E78" s="24"/>
      <c r="F78" s="24"/>
      <c r="G78" s="24"/>
      <c r="H78" s="24"/>
      <c r="I78" s="24"/>
      <c r="J78" s="24"/>
      <c r="K78" s="24"/>
      <c r="L78" s="24"/>
      <c r="M78" s="24"/>
      <c r="N78" s="24"/>
      <c r="O78" s="24"/>
      <c r="P78" s="24"/>
      <c r="Q78" s="24"/>
      <c r="R78" s="24"/>
      <c r="S78" s="24"/>
      <c r="T78" s="24"/>
      <c r="U78" s="24"/>
      <c r="V78" s="24"/>
      <c r="W78" s="24"/>
      <c r="X78" s="24"/>
      <c r="Y78" s="24"/>
      <c r="Z78" s="24"/>
      <c r="AA78" s="24"/>
      <c r="AB78" s="24"/>
      <c r="AC78" s="24"/>
      <c r="AD78" s="24"/>
      <c r="AE78" s="24"/>
      <c r="AF78" s="24"/>
      <c r="AG78" s="24"/>
      <c r="AH78" s="24"/>
      <c r="AI78" s="24"/>
      <c r="AJ78" s="24"/>
      <c r="AK78" s="24"/>
      <c r="AL78" s="24"/>
      <c r="AM78" s="24"/>
      <c r="AN78" s="24"/>
      <c r="AO78" s="24"/>
      <c r="AP78" s="24"/>
      <c r="AQ78" s="24"/>
      <c r="AR78" s="24"/>
      <c r="AS78" s="24"/>
      <c r="AT78" s="24"/>
      <c r="AU78" s="24"/>
      <c r="AV78" s="24"/>
      <c r="AW78" s="24"/>
      <c r="AX78" s="24"/>
      <c r="AY78" s="24"/>
      <c r="AZ78" s="24"/>
      <c r="BA78" s="24"/>
      <c r="BB78" s="24"/>
      <c r="BC78" s="24"/>
      <c r="BD78" s="24"/>
      <c r="BE78" s="25"/>
      <c r="BF78" s="25"/>
      <c r="BG78" s="25"/>
      <c r="BH78" s="25"/>
      <c r="BI78" s="25"/>
      <c r="BJ78" s="25"/>
      <c r="BK78" s="25"/>
      <c r="BL78" s="25"/>
      <c r="BM78" s="25"/>
      <c r="BN78" s="25"/>
      <c r="BO78" s="26"/>
    </row>
    <row r="79" spans="3:67" x14ac:dyDescent="0.3">
      <c r="C79" s="33"/>
      <c r="D79" s="24"/>
      <c r="E79" s="24"/>
      <c r="F79" s="24"/>
      <c r="G79" s="24"/>
      <c r="H79" s="24"/>
      <c r="I79" s="24"/>
      <c r="J79" s="24"/>
      <c r="K79" s="24"/>
      <c r="L79" s="24"/>
      <c r="M79" s="24"/>
      <c r="N79" s="24"/>
      <c r="O79" s="24"/>
      <c r="P79" s="24"/>
      <c r="Q79" s="24"/>
      <c r="R79" s="24"/>
      <c r="S79" s="24"/>
      <c r="T79" s="24"/>
      <c r="U79" s="24"/>
      <c r="V79" s="24"/>
      <c r="W79" s="24"/>
      <c r="X79" s="24"/>
      <c r="Y79" s="24"/>
      <c r="Z79" s="24"/>
      <c r="AA79" s="24"/>
      <c r="AB79" s="24"/>
      <c r="AC79" s="24"/>
      <c r="AD79" s="24"/>
      <c r="AE79" s="24"/>
      <c r="AF79" s="24"/>
      <c r="AG79" s="24"/>
      <c r="AH79" s="24"/>
      <c r="AI79" s="24"/>
      <c r="AJ79" s="24"/>
      <c r="AK79" s="24"/>
      <c r="AL79" s="24"/>
      <c r="AM79" s="24"/>
      <c r="AN79" s="24"/>
      <c r="AO79" s="24"/>
      <c r="AP79" s="24"/>
      <c r="AQ79" s="24"/>
      <c r="AR79" s="24"/>
      <c r="AS79" s="24"/>
      <c r="AT79" s="24"/>
      <c r="AU79" s="24"/>
      <c r="AV79" s="24"/>
      <c r="AW79" s="24"/>
      <c r="AX79" s="24"/>
      <c r="AY79" s="24"/>
      <c r="AZ79" s="24"/>
      <c r="BA79" s="24"/>
      <c r="BB79" s="24"/>
      <c r="BC79" s="24"/>
      <c r="BD79" s="24"/>
      <c r="BE79" s="25"/>
      <c r="BF79" s="25"/>
      <c r="BG79" s="25"/>
      <c r="BH79" s="25"/>
      <c r="BI79" s="25"/>
      <c r="BJ79" s="25"/>
      <c r="BK79" s="25"/>
      <c r="BL79" s="25"/>
      <c r="BM79" s="25"/>
      <c r="BN79" s="25"/>
      <c r="BO79" s="26"/>
    </row>
    <row r="80" spans="3:67" x14ac:dyDescent="0.3">
      <c r="C80" s="33"/>
      <c r="D80" s="24"/>
      <c r="E80" s="24"/>
      <c r="F80" s="24"/>
      <c r="G80" s="24"/>
      <c r="H80" s="24"/>
      <c r="I80" s="24"/>
      <c r="J80" s="24"/>
      <c r="K80" s="24"/>
      <c r="L80" s="24"/>
      <c r="M80" s="24"/>
      <c r="N80" s="24"/>
      <c r="O80" s="24"/>
      <c r="P80" s="24"/>
      <c r="Q80" s="24"/>
      <c r="R80" s="24"/>
      <c r="S80" s="24"/>
      <c r="T80" s="24"/>
      <c r="U80" s="24"/>
      <c r="V80" s="24"/>
      <c r="W80" s="24"/>
      <c r="X80" s="24"/>
      <c r="Y80" s="24"/>
      <c r="Z80" s="24"/>
      <c r="AA80" s="24"/>
      <c r="AB80" s="24"/>
      <c r="AC80" s="24"/>
      <c r="AD80" s="24"/>
      <c r="AE80" s="24"/>
      <c r="AF80" s="24"/>
      <c r="AG80" s="24"/>
      <c r="AH80" s="24"/>
      <c r="AI80" s="24"/>
      <c r="AJ80" s="24"/>
      <c r="AK80" s="24"/>
      <c r="AL80" s="24"/>
      <c r="AM80" s="24"/>
      <c r="AN80" s="24"/>
      <c r="AO80" s="24"/>
      <c r="AP80" s="24"/>
      <c r="AQ80" s="24"/>
      <c r="AR80" s="24"/>
      <c r="AS80" s="24"/>
      <c r="AT80" s="24"/>
      <c r="AU80" s="24"/>
      <c r="AV80" s="24"/>
      <c r="AW80" s="24"/>
      <c r="AX80" s="24"/>
      <c r="AY80" s="24"/>
      <c r="AZ80" s="24"/>
      <c r="BA80" s="24"/>
      <c r="BB80" s="24"/>
      <c r="BC80" s="24"/>
      <c r="BD80" s="24"/>
      <c r="BE80" s="25"/>
      <c r="BF80" s="25"/>
      <c r="BG80" s="25"/>
      <c r="BH80" s="25"/>
      <c r="BI80" s="25"/>
      <c r="BJ80" s="25"/>
      <c r="BK80" s="25"/>
      <c r="BL80" s="25"/>
      <c r="BM80" s="25"/>
      <c r="BN80" s="25"/>
      <c r="BO80" s="26"/>
    </row>
    <row r="81" spans="3:67" x14ac:dyDescent="0.3">
      <c r="C81" s="33"/>
      <c r="D81" s="24"/>
      <c r="E81" s="24"/>
      <c r="F81" s="24"/>
      <c r="G81" s="24"/>
      <c r="H81" s="24"/>
      <c r="I81" s="24"/>
      <c r="J81" s="24"/>
      <c r="K81" s="24"/>
      <c r="L81" s="24"/>
      <c r="M81" s="24"/>
      <c r="N81" s="24"/>
      <c r="O81" s="24"/>
      <c r="P81" s="24"/>
      <c r="Q81" s="24"/>
      <c r="R81" s="24"/>
      <c r="S81" s="24"/>
      <c r="T81" s="24"/>
      <c r="U81" s="24"/>
      <c r="V81" s="24"/>
      <c r="W81" s="24"/>
      <c r="X81" s="24"/>
      <c r="Y81" s="24"/>
      <c r="Z81" s="24"/>
      <c r="AA81" s="24"/>
      <c r="AB81" s="24"/>
      <c r="AC81" s="24"/>
      <c r="AD81" s="24"/>
      <c r="AE81" s="24"/>
      <c r="AF81" s="24"/>
      <c r="AG81" s="24"/>
      <c r="AH81" s="24"/>
      <c r="AI81" s="24"/>
      <c r="AJ81" s="24"/>
      <c r="AK81" s="24"/>
      <c r="AL81" s="24"/>
      <c r="AM81" s="24"/>
      <c r="AN81" s="24"/>
      <c r="AO81" s="24"/>
      <c r="AP81" s="24"/>
      <c r="AQ81" s="24"/>
      <c r="AR81" s="24"/>
      <c r="AS81" s="24"/>
      <c r="AT81" s="24"/>
      <c r="AU81" s="24"/>
      <c r="AV81" s="24"/>
      <c r="AW81" s="24"/>
      <c r="AX81" s="24"/>
      <c r="AY81" s="24"/>
      <c r="AZ81" s="24"/>
      <c r="BA81" s="24"/>
      <c r="BB81" s="24"/>
      <c r="BC81" s="24"/>
      <c r="BD81" s="24"/>
      <c r="BE81" s="25"/>
      <c r="BF81" s="25"/>
      <c r="BG81" s="25"/>
      <c r="BH81" s="25"/>
      <c r="BI81" s="25"/>
      <c r="BJ81" s="25"/>
      <c r="BK81" s="25"/>
      <c r="BL81" s="25"/>
      <c r="BM81" s="25"/>
      <c r="BN81" s="25"/>
      <c r="BO81" s="26"/>
    </row>
    <row r="82" spans="3:67" x14ac:dyDescent="0.3">
      <c r="C82" s="33"/>
      <c r="D82" s="24"/>
      <c r="E82" s="24"/>
      <c r="F82" s="24"/>
      <c r="G82" s="24"/>
      <c r="H82" s="24"/>
      <c r="I82" s="24"/>
      <c r="J82" s="24"/>
      <c r="K82" s="24"/>
      <c r="L82" s="24"/>
      <c r="M82" s="24"/>
      <c r="N82" s="24"/>
      <c r="O82" s="24"/>
      <c r="P82" s="24"/>
      <c r="Q82" s="24"/>
      <c r="R82" s="24"/>
      <c r="S82" s="24"/>
      <c r="T82" s="24"/>
      <c r="U82" s="24"/>
      <c r="V82" s="24"/>
      <c r="W82" s="24"/>
      <c r="X82" s="24"/>
      <c r="Y82" s="24"/>
      <c r="Z82" s="24"/>
      <c r="AA82" s="24"/>
      <c r="AB82" s="24"/>
      <c r="AC82" s="24"/>
      <c r="AD82" s="24"/>
      <c r="AE82" s="24"/>
      <c r="AF82" s="24"/>
      <c r="AG82" s="24"/>
      <c r="AH82" s="24"/>
      <c r="AI82" s="24"/>
      <c r="AJ82" s="24"/>
      <c r="AK82" s="24"/>
      <c r="AL82" s="24"/>
      <c r="AM82" s="24"/>
      <c r="AN82" s="24"/>
      <c r="AO82" s="24"/>
      <c r="AP82" s="24"/>
      <c r="AQ82" s="24"/>
      <c r="AR82" s="24"/>
      <c r="AS82" s="24"/>
      <c r="AT82" s="24"/>
      <c r="AU82" s="24"/>
      <c r="AV82" s="24"/>
      <c r="AW82" s="24"/>
      <c r="AX82" s="24"/>
      <c r="AY82" s="24"/>
      <c r="AZ82" s="24"/>
      <c r="BA82" s="24"/>
      <c r="BB82" s="24"/>
      <c r="BC82" s="24"/>
      <c r="BD82" s="24"/>
      <c r="BE82" s="25"/>
      <c r="BF82" s="25"/>
      <c r="BG82" s="25"/>
      <c r="BH82" s="25"/>
      <c r="BI82" s="25"/>
      <c r="BJ82" s="25"/>
      <c r="BK82" s="25"/>
      <c r="BL82" s="25"/>
      <c r="BM82" s="25"/>
      <c r="BN82" s="25"/>
      <c r="BO82" s="26"/>
    </row>
    <row r="83" spans="3:67" x14ac:dyDescent="0.3">
      <c r="C83" s="33"/>
      <c r="D83" s="24"/>
      <c r="E83" s="24"/>
      <c r="F83" s="24"/>
      <c r="G83" s="24"/>
      <c r="H83" s="24"/>
      <c r="I83" s="24"/>
      <c r="J83" s="24"/>
      <c r="K83" s="24"/>
      <c r="L83" s="24"/>
      <c r="M83" s="24"/>
      <c r="N83" s="24"/>
      <c r="O83" s="24"/>
      <c r="P83" s="24"/>
      <c r="Q83" s="24"/>
      <c r="R83" s="24"/>
      <c r="S83" s="24"/>
      <c r="T83" s="24"/>
      <c r="U83" s="24"/>
      <c r="V83" s="24"/>
      <c r="W83" s="24"/>
      <c r="X83" s="24"/>
      <c r="Y83" s="24"/>
      <c r="Z83" s="24"/>
      <c r="AA83" s="24"/>
      <c r="AB83" s="24"/>
      <c r="AC83" s="24"/>
      <c r="AD83" s="24"/>
      <c r="AE83" s="24"/>
      <c r="AF83" s="24"/>
      <c r="AG83" s="24"/>
      <c r="AH83" s="24"/>
      <c r="AI83" s="24"/>
      <c r="AJ83" s="24"/>
      <c r="AK83" s="24"/>
      <c r="AL83" s="24"/>
      <c r="AM83" s="24"/>
      <c r="AN83" s="24"/>
      <c r="AO83" s="24"/>
      <c r="AP83" s="24"/>
      <c r="AQ83" s="24"/>
      <c r="AR83" s="24"/>
      <c r="AS83" s="24"/>
      <c r="AT83" s="24"/>
      <c r="AU83" s="24"/>
      <c r="AV83" s="24"/>
      <c r="AW83" s="24"/>
      <c r="AX83" s="24"/>
      <c r="AY83" s="24"/>
      <c r="AZ83" s="24"/>
      <c r="BA83" s="24"/>
      <c r="BB83" s="24"/>
      <c r="BC83" s="24"/>
      <c r="BD83" s="24"/>
      <c r="BE83" s="25"/>
      <c r="BF83" s="25"/>
      <c r="BG83" s="25"/>
      <c r="BH83" s="25"/>
      <c r="BI83" s="25"/>
      <c r="BJ83" s="25"/>
      <c r="BK83" s="25"/>
      <c r="BL83" s="25"/>
      <c r="BM83" s="25"/>
      <c r="BN83" s="25"/>
      <c r="BO83" s="26"/>
    </row>
    <row r="84" spans="3:67" x14ac:dyDescent="0.3">
      <c r="C84" s="33"/>
      <c r="D84" s="24"/>
      <c r="E84" s="24"/>
      <c r="F84" s="24"/>
      <c r="G84" s="24"/>
      <c r="H84" s="24"/>
      <c r="I84" s="24"/>
      <c r="J84" s="24"/>
      <c r="K84" s="24"/>
      <c r="L84" s="24"/>
      <c r="M84" s="24"/>
      <c r="N84" s="24"/>
      <c r="O84" s="24"/>
      <c r="P84" s="24"/>
      <c r="Q84" s="24"/>
      <c r="R84" s="24"/>
      <c r="S84" s="24"/>
      <c r="T84" s="24"/>
      <c r="U84" s="24"/>
      <c r="V84" s="24"/>
      <c r="W84" s="24"/>
      <c r="X84" s="24"/>
      <c r="Y84" s="24"/>
      <c r="Z84" s="24"/>
      <c r="AA84" s="24"/>
      <c r="AB84" s="24"/>
      <c r="AC84" s="24"/>
      <c r="AD84" s="24"/>
      <c r="AE84" s="24"/>
      <c r="AF84" s="24"/>
      <c r="AG84" s="24"/>
      <c r="AH84" s="24"/>
      <c r="AI84" s="24"/>
      <c r="AJ84" s="24"/>
      <c r="AK84" s="24"/>
      <c r="AL84" s="24"/>
      <c r="AM84" s="24"/>
      <c r="AN84" s="24"/>
      <c r="AO84" s="24"/>
      <c r="AP84" s="24"/>
      <c r="AQ84" s="24"/>
      <c r="AR84" s="24"/>
      <c r="AS84" s="24"/>
      <c r="AT84" s="24"/>
      <c r="AU84" s="24"/>
      <c r="AV84" s="24"/>
      <c r="AW84" s="24"/>
      <c r="AX84" s="24"/>
      <c r="AY84" s="24"/>
      <c r="AZ84" s="24"/>
      <c r="BA84" s="24"/>
      <c r="BB84" s="24"/>
      <c r="BC84" s="24"/>
      <c r="BD84" s="24"/>
      <c r="BE84" s="25"/>
      <c r="BF84" s="25"/>
      <c r="BG84" s="25"/>
      <c r="BH84" s="25"/>
      <c r="BI84" s="25"/>
      <c r="BJ84" s="25"/>
      <c r="BK84" s="25"/>
      <c r="BL84" s="25"/>
      <c r="BM84" s="25"/>
      <c r="BN84" s="25"/>
      <c r="BO84" s="26"/>
    </row>
    <row r="85" spans="3:67" x14ac:dyDescent="0.3">
      <c r="C85" s="33"/>
      <c r="D85" s="24"/>
      <c r="E85" s="24"/>
      <c r="F85" s="24"/>
      <c r="G85" s="24"/>
      <c r="H85" s="24"/>
      <c r="I85" s="24"/>
      <c r="J85" s="24"/>
      <c r="K85" s="24"/>
      <c r="L85" s="24"/>
      <c r="M85" s="24"/>
      <c r="N85" s="24"/>
      <c r="O85" s="24"/>
      <c r="P85" s="24"/>
      <c r="Q85" s="24"/>
      <c r="R85" s="24"/>
      <c r="S85" s="24"/>
      <c r="T85" s="24"/>
      <c r="U85" s="24"/>
      <c r="V85" s="24"/>
      <c r="W85" s="24"/>
      <c r="X85" s="24"/>
      <c r="Y85" s="24"/>
      <c r="Z85" s="24"/>
      <c r="AA85" s="24"/>
      <c r="AB85" s="24"/>
      <c r="AC85" s="24"/>
      <c r="AD85" s="24"/>
      <c r="AE85" s="24"/>
      <c r="AF85" s="24"/>
      <c r="AG85" s="24"/>
      <c r="AH85" s="24"/>
      <c r="AI85" s="24"/>
      <c r="AJ85" s="24"/>
      <c r="AK85" s="24"/>
      <c r="AL85" s="24"/>
      <c r="AM85" s="24"/>
      <c r="AN85" s="24"/>
      <c r="AO85" s="24"/>
      <c r="AP85" s="24"/>
      <c r="AQ85" s="24"/>
      <c r="AR85" s="24"/>
      <c r="AS85" s="24"/>
      <c r="AT85" s="24"/>
      <c r="AU85" s="24"/>
      <c r="AV85" s="24"/>
      <c r="AW85" s="24"/>
      <c r="AX85" s="24"/>
      <c r="AY85" s="24"/>
      <c r="AZ85" s="24"/>
      <c r="BA85" s="24"/>
      <c r="BB85" s="24"/>
      <c r="BC85" s="24"/>
      <c r="BD85" s="24"/>
      <c r="BE85" s="25"/>
      <c r="BF85" s="25"/>
      <c r="BG85" s="25"/>
      <c r="BH85" s="25"/>
      <c r="BI85" s="25"/>
      <c r="BJ85" s="25"/>
      <c r="BK85" s="25"/>
      <c r="BL85" s="25"/>
      <c r="BM85" s="25"/>
      <c r="BN85" s="25"/>
      <c r="BO85" s="26"/>
    </row>
    <row r="86" spans="3:67" x14ac:dyDescent="0.3">
      <c r="C86" s="33"/>
      <c r="D86" s="24"/>
      <c r="E86" s="24"/>
      <c r="F86" s="24"/>
      <c r="G86" s="24"/>
      <c r="H86" s="24"/>
      <c r="I86" s="24"/>
      <c r="J86" s="24"/>
      <c r="K86" s="24"/>
      <c r="L86" s="24"/>
      <c r="M86" s="24"/>
      <c r="N86" s="24"/>
      <c r="O86" s="24"/>
      <c r="P86" s="24"/>
      <c r="Q86" s="24"/>
      <c r="R86" s="24"/>
      <c r="S86" s="24"/>
      <c r="T86" s="24"/>
      <c r="U86" s="24"/>
      <c r="V86" s="24"/>
      <c r="W86" s="24"/>
      <c r="X86" s="24"/>
      <c r="Y86" s="24"/>
      <c r="Z86" s="24"/>
      <c r="AA86" s="24"/>
      <c r="AB86" s="24"/>
      <c r="AC86" s="24"/>
      <c r="AD86" s="24"/>
      <c r="AE86" s="24"/>
      <c r="AF86" s="24"/>
      <c r="AG86" s="24"/>
      <c r="AH86" s="24"/>
      <c r="AI86" s="24"/>
      <c r="AJ86" s="24"/>
      <c r="AK86" s="24"/>
      <c r="AL86" s="24"/>
      <c r="AM86" s="24"/>
      <c r="AN86" s="24"/>
      <c r="AO86" s="24"/>
      <c r="AP86" s="24"/>
      <c r="AQ86" s="24"/>
      <c r="AR86" s="24"/>
      <c r="AS86" s="24"/>
      <c r="AT86" s="24"/>
      <c r="AU86" s="24"/>
      <c r="AV86" s="24"/>
      <c r="AW86" s="24"/>
      <c r="AX86" s="24"/>
      <c r="AY86" s="24"/>
      <c r="AZ86" s="24"/>
      <c r="BA86" s="24"/>
      <c r="BB86" s="24"/>
      <c r="BC86" s="24"/>
      <c r="BD86" s="24"/>
      <c r="BE86" s="25"/>
      <c r="BF86" s="25"/>
      <c r="BG86" s="25"/>
      <c r="BH86" s="25"/>
      <c r="BI86" s="25"/>
      <c r="BJ86" s="25"/>
      <c r="BK86" s="25"/>
      <c r="BL86" s="25"/>
      <c r="BM86" s="25"/>
      <c r="BN86" s="25"/>
      <c r="BO86" s="26"/>
    </row>
    <row r="87" spans="3:67" x14ac:dyDescent="0.3">
      <c r="C87" s="33"/>
      <c r="D87" s="24"/>
      <c r="E87" s="24"/>
      <c r="F87" s="24"/>
      <c r="G87" s="24"/>
      <c r="H87" s="24"/>
      <c r="I87" s="24"/>
      <c r="J87" s="24"/>
      <c r="K87" s="24"/>
      <c r="L87" s="24"/>
      <c r="M87" s="24"/>
      <c r="N87" s="24"/>
      <c r="O87" s="24"/>
      <c r="P87" s="24"/>
      <c r="Q87" s="24"/>
      <c r="R87" s="24"/>
      <c r="S87" s="24"/>
      <c r="T87" s="24"/>
      <c r="U87" s="24"/>
      <c r="V87" s="24"/>
      <c r="W87" s="24"/>
      <c r="X87" s="24"/>
      <c r="Y87" s="24"/>
      <c r="Z87" s="24"/>
      <c r="AA87" s="24"/>
      <c r="AB87" s="24"/>
      <c r="AC87" s="24"/>
      <c r="AD87" s="24"/>
      <c r="AE87" s="24"/>
      <c r="AF87" s="24"/>
      <c r="AG87" s="24"/>
      <c r="AH87" s="24"/>
      <c r="AI87" s="24"/>
      <c r="AJ87" s="24"/>
      <c r="AK87" s="24"/>
      <c r="AL87" s="24"/>
      <c r="AM87" s="24"/>
      <c r="AN87" s="24"/>
      <c r="AO87" s="24"/>
      <c r="AP87" s="24"/>
      <c r="AQ87" s="24"/>
      <c r="AR87" s="24"/>
      <c r="AS87" s="24"/>
      <c r="AT87" s="24"/>
      <c r="AU87" s="24"/>
      <c r="AV87" s="24"/>
      <c r="AW87" s="24"/>
      <c r="AX87" s="24"/>
      <c r="AY87" s="24"/>
      <c r="AZ87" s="24"/>
      <c r="BA87" s="24"/>
      <c r="BB87" s="24"/>
      <c r="BC87" s="24"/>
      <c r="BD87" s="24"/>
      <c r="BE87" s="25"/>
      <c r="BF87" s="25"/>
      <c r="BG87" s="25"/>
      <c r="BH87" s="25"/>
      <c r="BI87" s="25"/>
      <c r="BJ87" s="25"/>
      <c r="BK87" s="25"/>
      <c r="BL87" s="25"/>
      <c r="BM87" s="25"/>
      <c r="BN87" s="25"/>
      <c r="BO87" s="26"/>
    </row>
    <row r="88" spans="3:67" x14ac:dyDescent="0.3">
      <c r="C88" s="33"/>
      <c r="D88" s="24"/>
      <c r="E88" s="24"/>
      <c r="F88" s="24"/>
      <c r="G88" s="24"/>
      <c r="H88" s="24"/>
      <c r="I88" s="24"/>
      <c r="J88" s="24"/>
      <c r="K88" s="24"/>
      <c r="L88" s="24"/>
      <c r="M88" s="24"/>
      <c r="N88" s="24"/>
      <c r="O88" s="24"/>
      <c r="P88" s="24"/>
      <c r="Q88" s="24"/>
      <c r="R88" s="24"/>
      <c r="S88" s="24"/>
      <c r="T88" s="24"/>
      <c r="U88" s="24"/>
      <c r="V88" s="24"/>
      <c r="W88" s="24"/>
      <c r="X88" s="24"/>
      <c r="Y88" s="24"/>
      <c r="Z88" s="24"/>
      <c r="AA88" s="24"/>
      <c r="AB88" s="24"/>
      <c r="AC88" s="24"/>
      <c r="AD88" s="24"/>
      <c r="AE88" s="24"/>
      <c r="AF88" s="24"/>
      <c r="AG88" s="24"/>
      <c r="AH88" s="24"/>
      <c r="AI88" s="24"/>
      <c r="AJ88" s="24"/>
      <c r="AK88" s="24"/>
      <c r="AL88" s="24"/>
      <c r="AM88" s="24"/>
      <c r="AN88" s="24"/>
      <c r="AO88" s="24"/>
      <c r="AP88" s="24"/>
      <c r="AQ88" s="24"/>
      <c r="AR88" s="24"/>
      <c r="AS88" s="24"/>
      <c r="AT88" s="24"/>
      <c r="AU88" s="24"/>
      <c r="AV88" s="24"/>
      <c r="AW88" s="24"/>
      <c r="AX88" s="24"/>
      <c r="AY88" s="24"/>
      <c r="AZ88" s="24"/>
      <c r="BA88" s="24"/>
      <c r="BB88" s="24"/>
      <c r="BC88" s="24"/>
      <c r="BD88" s="24"/>
      <c r="BE88" s="25"/>
      <c r="BF88" s="25"/>
      <c r="BG88" s="25"/>
      <c r="BH88" s="25"/>
      <c r="BI88" s="25"/>
      <c r="BJ88" s="25"/>
      <c r="BK88" s="25"/>
      <c r="BL88" s="25"/>
      <c r="BM88" s="25"/>
      <c r="BN88" s="25"/>
      <c r="BO88" s="26"/>
    </row>
    <row r="89" spans="3:67" x14ac:dyDescent="0.3">
      <c r="C89" s="33"/>
      <c r="D89" s="24"/>
      <c r="E89" s="24"/>
      <c r="F89" s="24"/>
      <c r="G89" s="24"/>
      <c r="H89" s="24"/>
      <c r="I89" s="24"/>
      <c r="J89" s="24"/>
      <c r="K89" s="24"/>
      <c r="L89" s="24"/>
      <c r="M89" s="24"/>
      <c r="N89" s="24"/>
      <c r="O89" s="24"/>
      <c r="P89" s="24"/>
      <c r="Q89" s="24"/>
      <c r="R89" s="24"/>
      <c r="S89" s="24"/>
      <c r="T89" s="24"/>
      <c r="U89" s="24"/>
      <c r="V89" s="24"/>
      <c r="W89" s="24"/>
      <c r="X89" s="24"/>
      <c r="Y89" s="24"/>
      <c r="Z89" s="24"/>
      <c r="AA89" s="24"/>
      <c r="AB89" s="24"/>
      <c r="AC89" s="24"/>
      <c r="AD89" s="24"/>
      <c r="AE89" s="24"/>
      <c r="AF89" s="24"/>
      <c r="AG89" s="24"/>
      <c r="AH89" s="24"/>
      <c r="AI89" s="24"/>
      <c r="AJ89" s="24"/>
      <c r="AK89" s="24"/>
      <c r="AL89" s="24"/>
      <c r="AM89" s="24"/>
      <c r="AN89" s="24"/>
      <c r="AO89" s="24"/>
      <c r="AP89" s="24"/>
      <c r="AQ89" s="24"/>
      <c r="AR89" s="24"/>
      <c r="AS89" s="24"/>
      <c r="AT89" s="24"/>
      <c r="AU89" s="24"/>
      <c r="AV89" s="24"/>
      <c r="AW89" s="24"/>
      <c r="AX89" s="24"/>
      <c r="AY89" s="24"/>
      <c r="AZ89" s="24"/>
      <c r="BA89" s="24"/>
      <c r="BB89" s="24"/>
      <c r="BC89" s="24"/>
      <c r="BD89" s="24"/>
      <c r="BE89" s="25"/>
      <c r="BF89" s="25"/>
      <c r="BG89" s="25"/>
      <c r="BH89" s="25"/>
      <c r="BI89" s="25"/>
      <c r="BJ89" s="25"/>
      <c r="BK89" s="25"/>
      <c r="BL89" s="25"/>
      <c r="BM89" s="25"/>
      <c r="BN89" s="25"/>
      <c r="BO89" s="26"/>
    </row>
    <row r="90" spans="3:67" x14ac:dyDescent="0.3">
      <c r="C90" s="33"/>
      <c r="D90" s="24"/>
      <c r="E90" s="24"/>
      <c r="F90" s="24"/>
      <c r="G90" s="24"/>
      <c r="H90" s="24"/>
      <c r="I90" s="24"/>
      <c r="J90" s="24"/>
      <c r="K90" s="24"/>
      <c r="L90" s="24"/>
      <c r="M90" s="24"/>
      <c r="N90" s="24"/>
      <c r="O90" s="24"/>
      <c r="P90" s="24"/>
      <c r="Q90" s="24"/>
      <c r="R90" s="24"/>
      <c r="S90" s="24"/>
      <c r="T90" s="24"/>
      <c r="U90" s="24"/>
      <c r="V90" s="24"/>
      <c r="W90" s="24"/>
      <c r="X90" s="24"/>
      <c r="Y90" s="24"/>
      <c r="Z90" s="24"/>
      <c r="AA90" s="24"/>
      <c r="AB90" s="24"/>
      <c r="AC90" s="24"/>
      <c r="AD90" s="24"/>
      <c r="AE90" s="24"/>
      <c r="AF90" s="24"/>
      <c r="AG90" s="24"/>
      <c r="AH90" s="24"/>
      <c r="AI90" s="24"/>
      <c r="AJ90" s="24"/>
      <c r="AK90" s="24"/>
      <c r="AL90" s="24"/>
      <c r="AM90" s="24"/>
      <c r="AN90" s="24"/>
      <c r="AO90" s="24"/>
      <c r="AP90" s="24"/>
      <c r="AQ90" s="24"/>
      <c r="AR90" s="24"/>
      <c r="AS90" s="24"/>
      <c r="AT90" s="24"/>
      <c r="AU90" s="24"/>
      <c r="AV90" s="24"/>
      <c r="AW90" s="24"/>
      <c r="AX90" s="24"/>
      <c r="AY90" s="24"/>
      <c r="AZ90" s="24"/>
      <c r="BA90" s="24"/>
      <c r="BB90" s="24"/>
      <c r="BC90" s="24"/>
      <c r="BD90" s="24"/>
      <c r="BE90" s="25"/>
      <c r="BF90" s="25"/>
      <c r="BG90" s="25"/>
      <c r="BH90" s="25"/>
      <c r="BI90" s="25"/>
      <c r="BJ90" s="25"/>
      <c r="BK90" s="25"/>
      <c r="BL90" s="25"/>
      <c r="BM90" s="25"/>
      <c r="BN90" s="25"/>
      <c r="BO90" s="26"/>
    </row>
    <row r="91" spans="3:67" x14ac:dyDescent="0.3">
      <c r="C91" s="33"/>
      <c r="D91" s="24"/>
      <c r="E91" s="24"/>
      <c r="F91" s="24"/>
      <c r="G91" s="24"/>
      <c r="H91" s="24"/>
      <c r="I91" s="24"/>
      <c r="J91" s="24"/>
      <c r="K91" s="24"/>
      <c r="L91" s="24"/>
      <c r="M91" s="24"/>
      <c r="N91" s="24"/>
      <c r="O91" s="24"/>
      <c r="P91" s="24"/>
      <c r="Q91" s="24"/>
      <c r="R91" s="24"/>
      <c r="S91" s="24"/>
      <c r="T91" s="24"/>
      <c r="U91" s="24"/>
      <c r="V91" s="24"/>
      <c r="W91" s="24"/>
      <c r="X91" s="24"/>
      <c r="Y91" s="24"/>
      <c r="Z91" s="24"/>
      <c r="AA91" s="24"/>
      <c r="AB91" s="24"/>
      <c r="AC91" s="24"/>
      <c r="AD91" s="24"/>
      <c r="AE91" s="24"/>
      <c r="AF91" s="24"/>
      <c r="AG91" s="24"/>
      <c r="AH91" s="24"/>
      <c r="AI91" s="24"/>
      <c r="AJ91" s="24"/>
      <c r="AK91" s="24"/>
      <c r="AL91" s="24"/>
      <c r="AM91" s="24"/>
      <c r="AN91" s="24"/>
      <c r="AO91" s="24"/>
      <c r="AP91" s="24"/>
      <c r="AQ91" s="24"/>
      <c r="AR91" s="24"/>
      <c r="AS91" s="24"/>
      <c r="AT91" s="24"/>
      <c r="AU91" s="24"/>
      <c r="AV91" s="24"/>
      <c r="AW91" s="24"/>
      <c r="AX91" s="24"/>
      <c r="AY91" s="24"/>
      <c r="AZ91" s="24"/>
      <c r="BA91" s="24"/>
      <c r="BB91" s="24"/>
      <c r="BC91" s="24"/>
      <c r="BD91" s="24"/>
      <c r="BE91" s="25"/>
      <c r="BF91" s="25"/>
      <c r="BG91" s="25"/>
      <c r="BH91" s="25"/>
      <c r="BI91" s="25"/>
      <c r="BJ91" s="25"/>
      <c r="BK91" s="25"/>
      <c r="BL91" s="25"/>
      <c r="BM91" s="25"/>
      <c r="BN91" s="25"/>
      <c r="BO91" s="26"/>
    </row>
    <row r="92" spans="3:67" x14ac:dyDescent="0.3">
      <c r="C92" s="33"/>
      <c r="D92" s="24"/>
      <c r="E92" s="24"/>
      <c r="F92" s="24"/>
      <c r="G92" s="24"/>
      <c r="H92" s="24"/>
      <c r="I92" s="24"/>
      <c r="J92" s="24"/>
      <c r="K92" s="24"/>
      <c r="L92" s="24"/>
      <c r="M92" s="24"/>
      <c r="N92" s="24"/>
      <c r="O92" s="24"/>
      <c r="P92" s="24"/>
      <c r="Q92" s="24"/>
      <c r="R92" s="24"/>
      <c r="S92" s="24"/>
      <c r="T92" s="24"/>
      <c r="U92" s="24"/>
      <c r="V92" s="24"/>
      <c r="W92" s="24"/>
      <c r="X92" s="24"/>
      <c r="Y92" s="24"/>
      <c r="Z92" s="24"/>
      <c r="AA92" s="24"/>
      <c r="AB92" s="24"/>
      <c r="AC92" s="24"/>
      <c r="AD92" s="24"/>
      <c r="AE92" s="24"/>
      <c r="AF92" s="24"/>
      <c r="AG92" s="24"/>
      <c r="AH92" s="24"/>
      <c r="AI92" s="24"/>
      <c r="AJ92" s="24"/>
      <c r="AK92" s="24"/>
      <c r="AL92" s="24"/>
      <c r="AM92" s="24"/>
      <c r="AN92" s="24"/>
      <c r="AO92" s="24"/>
      <c r="AP92" s="24"/>
      <c r="AQ92" s="24"/>
      <c r="AR92" s="24"/>
      <c r="AS92" s="24"/>
      <c r="AT92" s="24"/>
      <c r="AU92" s="24"/>
      <c r="AV92" s="24"/>
      <c r="AW92" s="24"/>
      <c r="AX92" s="24"/>
      <c r="AY92" s="24"/>
      <c r="AZ92" s="24"/>
      <c r="BA92" s="24"/>
      <c r="BB92" s="24"/>
      <c r="BC92" s="24"/>
      <c r="BD92" s="24"/>
      <c r="BE92" s="25"/>
      <c r="BF92" s="25"/>
      <c r="BG92" s="25"/>
      <c r="BH92" s="25"/>
      <c r="BI92" s="25"/>
      <c r="BJ92" s="25"/>
      <c r="BK92" s="25"/>
      <c r="BL92" s="25"/>
      <c r="BM92" s="25"/>
      <c r="BN92" s="25"/>
      <c r="BO92" s="26"/>
    </row>
    <row r="93" spans="3:67" x14ac:dyDescent="0.3">
      <c r="C93" s="33"/>
      <c r="D93" s="24"/>
      <c r="E93" s="24"/>
      <c r="F93" s="24"/>
      <c r="G93" s="24"/>
      <c r="H93" s="24"/>
      <c r="I93" s="24"/>
      <c r="J93" s="24"/>
      <c r="K93" s="24"/>
      <c r="L93" s="24"/>
      <c r="M93" s="24"/>
      <c r="N93" s="24"/>
      <c r="O93" s="24"/>
      <c r="P93" s="24"/>
      <c r="Q93" s="24"/>
      <c r="R93" s="24"/>
      <c r="S93" s="24"/>
      <c r="T93" s="24"/>
      <c r="U93" s="24"/>
      <c r="V93" s="24"/>
      <c r="W93" s="24"/>
      <c r="X93" s="24"/>
      <c r="Y93" s="24"/>
      <c r="Z93" s="24"/>
      <c r="AA93" s="24"/>
      <c r="AB93" s="24"/>
      <c r="AC93" s="24"/>
      <c r="AD93" s="24"/>
      <c r="AE93" s="24"/>
      <c r="AF93" s="24"/>
      <c r="AG93" s="24"/>
      <c r="AH93" s="24"/>
      <c r="AI93" s="24"/>
      <c r="AJ93" s="24"/>
      <c r="AK93" s="24"/>
      <c r="AL93" s="24"/>
      <c r="AM93" s="24"/>
      <c r="AN93" s="24"/>
      <c r="AO93" s="24"/>
      <c r="AP93" s="24"/>
      <c r="AQ93" s="24"/>
      <c r="AR93" s="24"/>
      <c r="AS93" s="24"/>
      <c r="AT93" s="24"/>
      <c r="AU93" s="24"/>
      <c r="AV93" s="24"/>
      <c r="AW93" s="24"/>
      <c r="AX93" s="24"/>
      <c r="AY93" s="24"/>
      <c r="AZ93" s="24"/>
      <c r="BA93" s="24"/>
      <c r="BB93" s="24"/>
      <c r="BC93" s="24"/>
      <c r="BD93" s="24"/>
      <c r="BE93" s="25"/>
      <c r="BF93" s="25"/>
      <c r="BG93" s="25"/>
      <c r="BH93" s="25"/>
      <c r="BI93" s="25"/>
      <c r="BJ93" s="25"/>
      <c r="BK93" s="25"/>
      <c r="BL93" s="25"/>
      <c r="BM93" s="25"/>
      <c r="BN93" s="25"/>
      <c r="BO93" s="26"/>
    </row>
    <row r="94" spans="3:67" x14ac:dyDescent="0.3">
      <c r="C94" s="33"/>
      <c r="D94" s="24"/>
      <c r="E94" s="24"/>
      <c r="F94" s="24"/>
      <c r="G94" s="24"/>
      <c r="H94" s="24"/>
      <c r="I94" s="24"/>
      <c r="J94" s="24"/>
      <c r="K94" s="24"/>
      <c r="L94" s="24"/>
      <c r="M94" s="24"/>
      <c r="N94" s="24"/>
      <c r="O94" s="24"/>
      <c r="P94" s="24"/>
      <c r="Q94" s="24"/>
      <c r="R94" s="24"/>
      <c r="S94" s="24"/>
      <c r="T94" s="24"/>
      <c r="U94" s="24"/>
      <c r="V94" s="24"/>
      <c r="W94" s="24"/>
      <c r="X94" s="24"/>
      <c r="Y94" s="24"/>
      <c r="Z94" s="24"/>
      <c r="AA94" s="24"/>
      <c r="AB94" s="24"/>
      <c r="AC94" s="24"/>
      <c r="AD94" s="24"/>
      <c r="AE94" s="24"/>
      <c r="AF94" s="24"/>
      <c r="AG94" s="24"/>
      <c r="AH94" s="24"/>
      <c r="AI94" s="24"/>
      <c r="AJ94" s="24"/>
      <c r="AK94" s="24"/>
      <c r="AL94" s="24"/>
      <c r="AM94" s="24"/>
      <c r="AN94" s="24"/>
      <c r="AO94" s="24"/>
      <c r="AP94" s="24"/>
      <c r="AQ94" s="24"/>
      <c r="AR94" s="24"/>
      <c r="AS94" s="24"/>
      <c r="AT94" s="24"/>
      <c r="AU94" s="24"/>
      <c r="AV94" s="24"/>
      <c r="AW94" s="24"/>
      <c r="AX94" s="24"/>
      <c r="AY94" s="24"/>
      <c r="AZ94" s="24"/>
      <c r="BA94" s="24"/>
      <c r="BB94" s="24"/>
      <c r="BC94" s="24"/>
      <c r="BD94" s="24"/>
      <c r="BE94" s="25"/>
      <c r="BF94" s="25"/>
      <c r="BG94" s="25"/>
      <c r="BH94" s="25"/>
      <c r="BI94" s="25"/>
      <c r="BJ94" s="25"/>
      <c r="BK94" s="25"/>
      <c r="BL94" s="25"/>
      <c r="BM94" s="25"/>
      <c r="BN94" s="25"/>
      <c r="BO94" s="26"/>
    </row>
    <row r="95" spans="3:67" x14ac:dyDescent="0.3">
      <c r="C95" s="33"/>
      <c r="D95" s="24"/>
      <c r="E95" s="24"/>
      <c r="F95" s="24"/>
      <c r="G95" s="24"/>
      <c r="H95" s="24"/>
      <c r="I95" s="24"/>
      <c r="J95" s="24"/>
      <c r="K95" s="24"/>
      <c r="L95" s="24"/>
      <c r="M95" s="24"/>
      <c r="N95" s="24"/>
      <c r="O95" s="24"/>
      <c r="P95" s="24"/>
      <c r="Q95" s="24"/>
      <c r="R95" s="24"/>
      <c r="S95" s="24"/>
      <c r="T95" s="24"/>
      <c r="U95" s="24"/>
      <c r="V95" s="24"/>
      <c r="W95" s="24"/>
      <c r="X95" s="24"/>
      <c r="Y95" s="24"/>
      <c r="Z95" s="24"/>
      <c r="AA95" s="24"/>
      <c r="AB95" s="24"/>
      <c r="AC95" s="24"/>
      <c r="AD95" s="24"/>
      <c r="AE95" s="24"/>
      <c r="AF95" s="24"/>
      <c r="AG95" s="24"/>
      <c r="AH95" s="24"/>
      <c r="AI95" s="24"/>
      <c r="AJ95" s="24"/>
      <c r="AK95" s="24"/>
      <c r="AL95" s="24"/>
      <c r="AM95" s="24"/>
      <c r="AN95" s="24"/>
      <c r="AO95" s="24"/>
      <c r="AP95" s="24"/>
      <c r="AQ95" s="24"/>
      <c r="AR95" s="24"/>
      <c r="AS95" s="24"/>
      <c r="AT95" s="24"/>
      <c r="AU95" s="24"/>
      <c r="AV95" s="24"/>
      <c r="AW95" s="24"/>
      <c r="AX95" s="24"/>
      <c r="AY95" s="24"/>
      <c r="AZ95" s="24"/>
      <c r="BA95" s="24"/>
      <c r="BB95" s="24"/>
      <c r="BC95" s="24"/>
      <c r="BD95" s="24"/>
      <c r="BE95" s="25"/>
      <c r="BF95" s="25"/>
      <c r="BG95" s="25"/>
      <c r="BH95" s="25"/>
      <c r="BI95" s="25"/>
      <c r="BJ95" s="25"/>
      <c r="BK95" s="25"/>
      <c r="BL95" s="25"/>
      <c r="BM95" s="25"/>
      <c r="BN95" s="25"/>
      <c r="BO95" s="26"/>
    </row>
    <row r="96" spans="3:67" x14ac:dyDescent="0.3">
      <c r="C96" s="33"/>
      <c r="D96" s="24"/>
      <c r="E96" s="24"/>
      <c r="F96" s="24"/>
      <c r="G96" s="24"/>
      <c r="H96" s="24"/>
      <c r="I96" s="24"/>
      <c r="J96" s="24"/>
      <c r="K96" s="24"/>
      <c r="L96" s="24"/>
      <c r="M96" s="24"/>
      <c r="N96" s="24"/>
      <c r="O96" s="24"/>
      <c r="P96" s="24"/>
      <c r="Q96" s="24"/>
      <c r="R96" s="24"/>
      <c r="S96" s="24"/>
      <c r="T96" s="24"/>
      <c r="U96" s="24"/>
      <c r="V96" s="24"/>
      <c r="W96" s="24"/>
      <c r="X96" s="24"/>
      <c r="Y96" s="24"/>
      <c r="Z96" s="24"/>
      <c r="AA96" s="24"/>
      <c r="AB96" s="24"/>
      <c r="AC96" s="24"/>
      <c r="AD96" s="24"/>
      <c r="AE96" s="24"/>
      <c r="AF96" s="24"/>
      <c r="AG96" s="24"/>
      <c r="AH96" s="24"/>
      <c r="AI96" s="24"/>
      <c r="AJ96" s="24"/>
      <c r="AK96" s="24"/>
      <c r="AL96" s="24"/>
      <c r="AM96" s="24"/>
      <c r="AN96" s="24"/>
      <c r="AO96" s="24"/>
      <c r="AP96" s="24"/>
      <c r="AQ96" s="24"/>
      <c r="AR96" s="24"/>
      <c r="AS96" s="24"/>
      <c r="AT96" s="24"/>
      <c r="AU96" s="24"/>
      <c r="AV96" s="24"/>
      <c r="AW96" s="24"/>
      <c r="AX96" s="24"/>
      <c r="AY96" s="24"/>
      <c r="AZ96" s="24"/>
      <c r="BA96" s="24"/>
      <c r="BB96" s="24"/>
      <c r="BC96" s="24"/>
      <c r="BD96" s="24"/>
      <c r="BE96" s="25"/>
      <c r="BF96" s="25"/>
      <c r="BG96" s="25"/>
      <c r="BH96" s="25"/>
      <c r="BI96" s="25"/>
      <c r="BJ96" s="25"/>
      <c r="BK96" s="25"/>
      <c r="BL96" s="25"/>
      <c r="BM96" s="25"/>
      <c r="BN96" s="25"/>
      <c r="BO96" s="26"/>
    </row>
    <row r="97" spans="3:67" x14ac:dyDescent="0.3">
      <c r="C97" s="33"/>
      <c r="D97" s="24"/>
      <c r="E97" s="24"/>
      <c r="F97" s="24"/>
      <c r="G97" s="24"/>
      <c r="H97" s="24"/>
      <c r="I97" s="24"/>
      <c r="J97" s="24"/>
      <c r="K97" s="24"/>
      <c r="L97" s="24"/>
      <c r="M97" s="24"/>
      <c r="N97" s="24"/>
      <c r="O97" s="24"/>
      <c r="P97" s="24"/>
      <c r="Q97" s="24"/>
      <c r="R97" s="24"/>
      <c r="S97" s="24"/>
      <c r="T97" s="24"/>
      <c r="U97" s="24"/>
      <c r="V97" s="24"/>
      <c r="W97" s="24"/>
      <c r="X97" s="24"/>
      <c r="Y97" s="24"/>
      <c r="Z97" s="24"/>
      <c r="AA97" s="24"/>
      <c r="AB97" s="24"/>
      <c r="AC97" s="24"/>
      <c r="AD97" s="24"/>
      <c r="AE97" s="24"/>
      <c r="AF97" s="24"/>
      <c r="AG97" s="24"/>
      <c r="AH97" s="24"/>
      <c r="AI97" s="24"/>
      <c r="AJ97" s="24"/>
      <c r="AK97" s="24"/>
      <c r="AL97" s="24"/>
      <c r="AM97" s="24"/>
      <c r="AN97" s="24"/>
      <c r="AO97" s="24"/>
      <c r="AP97" s="24"/>
      <c r="AQ97" s="24"/>
      <c r="AR97" s="24"/>
      <c r="AS97" s="24"/>
      <c r="AT97" s="24"/>
      <c r="AU97" s="24"/>
      <c r="AV97" s="24"/>
      <c r="AW97" s="24"/>
      <c r="AX97" s="24"/>
      <c r="AY97" s="24"/>
      <c r="AZ97" s="24"/>
      <c r="BA97" s="24"/>
      <c r="BB97" s="24"/>
      <c r="BC97" s="24"/>
      <c r="BD97" s="24"/>
      <c r="BE97" s="25"/>
      <c r="BF97" s="25"/>
      <c r="BG97" s="25"/>
      <c r="BH97" s="25"/>
      <c r="BI97" s="25"/>
      <c r="BJ97" s="25"/>
      <c r="BK97" s="25"/>
      <c r="BL97" s="25"/>
      <c r="BM97" s="25"/>
      <c r="BN97" s="25"/>
      <c r="BO97" s="26"/>
    </row>
    <row r="98" spans="3:67" x14ac:dyDescent="0.3">
      <c r="C98" s="33"/>
      <c r="D98" s="24"/>
      <c r="E98" s="24"/>
      <c r="F98" s="24"/>
      <c r="G98" s="24"/>
      <c r="H98" s="24"/>
      <c r="I98" s="24"/>
      <c r="J98" s="24"/>
      <c r="K98" s="24"/>
      <c r="L98" s="24"/>
      <c r="M98" s="24"/>
      <c r="N98" s="24"/>
      <c r="O98" s="24"/>
      <c r="P98" s="24"/>
      <c r="Q98" s="24"/>
      <c r="R98" s="24"/>
      <c r="S98" s="24"/>
      <c r="T98" s="24"/>
      <c r="U98" s="24"/>
      <c r="V98" s="24"/>
      <c r="W98" s="24"/>
      <c r="X98" s="24"/>
      <c r="Y98" s="24"/>
      <c r="Z98" s="24"/>
      <c r="AA98" s="24"/>
      <c r="AB98" s="24"/>
      <c r="AC98" s="24"/>
      <c r="AD98" s="24"/>
      <c r="AE98" s="24"/>
      <c r="AF98" s="24"/>
      <c r="AG98" s="24"/>
      <c r="AH98" s="24"/>
      <c r="AI98" s="24"/>
      <c r="AJ98" s="24"/>
      <c r="AK98" s="24"/>
      <c r="AL98" s="24"/>
      <c r="AM98" s="24"/>
      <c r="AN98" s="24"/>
      <c r="AO98" s="24"/>
      <c r="AP98" s="24"/>
      <c r="AQ98" s="24"/>
      <c r="AR98" s="24"/>
      <c r="AS98" s="24"/>
      <c r="AT98" s="24"/>
      <c r="AU98" s="24"/>
      <c r="AV98" s="24"/>
      <c r="AW98" s="24"/>
      <c r="AX98" s="24"/>
      <c r="AY98" s="24"/>
      <c r="AZ98" s="24"/>
      <c r="BA98" s="24"/>
      <c r="BB98" s="24"/>
      <c r="BC98" s="24"/>
      <c r="BD98" s="24"/>
      <c r="BE98" s="25"/>
      <c r="BF98" s="25"/>
      <c r="BG98" s="25"/>
      <c r="BH98" s="25"/>
      <c r="BI98" s="25"/>
      <c r="BJ98" s="25"/>
      <c r="BK98" s="25"/>
      <c r="BL98" s="25"/>
      <c r="BM98" s="25"/>
      <c r="BN98" s="25"/>
      <c r="BO98" s="26"/>
    </row>
    <row r="99" spans="3:67" x14ac:dyDescent="0.3">
      <c r="C99" s="33"/>
      <c r="D99" s="24"/>
      <c r="E99" s="24"/>
      <c r="F99" s="24"/>
      <c r="G99" s="24"/>
      <c r="H99" s="24"/>
      <c r="I99" s="24"/>
      <c r="J99" s="24"/>
      <c r="K99" s="24"/>
      <c r="L99" s="24"/>
      <c r="M99" s="24"/>
      <c r="N99" s="24"/>
      <c r="O99" s="24"/>
      <c r="P99" s="24"/>
      <c r="Q99" s="24"/>
      <c r="R99" s="24"/>
      <c r="S99" s="24"/>
      <c r="T99" s="24"/>
      <c r="U99" s="24"/>
      <c r="V99" s="24"/>
      <c r="W99" s="24"/>
      <c r="X99" s="24"/>
      <c r="Y99" s="24"/>
      <c r="Z99" s="24"/>
      <c r="AA99" s="24"/>
      <c r="AB99" s="24"/>
      <c r="AC99" s="24"/>
      <c r="AD99" s="24"/>
      <c r="AE99" s="24"/>
      <c r="AF99" s="24"/>
      <c r="AG99" s="24"/>
      <c r="AH99" s="24"/>
      <c r="AI99" s="24"/>
      <c r="AJ99" s="24"/>
      <c r="AK99" s="24"/>
      <c r="AL99" s="24"/>
      <c r="AM99" s="24"/>
      <c r="AN99" s="24"/>
      <c r="AO99" s="24"/>
      <c r="AP99" s="24"/>
      <c r="AQ99" s="24"/>
      <c r="AR99" s="24"/>
      <c r="AS99" s="24"/>
      <c r="AT99" s="24"/>
      <c r="AU99" s="24"/>
      <c r="AV99" s="24"/>
      <c r="AW99" s="24"/>
      <c r="AX99" s="24"/>
      <c r="AY99" s="24"/>
      <c r="AZ99" s="24"/>
      <c r="BA99" s="24"/>
      <c r="BB99" s="24"/>
      <c r="BC99" s="24"/>
      <c r="BD99" s="24"/>
      <c r="BE99" s="25"/>
      <c r="BF99" s="25"/>
      <c r="BG99" s="25"/>
      <c r="BH99" s="25"/>
      <c r="BI99" s="25"/>
      <c r="BJ99" s="25"/>
      <c r="BK99" s="25"/>
      <c r="BL99" s="25"/>
      <c r="BM99" s="25"/>
      <c r="BN99" s="25"/>
      <c r="BO99" s="26"/>
    </row>
    <row r="100" spans="3:67" x14ac:dyDescent="0.3">
      <c r="C100" s="33"/>
      <c r="D100" s="24"/>
      <c r="E100" s="24"/>
      <c r="F100" s="24"/>
      <c r="G100" s="24"/>
      <c r="H100" s="24"/>
      <c r="I100" s="24"/>
      <c r="J100" s="24"/>
      <c r="K100" s="24"/>
      <c r="L100" s="24"/>
      <c r="M100" s="24"/>
      <c r="N100" s="24"/>
      <c r="O100" s="24"/>
      <c r="P100" s="24"/>
      <c r="Q100" s="24"/>
      <c r="R100" s="24"/>
      <c r="S100" s="24"/>
      <c r="T100" s="24"/>
      <c r="U100" s="24"/>
      <c r="V100" s="24"/>
      <c r="W100" s="24"/>
      <c r="X100" s="24"/>
      <c r="Y100" s="24"/>
      <c r="Z100" s="24"/>
      <c r="AA100" s="24"/>
      <c r="AB100" s="24"/>
      <c r="AC100" s="24"/>
      <c r="AD100" s="24"/>
      <c r="AE100" s="24"/>
      <c r="AF100" s="24"/>
      <c r="AG100" s="24"/>
      <c r="AH100" s="24"/>
      <c r="AI100" s="24"/>
      <c r="AJ100" s="24"/>
      <c r="AK100" s="24"/>
      <c r="AL100" s="24"/>
      <c r="AM100" s="24"/>
      <c r="AN100" s="24"/>
      <c r="AO100" s="24"/>
      <c r="AP100" s="24"/>
      <c r="AQ100" s="24"/>
      <c r="AR100" s="24"/>
      <c r="AS100" s="24"/>
      <c r="AT100" s="24"/>
      <c r="AU100" s="24"/>
      <c r="AV100" s="24"/>
      <c r="AW100" s="24"/>
      <c r="AX100" s="24"/>
      <c r="AY100" s="24"/>
      <c r="AZ100" s="24"/>
      <c r="BA100" s="24"/>
      <c r="BB100" s="24"/>
      <c r="BC100" s="24"/>
      <c r="BD100" s="24"/>
      <c r="BE100" s="25"/>
      <c r="BF100" s="25"/>
      <c r="BG100" s="25"/>
      <c r="BH100" s="25"/>
      <c r="BI100" s="25"/>
      <c r="BJ100" s="25"/>
      <c r="BK100" s="25"/>
      <c r="BL100" s="25"/>
      <c r="BM100" s="25"/>
      <c r="BN100" s="25"/>
      <c r="BO100" s="26"/>
    </row>
    <row r="101" spans="3:67" x14ac:dyDescent="0.3">
      <c r="C101" s="33"/>
      <c r="D101" s="24"/>
      <c r="E101" s="24"/>
      <c r="F101" s="24"/>
      <c r="G101" s="24"/>
      <c r="H101" s="24"/>
      <c r="I101" s="24"/>
      <c r="J101" s="24"/>
      <c r="K101" s="24"/>
      <c r="L101" s="24"/>
      <c r="M101" s="24"/>
      <c r="N101" s="24"/>
      <c r="O101" s="24"/>
      <c r="P101" s="24"/>
      <c r="Q101" s="24"/>
      <c r="R101" s="24"/>
      <c r="S101" s="24"/>
      <c r="T101" s="24"/>
      <c r="U101" s="24"/>
      <c r="V101" s="24"/>
      <c r="W101" s="24"/>
      <c r="X101" s="24"/>
      <c r="Y101" s="24"/>
      <c r="Z101" s="24"/>
      <c r="AA101" s="24"/>
      <c r="AB101" s="24"/>
      <c r="AC101" s="24"/>
      <c r="AD101" s="24"/>
      <c r="AE101" s="24"/>
      <c r="AF101" s="24"/>
      <c r="AG101" s="24"/>
      <c r="AH101" s="24"/>
      <c r="AI101" s="24"/>
      <c r="AJ101" s="24"/>
      <c r="AK101" s="24"/>
      <c r="AL101" s="24"/>
      <c r="AM101" s="24"/>
      <c r="AN101" s="24"/>
      <c r="AO101" s="24"/>
      <c r="AP101" s="24"/>
      <c r="AQ101" s="24"/>
      <c r="AR101" s="24"/>
      <c r="AS101" s="24"/>
      <c r="AT101" s="24"/>
      <c r="AU101" s="24"/>
      <c r="AV101" s="24"/>
      <c r="AW101" s="24"/>
      <c r="AX101" s="24"/>
      <c r="AY101" s="24"/>
      <c r="AZ101" s="24"/>
      <c r="BA101" s="24"/>
      <c r="BB101" s="24"/>
      <c r="BC101" s="24"/>
      <c r="BD101" s="24"/>
      <c r="BE101" s="25"/>
      <c r="BF101" s="25"/>
      <c r="BG101" s="25"/>
      <c r="BH101" s="25"/>
      <c r="BI101" s="25"/>
      <c r="BJ101" s="25"/>
      <c r="BK101" s="25"/>
      <c r="BL101" s="25"/>
      <c r="BM101" s="25"/>
      <c r="BN101" s="25"/>
      <c r="BO101" s="26"/>
    </row>
    <row r="102" spans="3:67" x14ac:dyDescent="0.3">
      <c r="C102" s="33"/>
      <c r="D102" s="24"/>
      <c r="E102" s="24"/>
      <c r="F102" s="24"/>
      <c r="G102" s="24"/>
      <c r="H102" s="24"/>
      <c r="I102" s="24"/>
      <c r="J102" s="24"/>
      <c r="K102" s="24"/>
      <c r="L102" s="24"/>
      <c r="M102" s="24"/>
      <c r="N102" s="24"/>
      <c r="O102" s="24"/>
      <c r="P102" s="24"/>
      <c r="Q102" s="24"/>
      <c r="R102" s="24"/>
      <c r="S102" s="24"/>
      <c r="T102" s="24"/>
      <c r="U102" s="24"/>
      <c r="V102" s="24"/>
      <c r="W102" s="24"/>
      <c r="X102" s="24"/>
      <c r="Y102" s="24"/>
      <c r="Z102" s="24"/>
      <c r="AA102" s="24"/>
      <c r="AB102" s="24"/>
      <c r="AC102" s="24"/>
      <c r="AD102" s="24"/>
      <c r="AE102" s="24"/>
      <c r="AF102" s="24"/>
      <c r="AG102" s="24"/>
      <c r="AH102" s="24"/>
      <c r="AI102" s="24"/>
      <c r="AJ102" s="24"/>
      <c r="AK102" s="24"/>
      <c r="AL102" s="24"/>
      <c r="AM102" s="24"/>
      <c r="AN102" s="24"/>
      <c r="AO102" s="24"/>
      <c r="AP102" s="24"/>
      <c r="AQ102" s="24"/>
      <c r="AR102" s="24"/>
      <c r="AS102" s="24"/>
      <c r="AT102" s="24"/>
      <c r="AU102" s="24"/>
      <c r="AV102" s="24"/>
      <c r="AW102" s="24"/>
      <c r="AX102" s="24"/>
      <c r="AY102" s="24"/>
      <c r="AZ102" s="24"/>
      <c r="BA102" s="24"/>
      <c r="BB102" s="24"/>
      <c r="BC102" s="24"/>
      <c r="BD102" s="24"/>
      <c r="BE102" s="25"/>
      <c r="BF102" s="25"/>
      <c r="BG102" s="25"/>
      <c r="BH102" s="25"/>
      <c r="BI102" s="25"/>
      <c r="BJ102" s="25"/>
      <c r="BK102" s="25"/>
      <c r="BL102" s="25"/>
      <c r="BM102" s="25"/>
      <c r="BN102" s="25"/>
      <c r="BO102" s="26"/>
    </row>
    <row r="103" spans="3:67" x14ac:dyDescent="0.3">
      <c r="C103" s="33"/>
      <c r="D103" s="24"/>
      <c r="E103" s="24"/>
      <c r="F103" s="24"/>
      <c r="G103" s="24"/>
      <c r="H103" s="24"/>
      <c r="I103" s="24"/>
      <c r="J103" s="24"/>
      <c r="K103" s="24"/>
      <c r="L103" s="24"/>
      <c r="M103" s="24"/>
      <c r="N103" s="24"/>
      <c r="O103" s="24"/>
      <c r="P103" s="24"/>
      <c r="Q103" s="24"/>
      <c r="R103" s="24"/>
      <c r="S103" s="24"/>
      <c r="T103" s="24"/>
      <c r="U103" s="24"/>
      <c r="V103" s="24"/>
      <c r="W103" s="24"/>
      <c r="X103" s="24"/>
      <c r="Y103" s="24"/>
      <c r="Z103" s="24"/>
      <c r="AA103" s="24"/>
      <c r="AB103" s="24"/>
      <c r="AC103" s="24"/>
      <c r="AD103" s="24"/>
      <c r="AE103" s="24"/>
      <c r="AF103" s="24"/>
      <c r="AG103" s="24"/>
      <c r="AH103" s="24"/>
      <c r="AI103" s="24"/>
      <c r="AJ103" s="24"/>
      <c r="AK103" s="24"/>
      <c r="AL103" s="24"/>
      <c r="AM103" s="24"/>
      <c r="AN103" s="24"/>
      <c r="AO103" s="24"/>
      <c r="AP103" s="24"/>
      <c r="AQ103" s="24"/>
      <c r="AR103" s="24"/>
      <c r="AS103" s="24"/>
      <c r="AT103" s="24"/>
      <c r="AU103" s="24"/>
      <c r="AV103" s="24"/>
      <c r="AW103" s="24"/>
      <c r="AX103" s="24"/>
      <c r="AY103" s="24"/>
      <c r="AZ103" s="24"/>
      <c r="BA103" s="24"/>
      <c r="BB103" s="24"/>
      <c r="BC103" s="24"/>
      <c r="BD103" s="24"/>
      <c r="BE103" s="25"/>
      <c r="BF103" s="25"/>
      <c r="BG103" s="25"/>
      <c r="BH103" s="25"/>
      <c r="BI103" s="25"/>
      <c r="BJ103" s="25"/>
      <c r="BK103" s="25"/>
      <c r="BL103" s="25"/>
      <c r="BM103" s="25"/>
      <c r="BN103" s="25"/>
      <c r="BO103" s="26"/>
    </row>
    <row r="104" spans="3:67" x14ac:dyDescent="0.3">
      <c r="C104" s="33"/>
      <c r="D104" s="24"/>
      <c r="E104" s="24"/>
      <c r="F104" s="24"/>
      <c r="G104" s="24"/>
      <c r="H104" s="24"/>
      <c r="I104" s="24"/>
      <c r="J104" s="24"/>
      <c r="K104" s="24"/>
      <c r="L104" s="24"/>
      <c r="M104" s="24"/>
      <c r="N104" s="24"/>
      <c r="O104" s="24"/>
      <c r="P104" s="24"/>
      <c r="Q104" s="24"/>
      <c r="R104" s="24"/>
      <c r="S104" s="24"/>
      <c r="T104" s="24"/>
      <c r="U104" s="24"/>
      <c r="V104" s="24"/>
      <c r="W104" s="24"/>
      <c r="X104" s="24"/>
      <c r="Y104" s="24"/>
      <c r="Z104" s="24"/>
      <c r="AA104" s="24"/>
      <c r="AB104" s="24"/>
      <c r="AC104" s="24"/>
      <c r="AD104" s="24"/>
      <c r="AE104" s="24"/>
      <c r="AF104" s="24"/>
      <c r="AG104" s="24"/>
      <c r="AH104" s="24"/>
      <c r="AI104" s="24"/>
      <c r="AJ104" s="24"/>
      <c r="AK104" s="24"/>
      <c r="AL104" s="24"/>
      <c r="AM104" s="24"/>
      <c r="AN104" s="24"/>
      <c r="AO104" s="24"/>
      <c r="AP104" s="24"/>
      <c r="AQ104" s="24"/>
      <c r="AR104" s="24"/>
      <c r="AS104" s="24"/>
      <c r="AT104" s="24"/>
      <c r="AU104" s="24"/>
      <c r="AV104" s="24"/>
      <c r="AW104" s="24"/>
      <c r="AX104" s="24"/>
      <c r="AY104" s="24"/>
      <c r="AZ104" s="24"/>
      <c r="BA104" s="24"/>
      <c r="BB104" s="24"/>
      <c r="BC104" s="24"/>
      <c r="BD104" s="24"/>
      <c r="BE104" s="25"/>
      <c r="BF104" s="25"/>
      <c r="BG104" s="25"/>
      <c r="BH104" s="25"/>
      <c r="BI104" s="25"/>
      <c r="BJ104" s="25"/>
      <c r="BK104" s="25"/>
      <c r="BL104" s="25"/>
      <c r="BM104" s="25"/>
      <c r="BN104" s="25"/>
      <c r="BO104" s="26"/>
    </row>
    <row r="105" spans="3:67" x14ac:dyDescent="0.3">
      <c r="C105" s="33"/>
      <c r="D105" s="24"/>
      <c r="E105" s="24"/>
      <c r="F105" s="24"/>
      <c r="G105" s="24"/>
      <c r="H105" s="24"/>
      <c r="I105" s="24"/>
      <c r="J105" s="24"/>
      <c r="K105" s="24"/>
      <c r="L105" s="24"/>
      <c r="M105" s="24"/>
      <c r="N105" s="24"/>
      <c r="O105" s="24"/>
      <c r="P105" s="24"/>
      <c r="Q105" s="24"/>
      <c r="R105" s="24"/>
      <c r="S105" s="24"/>
      <c r="T105" s="24"/>
      <c r="U105" s="24"/>
      <c r="V105" s="24"/>
      <c r="W105" s="24"/>
      <c r="X105" s="24"/>
      <c r="Y105" s="24"/>
      <c r="Z105" s="24"/>
      <c r="AA105" s="24"/>
      <c r="AB105" s="24"/>
      <c r="AC105" s="24"/>
      <c r="AD105" s="24"/>
      <c r="AE105" s="24"/>
      <c r="AF105" s="24"/>
      <c r="AG105" s="24"/>
      <c r="AH105" s="24"/>
      <c r="AI105" s="24"/>
      <c r="AJ105" s="24"/>
      <c r="AK105" s="24"/>
      <c r="AL105" s="24"/>
      <c r="AM105" s="24"/>
      <c r="AN105" s="24"/>
      <c r="AO105" s="24"/>
      <c r="AP105" s="24"/>
      <c r="AQ105" s="24"/>
      <c r="AR105" s="24"/>
      <c r="AS105" s="24"/>
      <c r="AT105" s="24"/>
      <c r="AU105" s="24"/>
      <c r="AV105" s="24"/>
      <c r="AW105" s="24"/>
      <c r="AX105" s="24"/>
      <c r="AY105" s="24"/>
      <c r="AZ105" s="24"/>
      <c r="BA105" s="24"/>
      <c r="BB105" s="24"/>
      <c r="BC105" s="24"/>
      <c r="BD105" s="24"/>
      <c r="BE105" s="25"/>
      <c r="BF105" s="25"/>
      <c r="BG105" s="25"/>
      <c r="BH105" s="25"/>
      <c r="BI105" s="25"/>
      <c r="BJ105" s="25"/>
      <c r="BK105" s="25"/>
      <c r="BL105" s="25"/>
      <c r="BM105" s="25"/>
      <c r="BN105" s="25"/>
      <c r="BO105" s="26"/>
    </row>
    <row r="106" spans="3:67" x14ac:dyDescent="0.3">
      <c r="C106" s="33"/>
      <c r="D106" s="24"/>
      <c r="E106" s="24"/>
      <c r="F106" s="24"/>
      <c r="G106" s="24"/>
      <c r="H106" s="24"/>
      <c r="I106" s="24"/>
      <c r="J106" s="24"/>
      <c r="K106" s="24"/>
      <c r="L106" s="24"/>
      <c r="M106" s="24"/>
      <c r="N106" s="24"/>
      <c r="O106" s="24"/>
      <c r="P106" s="24"/>
      <c r="Q106" s="24"/>
      <c r="R106" s="24"/>
      <c r="S106" s="24"/>
      <c r="T106" s="24"/>
      <c r="U106" s="24"/>
      <c r="V106" s="24"/>
      <c r="W106" s="24"/>
      <c r="X106" s="24"/>
      <c r="Y106" s="24"/>
      <c r="Z106" s="24"/>
      <c r="AA106" s="24"/>
      <c r="AB106" s="24"/>
      <c r="AC106" s="24"/>
      <c r="AD106" s="24"/>
      <c r="AE106" s="24"/>
      <c r="AF106" s="24"/>
      <c r="AG106" s="24"/>
      <c r="AH106" s="24"/>
      <c r="AI106" s="24"/>
      <c r="AJ106" s="24"/>
      <c r="AK106" s="24"/>
      <c r="AL106" s="24"/>
      <c r="AM106" s="24"/>
      <c r="AN106" s="24"/>
      <c r="AO106" s="24"/>
      <c r="AP106" s="24"/>
      <c r="AQ106" s="24"/>
      <c r="AR106" s="24"/>
      <c r="AS106" s="24"/>
      <c r="AT106" s="24"/>
      <c r="AU106" s="24"/>
      <c r="AV106" s="24"/>
      <c r="AW106" s="24"/>
      <c r="AX106" s="24"/>
      <c r="AY106" s="24"/>
      <c r="AZ106" s="24"/>
      <c r="BA106" s="24"/>
      <c r="BB106" s="24"/>
      <c r="BC106" s="24"/>
      <c r="BD106" s="24"/>
      <c r="BE106" s="25"/>
      <c r="BF106" s="25"/>
      <c r="BG106" s="25"/>
      <c r="BH106" s="25"/>
      <c r="BI106" s="25"/>
      <c r="BJ106" s="25"/>
      <c r="BK106" s="25"/>
      <c r="BL106" s="25"/>
      <c r="BM106" s="25"/>
      <c r="BN106" s="25"/>
      <c r="BO106" s="26"/>
    </row>
    <row r="107" spans="3:67" x14ac:dyDescent="0.3">
      <c r="C107" s="33"/>
      <c r="D107" s="24"/>
      <c r="E107" s="24"/>
      <c r="F107" s="24"/>
      <c r="G107" s="24"/>
      <c r="H107" s="24"/>
      <c r="I107" s="24"/>
      <c r="J107" s="24"/>
      <c r="K107" s="24"/>
      <c r="L107" s="24"/>
      <c r="M107" s="24"/>
      <c r="N107" s="24"/>
      <c r="O107" s="24"/>
      <c r="P107" s="24"/>
      <c r="Q107" s="24"/>
      <c r="R107" s="24"/>
      <c r="S107" s="24"/>
      <c r="T107" s="24"/>
      <c r="U107" s="24"/>
      <c r="V107" s="24"/>
      <c r="W107" s="24"/>
      <c r="X107" s="24"/>
      <c r="Y107" s="24"/>
      <c r="Z107" s="24"/>
      <c r="AA107" s="24"/>
      <c r="AB107" s="24"/>
      <c r="AC107" s="24"/>
      <c r="AD107" s="24"/>
      <c r="AE107" s="24"/>
      <c r="AF107" s="24"/>
      <c r="AG107" s="24"/>
      <c r="AH107" s="24"/>
      <c r="AI107" s="24"/>
      <c r="AJ107" s="24"/>
      <c r="AK107" s="24"/>
      <c r="AL107" s="24"/>
      <c r="AM107" s="24"/>
      <c r="AN107" s="24"/>
      <c r="AO107" s="24"/>
      <c r="AP107" s="24"/>
      <c r="AQ107" s="24"/>
      <c r="AR107" s="24"/>
      <c r="AS107" s="24"/>
      <c r="AT107" s="24"/>
      <c r="AU107" s="24"/>
      <c r="AV107" s="24"/>
      <c r="AW107" s="24"/>
      <c r="AX107" s="24"/>
      <c r="AY107" s="24"/>
      <c r="AZ107" s="24"/>
      <c r="BA107" s="24"/>
      <c r="BB107" s="24"/>
      <c r="BC107" s="24"/>
      <c r="BD107" s="24"/>
      <c r="BE107" s="25"/>
      <c r="BF107" s="25"/>
      <c r="BG107" s="25"/>
      <c r="BH107" s="25"/>
      <c r="BI107" s="25"/>
      <c r="BJ107" s="25"/>
      <c r="BK107" s="25"/>
      <c r="BL107" s="25"/>
      <c r="BM107" s="25"/>
      <c r="BN107" s="25"/>
      <c r="BO107" s="26"/>
    </row>
    <row r="108" spans="3:67" x14ac:dyDescent="0.3">
      <c r="C108" s="33"/>
      <c r="D108" s="24"/>
      <c r="E108" s="24"/>
      <c r="F108" s="24"/>
      <c r="G108" s="24"/>
      <c r="H108" s="24"/>
      <c r="I108" s="24"/>
      <c r="J108" s="24"/>
      <c r="K108" s="24"/>
      <c r="L108" s="24"/>
      <c r="M108" s="24"/>
      <c r="N108" s="24"/>
      <c r="O108" s="24"/>
      <c r="P108" s="24"/>
      <c r="Q108" s="24"/>
      <c r="R108" s="24"/>
      <c r="S108" s="24"/>
      <c r="T108" s="24"/>
      <c r="U108" s="24"/>
      <c r="V108" s="24"/>
      <c r="W108" s="24"/>
      <c r="X108" s="24"/>
      <c r="Y108" s="24"/>
      <c r="Z108" s="24"/>
      <c r="AA108" s="24"/>
      <c r="AB108" s="24"/>
      <c r="AC108" s="24"/>
      <c r="AD108" s="24"/>
      <c r="AE108" s="24"/>
      <c r="AF108" s="24"/>
      <c r="AG108" s="24"/>
      <c r="AH108" s="24"/>
      <c r="AI108" s="24"/>
      <c r="AJ108" s="24"/>
      <c r="AK108" s="24"/>
      <c r="AL108" s="24"/>
      <c r="AM108" s="24"/>
      <c r="AN108" s="24"/>
      <c r="AO108" s="24"/>
      <c r="AP108" s="24"/>
      <c r="AQ108" s="24"/>
      <c r="AR108" s="24"/>
      <c r="AS108" s="24"/>
      <c r="AT108" s="24"/>
      <c r="AU108" s="24"/>
      <c r="AV108" s="24"/>
      <c r="AW108" s="24"/>
      <c r="AX108" s="24"/>
      <c r="AY108" s="24"/>
      <c r="AZ108" s="24"/>
      <c r="BA108" s="24"/>
      <c r="BB108" s="24"/>
      <c r="BC108" s="24"/>
      <c r="BD108" s="24"/>
      <c r="BE108" s="25"/>
      <c r="BF108" s="25"/>
      <c r="BG108" s="25"/>
      <c r="BH108" s="25"/>
      <c r="BI108" s="25"/>
      <c r="BJ108" s="25"/>
      <c r="BK108" s="25"/>
      <c r="BL108" s="25"/>
      <c r="BM108" s="25"/>
      <c r="BN108" s="25"/>
      <c r="BO108" s="26"/>
    </row>
    <row r="109" spans="3:67" ht="11.4" customHeight="1" x14ac:dyDescent="0.3">
      <c r="C109" s="33"/>
      <c r="D109" s="24"/>
      <c r="E109" s="24"/>
      <c r="F109" s="24"/>
      <c r="G109" s="24"/>
      <c r="H109" s="24"/>
      <c r="I109" s="24"/>
      <c r="J109" s="24"/>
      <c r="K109" s="24"/>
      <c r="L109" s="24"/>
      <c r="M109" s="24"/>
      <c r="N109" s="24"/>
      <c r="O109" s="24"/>
      <c r="P109" s="24"/>
      <c r="Q109" s="24"/>
      <c r="R109" s="24"/>
      <c r="S109" s="24"/>
      <c r="T109" s="24"/>
      <c r="U109" s="24"/>
      <c r="V109" s="24"/>
      <c r="W109" s="24"/>
      <c r="X109" s="24"/>
      <c r="Y109" s="24"/>
      <c r="Z109" s="24"/>
      <c r="AA109" s="24"/>
      <c r="AB109" s="24"/>
      <c r="AC109" s="24"/>
      <c r="AD109" s="24"/>
      <c r="AE109" s="24"/>
      <c r="AF109" s="24"/>
      <c r="AG109" s="24"/>
      <c r="AH109" s="24"/>
      <c r="AI109" s="24"/>
      <c r="AJ109" s="24"/>
      <c r="AK109" s="24"/>
      <c r="AL109" s="24"/>
      <c r="AM109" s="24"/>
      <c r="AN109" s="24"/>
      <c r="AO109" s="24"/>
      <c r="AP109" s="24"/>
      <c r="AQ109" s="24"/>
      <c r="AR109" s="24"/>
      <c r="AS109" s="24"/>
      <c r="AT109" s="24"/>
      <c r="AU109" s="24"/>
      <c r="AV109" s="24"/>
      <c r="AW109" s="24"/>
      <c r="AX109" s="24"/>
      <c r="AY109" s="24"/>
      <c r="AZ109" s="24"/>
      <c r="BA109" s="24"/>
      <c r="BB109" s="24"/>
      <c r="BC109" s="24"/>
      <c r="BD109" s="24"/>
      <c r="BE109" s="25"/>
      <c r="BF109" s="25"/>
      <c r="BG109" s="25"/>
      <c r="BH109" s="25"/>
      <c r="BI109" s="25"/>
      <c r="BJ109" s="25"/>
      <c r="BK109" s="25"/>
      <c r="BL109" s="25"/>
      <c r="BM109" s="25"/>
      <c r="BN109" s="25"/>
      <c r="BO109" s="26"/>
    </row>
    <row r="110" spans="3:67" ht="11.4" customHeight="1" x14ac:dyDescent="0.3">
      <c r="C110" s="33"/>
      <c r="D110" s="24"/>
      <c r="E110" s="24"/>
      <c r="F110" s="24"/>
      <c r="G110" s="24"/>
      <c r="H110" s="24"/>
      <c r="I110" s="24"/>
      <c r="J110" s="24"/>
      <c r="K110" s="24"/>
      <c r="L110" s="24"/>
      <c r="M110" s="24"/>
      <c r="N110" s="24"/>
      <c r="O110" s="24"/>
      <c r="P110" s="24"/>
      <c r="Q110" s="24"/>
      <c r="R110" s="24"/>
      <c r="S110" s="24"/>
      <c r="T110" s="24"/>
      <c r="U110" s="24"/>
      <c r="V110" s="24"/>
      <c r="W110" s="24"/>
      <c r="X110" s="24"/>
      <c r="Y110" s="24"/>
      <c r="Z110" s="24"/>
      <c r="AA110" s="24"/>
      <c r="AB110" s="24"/>
      <c r="AC110" s="24"/>
      <c r="AD110" s="24"/>
      <c r="AE110" s="24"/>
      <c r="AF110" s="24"/>
      <c r="AG110" s="24"/>
      <c r="AH110" s="24"/>
      <c r="AI110" s="24"/>
      <c r="AJ110" s="24"/>
      <c r="AK110" s="24"/>
      <c r="AL110" s="24"/>
      <c r="AM110" s="24"/>
      <c r="AN110" s="24"/>
      <c r="AO110" s="24"/>
      <c r="AP110" s="24"/>
      <c r="AQ110" s="24"/>
      <c r="AR110" s="24"/>
      <c r="AS110" s="24"/>
      <c r="AT110" s="24"/>
      <c r="AU110" s="24"/>
      <c r="AV110" s="24"/>
      <c r="AW110" s="24"/>
      <c r="AX110" s="24"/>
      <c r="AY110" s="24"/>
      <c r="AZ110" s="24"/>
      <c r="BA110" s="24"/>
      <c r="BB110" s="24"/>
      <c r="BC110" s="24"/>
      <c r="BD110" s="24"/>
      <c r="BE110" s="25"/>
      <c r="BF110" s="25"/>
      <c r="BG110" s="25"/>
      <c r="BH110" s="25"/>
      <c r="BI110" s="25"/>
      <c r="BJ110" s="25"/>
      <c r="BK110" s="25"/>
      <c r="BL110" s="25"/>
      <c r="BM110" s="25"/>
      <c r="BN110" s="25"/>
      <c r="BO110" s="26"/>
    </row>
    <row r="111" spans="3:67" ht="11.4" customHeight="1" thickBot="1" x14ac:dyDescent="0.35">
      <c r="C111" s="34"/>
      <c r="D111" s="27"/>
      <c r="E111" s="27"/>
      <c r="F111" s="27"/>
      <c r="G111" s="27"/>
      <c r="H111" s="27"/>
      <c r="I111" s="27"/>
      <c r="J111" s="27"/>
      <c r="K111" s="27"/>
      <c r="L111" s="27"/>
      <c r="M111" s="27"/>
      <c r="N111" s="27"/>
      <c r="O111" s="27"/>
      <c r="P111" s="27"/>
      <c r="Q111" s="27"/>
      <c r="R111" s="27"/>
      <c r="S111" s="27"/>
      <c r="T111" s="27"/>
      <c r="U111" s="27"/>
      <c r="V111" s="27"/>
      <c r="W111" s="27"/>
      <c r="X111" s="27"/>
      <c r="Y111" s="27"/>
      <c r="Z111" s="27"/>
      <c r="AA111" s="27"/>
      <c r="AB111" s="27"/>
      <c r="AC111" s="27"/>
      <c r="AD111" s="27"/>
      <c r="AE111" s="27"/>
      <c r="AF111" s="27"/>
      <c r="AG111" s="27"/>
      <c r="AH111" s="27"/>
      <c r="AI111" s="27"/>
      <c r="AJ111" s="27"/>
      <c r="AK111" s="27"/>
      <c r="AL111" s="27"/>
      <c r="AM111" s="27"/>
      <c r="AN111" s="27"/>
      <c r="AO111" s="27"/>
      <c r="AP111" s="27"/>
      <c r="AQ111" s="27"/>
      <c r="AR111" s="27"/>
      <c r="AS111" s="27"/>
      <c r="AT111" s="27"/>
      <c r="AU111" s="27"/>
      <c r="AV111" s="27"/>
      <c r="AW111" s="27"/>
      <c r="AX111" s="27"/>
      <c r="AY111" s="27"/>
      <c r="AZ111" s="27"/>
      <c r="BA111" s="27"/>
      <c r="BB111" s="27"/>
      <c r="BC111" s="27"/>
      <c r="BD111" s="27"/>
      <c r="BE111" s="28"/>
      <c r="BF111" s="28"/>
      <c r="BG111" s="28"/>
      <c r="BH111" s="28"/>
      <c r="BI111" s="28"/>
      <c r="BJ111" s="28"/>
      <c r="BK111" s="28"/>
      <c r="BL111" s="28"/>
      <c r="BM111" s="28"/>
      <c r="BN111" s="28"/>
      <c r="BO111" s="29"/>
    </row>
  </sheetData>
  <mergeCells count="1">
    <mergeCell ref="D3:BE7"/>
  </mergeCells>
  <pageMargins left="0.7" right="0.7" top="0.75" bottom="0.75" header="0.3" footer="0.3"/>
  <pageSetup paperSize="9" scale="24" orientation="landscape"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Props1.xml><?xml version="1.0" encoding="utf-8"?>
<ds:datastoreItem xmlns:ds="http://schemas.openxmlformats.org/officeDocument/2006/customXml" ds:itemID="{E3517FD0-4AAD-4B23-BC05-DCB59BA21AF4}">
  <ds:schemaRefs/>
</ds:datastoreItem>
</file>

<file path=customXml/itemProps2.xml><?xml version="1.0" encoding="utf-8"?>
<ds:datastoreItem xmlns:ds="http://schemas.openxmlformats.org/officeDocument/2006/customXml" ds:itemID="{14A6582B-1DEF-4DAD-985E-95B54A550A29}">
  <ds:schemaRefs/>
</ds:datastoreItem>
</file>

<file path=customXml/itemProps3.xml><?xml version="1.0" encoding="utf-8"?>
<ds:datastoreItem xmlns:ds="http://schemas.openxmlformats.org/officeDocument/2006/customXml" ds:itemID="{543C05D4-6752-4837-B276-893B2BC8A3F1}">
  <ds:schemaRefs/>
</ds:datastoreItem>
</file>

<file path=customXml/itemProps4.xml><?xml version="1.0" encoding="utf-8"?>
<ds:datastoreItem xmlns:ds="http://schemas.openxmlformats.org/officeDocument/2006/customXml" ds:itemID="{29944B09-5EF1-4DA3-895E-4A18E6990287}">
  <ds:schemaRefs/>
</ds:datastoreItem>
</file>

<file path=customXml/itemProps5.xml><?xml version="1.0" encoding="utf-8"?>
<ds:datastoreItem xmlns:ds="http://schemas.openxmlformats.org/officeDocument/2006/customXml" ds:itemID="{DEFC6BD2-1B52-440C-9165-A0C7EF379DA4}">
  <ds:schemaRefs/>
</ds:datastoreItem>
</file>

<file path=customXml/itemProps6.xml><?xml version="1.0" encoding="utf-8"?>
<ds:datastoreItem xmlns:ds="http://schemas.openxmlformats.org/officeDocument/2006/customXml" ds:itemID="{86B9B568-2CA8-408F-B2E8-6FE00951BC3A}">
  <ds:schemaRefs/>
</ds:datastoreItem>
</file>

<file path=customXml/itemProps7.xml><?xml version="1.0" encoding="utf-8"?>
<ds:datastoreItem xmlns:ds="http://schemas.openxmlformats.org/officeDocument/2006/customXml" ds:itemID="{53C6766E-5FB8-42F9-91A9-130D35281F43}">
  <ds:schemaRefs/>
</ds:datastoreItem>
</file>

<file path=customXml/itemProps8.xml><?xml version="1.0" encoding="utf-8"?>
<ds:datastoreItem xmlns:ds="http://schemas.openxmlformats.org/officeDocument/2006/customXml" ds:itemID="{C3E3CC41-B452-4D2D-9CA1-13DD7E75856D}">
  <ds:schemaRefs/>
</ds:datastoreItem>
</file>

<file path=customXml/itemProps9.xml><?xml version="1.0" encoding="utf-8"?>
<ds:datastoreItem xmlns:ds="http://schemas.openxmlformats.org/officeDocument/2006/customXml" ds:itemID="{2A2F7301-E3D4-429A-9D14-1957F786BF9D}">
  <ds:schemaRefs/>
</ds:datastoreItem>
</file>

<file path=customXml/itemProps10.xml><?xml version="1.0" encoding="utf-8"?>
<ds:datastoreItem xmlns:ds="http://schemas.openxmlformats.org/officeDocument/2006/customXml" ds:itemID="{5FA9230C-62F7-45D1-AE7A-BD95948E0BCE}">
  <ds:schemaRefs/>
</ds:datastoreItem>
</file>

<file path=customXml/itemProps11.xml><?xml version="1.0" encoding="utf-8"?>
<ds:datastoreItem xmlns:ds="http://schemas.openxmlformats.org/officeDocument/2006/customXml" ds:itemID="{1D36E013-3129-4BB9-BE22-7910F6E6180F}">
  <ds:schemaRefs/>
</ds:datastoreItem>
</file>

<file path=customXml/itemProps12.xml><?xml version="1.0" encoding="utf-8"?>
<ds:datastoreItem xmlns:ds="http://schemas.openxmlformats.org/officeDocument/2006/customXml" ds:itemID="{C407E50C-942C-46D0-9A86-DBEBF0992929}">
  <ds:schemaRefs/>
</ds:datastoreItem>
</file>

<file path=customXml/itemProps13.xml><?xml version="1.0" encoding="utf-8"?>
<ds:datastoreItem xmlns:ds="http://schemas.openxmlformats.org/officeDocument/2006/customXml" ds:itemID="{3F6FAA5D-F08A-4602-9548-56016036A45D}">
  <ds:schemaRefs/>
</ds:datastoreItem>
</file>

<file path=customXml/itemProps14.xml><?xml version="1.0" encoding="utf-8"?>
<ds:datastoreItem xmlns:ds="http://schemas.openxmlformats.org/officeDocument/2006/customXml" ds:itemID="{930B85AC-1EEE-4212-8A4A-CEACAA45F90B}">
  <ds:schemaRefs/>
</ds:datastoreItem>
</file>

<file path=customXml/itemProps15.xml><?xml version="1.0" encoding="utf-8"?>
<ds:datastoreItem xmlns:ds="http://schemas.openxmlformats.org/officeDocument/2006/customXml" ds:itemID="{6D8BDF31-D8A3-4201-9845-BBC53EBA1009}">
  <ds:schemaRefs/>
</ds:datastoreItem>
</file>

<file path=customXml/itemProps16.xml><?xml version="1.0" encoding="utf-8"?>
<ds:datastoreItem xmlns:ds="http://schemas.openxmlformats.org/officeDocument/2006/customXml" ds:itemID="{34A3D952-C87F-46E3-934A-0AE070740030}">
  <ds:schemaRefs/>
</ds:datastoreItem>
</file>

<file path=customXml/itemProps17.xml><?xml version="1.0" encoding="utf-8"?>
<ds:datastoreItem xmlns:ds="http://schemas.openxmlformats.org/officeDocument/2006/customXml" ds:itemID="{A29D3CED-6F91-4EA3-B54D-92EBC9D1FC8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Sheet2</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Harshini Pintu</cp:lastModifiedBy>
  <cp:lastPrinted>2025-06-21T08:14:20Z</cp:lastPrinted>
  <dcterms:created xsi:type="dcterms:W3CDTF">2021-03-14T20:21:32Z</dcterms:created>
  <dcterms:modified xsi:type="dcterms:W3CDTF">2025-06-27T18:41:10Z</dcterms:modified>
</cp:coreProperties>
</file>