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MJEET\Desktop\Resume\"/>
    </mc:Choice>
  </mc:AlternateContent>
  <xr:revisionPtr revIDLastSave="0" documentId="13_ncr:1_{9B22E9D1-E4C8-4F18-A0EA-EA030B7A1C87}" xr6:coauthVersionLast="45" xr6:coauthVersionMax="45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Report 01" sheetId="2" r:id="rId1"/>
    <sheet name="Report 02" sheetId="3" r:id="rId2"/>
    <sheet name="Report 03" sheetId="4" r:id="rId3"/>
    <sheet name="Report 04" sheetId="5" r:id="rId4"/>
    <sheet name="Report 05" sheetId="11" r:id="rId5"/>
    <sheet name="Report 06" sheetId="12" r:id="rId6"/>
    <sheet name="Report 07" sheetId="13" r:id="rId7"/>
    <sheet name="Sheet9" sheetId="14" r:id="rId8"/>
    <sheet name="Sheet1" sheetId="15" r:id="rId9"/>
    <sheet name="Sheet2" sheetId="16" r:id="rId10"/>
    <sheet name="Main Data" sheetId="1" r:id="rId11"/>
  </sheets>
  <calcPr calcId="191029"/>
  <pivotCaches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4" i="1"/>
</calcChain>
</file>

<file path=xl/sharedStrings.xml><?xml version="1.0" encoding="utf-8"?>
<sst xmlns="http://schemas.openxmlformats.org/spreadsheetml/2006/main" count="528" uniqueCount="140">
  <si>
    <t>Date</t>
  </si>
  <si>
    <t>Company Name</t>
  </si>
  <si>
    <t>Country</t>
  </si>
  <si>
    <t>City</t>
  </si>
  <si>
    <t>Total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</si>
  <si>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</si>
  <si>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</si>
  <si>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</si>
  <si>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</si>
  <si>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</si>
  <si>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</si>
  <si>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</si>
  <si>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</si>
  <si>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</si>
  <si>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</si>
  <si>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</si>
  <si>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</si>
  <si>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MIS Report in Excel                                                                 ACG Tutorial</t>
  </si>
  <si>
    <t>Product Name</t>
  </si>
  <si>
    <t>SAMSUNG</t>
  </si>
  <si>
    <t>Note 9</t>
  </si>
  <si>
    <t>Galaxy S9|S9+</t>
  </si>
  <si>
    <t>Galaxy Note8</t>
  </si>
  <si>
    <t>Galaxy S8</t>
  </si>
  <si>
    <t>India</t>
  </si>
  <si>
    <t>USA</t>
  </si>
  <si>
    <t>Afghanistan</t>
  </si>
  <si>
    <t>China</t>
  </si>
  <si>
    <t>Australia</t>
  </si>
  <si>
    <t>Japan</t>
  </si>
  <si>
    <t>France</t>
  </si>
  <si>
    <t>Mumbai</t>
  </si>
  <si>
    <t>Thane</t>
  </si>
  <si>
    <t>Kurla</t>
  </si>
  <si>
    <t>New York</t>
  </si>
  <si>
    <t>Boston</t>
  </si>
  <si>
    <t>Los Angeles</t>
  </si>
  <si>
    <t>Houston</t>
  </si>
  <si>
    <t>Shenzhen</t>
  </si>
  <si>
    <t>Chengdu</t>
  </si>
  <si>
    <t>Hong Kong</t>
  </si>
  <si>
    <t>Kabul</t>
  </si>
  <si>
    <t>Herat</t>
  </si>
  <si>
    <t>Jalalabad</t>
  </si>
  <si>
    <t>Kulaba</t>
  </si>
  <si>
    <t>Sydney</t>
  </si>
  <si>
    <t>Perth</t>
  </si>
  <si>
    <t>Tokyo</t>
  </si>
  <si>
    <t>Nagoya</t>
  </si>
  <si>
    <t>Kobe</t>
  </si>
  <si>
    <t>Paris</t>
  </si>
  <si>
    <t>Nice</t>
  </si>
  <si>
    <t>Lyon</t>
  </si>
  <si>
    <t>Apple</t>
  </si>
  <si>
    <t>LG</t>
  </si>
  <si>
    <t>Lenovo</t>
  </si>
  <si>
    <t>Sony</t>
  </si>
  <si>
    <t>NOKIA</t>
  </si>
  <si>
    <t>Apple iPhone X</t>
  </si>
  <si>
    <t>Apple iPhone 6 32GB</t>
  </si>
  <si>
    <t>Apple iPhone 7</t>
  </si>
  <si>
    <r>
      <t>LG</t>
    </r>
    <r>
      <rPr>
        <sz val="11"/>
        <color rgb="FF222222"/>
        <rFont val="Arial"/>
        <family val="2"/>
      </rPr>
      <t> G Pro 2</t>
    </r>
  </si>
  <si>
    <r>
      <t>LG</t>
    </r>
    <r>
      <rPr>
        <sz val="11"/>
        <color rgb="FF222222"/>
        <rFont val="Arial"/>
        <family val="2"/>
      </rPr>
      <t> G6</t>
    </r>
  </si>
  <si>
    <r>
      <t>LG</t>
    </r>
    <r>
      <rPr>
        <sz val="11"/>
        <color rgb="FF222222"/>
        <rFont val="Arial"/>
        <family val="2"/>
      </rPr>
      <t> G Flex2</t>
    </r>
  </si>
  <si>
    <r>
      <t>LENOVO</t>
    </r>
    <r>
      <rPr>
        <sz val="11"/>
        <color rgb="FF222222"/>
        <rFont val="Arial"/>
        <family val="2"/>
      </rPr>
      <t> P2</t>
    </r>
  </si>
  <si>
    <r>
      <t>LENOVO</t>
    </r>
    <r>
      <rPr>
        <sz val="11"/>
        <color rgb="FF222222"/>
        <rFont val="Arial"/>
        <family val="2"/>
      </rPr>
      <t> Z2 PLUS 64GB</t>
    </r>
  </si>
  <si>
    <t>Sony Xperia XZ2</t>
  </si>
  <si>
    <t>Sony Xperia XZ Premium</t>
  </si>
  <si>
    <t>Sony Xperia XZ</t>
  </si>
  <si>
    <t>Nokia 8 Sirocco</t>
  </si>
  <si>
    <t>Nokia Lumia 1520</t>
  </si>
  <si>
    <t>28/09/2018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</si>
  <si>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</si>
  <si>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</si>
  <si>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</si>
  <si>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</si>
  <si>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</si>
  <si>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</si>
  <si>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</si>
  <si>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06/09/2018</t>
  </si>
  <si>
    <t>04/09/2018</t>
  </si>
  <si>
    <t>09/09/2018</t>
  </si>
  <si>
    <t>05/09/2018</t>
  </si>
  <si>
    <t>07/09/2018</t>
  </si>
  <si>
    <t>08/09/2018</t>
  </si>
  <si>
    <t>10/09/2018</t>
  </si>
  <si>
    <t>11/09/2018</t>
  </si>
  <si>
    <t>13/09/2018</t>
  </si>
  <si>
    <t>14/09/2018</t>
  </si>
  <si>
    <t>15/09/2018</t>
  </si>
  <si>
    <t>16/09/2018</t>
  </si>
  <si>
    <t>17/09/2018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</si>
  <si>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</si>
  <si>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</si>
  <si>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</si>
  <si>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</si>
  <si>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</si>
  <si>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</si>
  <si>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</si>
  <si>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</si>
  <si>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</si>
  <si>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</si>
  <si>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</si>
  <si>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</si>
  <si>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</si>
  <si>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</si>
  <si>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</si>
  <si>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</si>
  <si>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</si>
  <si>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</si>
  <si>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</si>
  <si>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</si>
  <si>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</si>
  <si>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</si>
  <si>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</si>
  <si>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</si>
  <si>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</si>
  <si>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</si>
  <si>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</si>
  <si>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</si>
  <si>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</si>
  <si>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</si>
  <si>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20/08/2018</t>
  </si>
  <si>
    <t>21/10/2018</t>
  </si>
  <si>
    <t>22/10/2018</t>
  </si>
  <si>
    <t>23/10/2018</t>
  </si>
  <si>
    <r>
      <t>Nokia </t>
    </r>
    <r>
      <rPr>
        <sz val="12"/>
        <color rgb="FF222222"/>
        <rFont val="Arial"/>
        <family val="2"/>
      </rPr>
      <t>Lumia 830</t>
    </r>
  </si>
  <si>
    <t>Row Labels</t>
  </si>
  <si>
    <t>Grand Total</t>
  </si>
  <si>
    <t>LENOVO P2</t>
  </si>
  <si>
    <t>LENOVO Z2 PLUS 64GB</t>
  </si>
  <si>
    <t>LG G Flex2</t>
  </si>
  <si>
    <t>LG G Pro 2</t>
  </si>
  <si>
    <t>LG G6</t>
  </si>
  <si>
    <t>Nokia Lumia 830</t>
  </si>
  <si>
    <t>Sum of Jan</t>
  </si>
  <si>
    <t>Max of Jul</t>
  </si>
  <si>
    <t>Average of Jan</t>
  </si>
  <si>
    <t>Sum of Total Sales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</si>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</sst>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1" xfId="0" applyFill="1" applyBorder="1"/>
    <xf numFmtId="0" fontId="0" fillId="3" borderId="1" xfId="0" applyFont="1" applyFill="1" applyBorder="1"/>
    <xf numFmtId="49" fontId="0" fillId="3" borderId="1" xfId="0" applyNumberFormat="1" applyFill="1" applyBorder="1"/>
    <xf numFmtId="0" fontId="4" fillId="3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6" fillId="0" borderId="0" xfId="0" pivotButton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1" formatCode="0.0"/>
    </dxf>
    <dxf>
      <numFmt numFmtId="1" formatCode="0"/>
    </dxf>
    <dxf>
      <numFmt numFmtId="171" formatCode="0.0"/>
    </dxf>
    <dxf>
      <numFmt numFmtId="2" formatCode="0.00"/>
    </dxf>
    <dxf>
      <numFmt numFmtId="2" formatCode="0.00"/>
    </dxf>
    <dxf>
      <numFmt numFmtId="170" formatCode="0.000"/>
    </dxf>
    <dxf>
      <numFmt numFmtId="170" formatCode="0.000"/>
    </dxf>
    <dxf>
      <numFmt numFmtId="169" formatCode="0.0000"/>
    </dxf>
    <dxf>
      <numFmt numFmtId="169" formatCode="0.0000"/>
    </dxf>
    <dxf>
      <numFmt numFmtId="168" formatCode="0.00000"/>
    </dxf>
    <dxf>
      <numFmt numFmtId="168" formatCode="0.00000"/>
    </dxf>
    <dxf>
      <numFmt numFmtId="167" formatCode="0.000000"/>
    </dxf>
    <dxf>
      <numFmt numFmtId="167" formatCode="0.000000"/>
    </dxf>
    <dxf>
      <numFmt numFmtId="171" formatCode="0.0"/>
    </dxf>
    <dxf>
      <numFmt numFmtId="2" formatCode="0.00"/>
    </dxf>
    <dxf>
      <numFmt numFmtId="170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4" formatCode="0.00000000"/>
    </dxf>
    <dxf>
      <numFmt numFmtId="165" formatCode="0.000000000"/>
    </dxf>
    <dxf>
      <numFmt numFmtId="164" formatCode="0.00000000"/>
    </dxf>
    <dxf>
      <font>
        <b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344.722638425927" createdVersion="5" refreshedVersion="5" minRefreshableVersion="3" recordCount="65" xr:uid="{00000000-000A-0000-FFFF-FFFF00000000}">
  <cacheSource type="worksheet">
    <worksheetSource ref="A3:R68" sheet="Main Data"/>
  </cacheSource>
  <cacheFields count="18">
    <cacheField name="Date" numFmtId="0">
      <sharedItems count="55">
        <s v="28/08/2018"/>
        <s v="29/08/2018"/>
        <s v="30/08/2018"/>
        <s v="31/08/2018"/>
        <s v="01/09/2018"/>
        <s v="02/09/2018"/>
        <s v="03/09/2018"/>
        <s v="04/09/2018"/>
        <s v="05/09/2018"/>
        <s v="06/09/2018"/>
        <s v="07/09/2018"/>
        <s v="08/09/2018"/>
        <s v="09/09/2018"/>
        <s v="10/09/2018"/>
        <s v="11/09/2018"/>
        <s v="13/09/2018"/>
        <s v="14/09/2018"/>
        <s v="15/09/2018"/>
        <s v="16/09/2018"/>
        <s v="17/09/2018"/>
        <s v="19/09/2018"/>
        <s v="20/09/2018"/>
        <s v="21/09/2018"/>
        <s v="22/09/2018"/>
        <s v="23/09/2018"/>
        <s v="24/09/2018"/>
        <s v="25/09/2018"/>
        <s v="26/09/2018"/>
        <s v="27/09/2018"/>
        <s v="28/09/2018"/>
        <s v="29/09/2018"/>
        <s v="30/09/2018"/>
        <s v="01/10/2018"/>
        <s v="02/10/2018"/>
        <s v="03/10/2018"/>
        <s v="04/10/2018"/>
        <s v="05/10/2018"/>
        <s v="06/10/2018"/>
        <s v="07/10/2018"/>
        <s v="08/10/2018"/>
        <s v="09/10/2018"/>
        <s v="10/10/2018"/>
        <s v="11/10/2018"/>
        <s v="12/10/2018"/>
        <s v="13/10/2018"/>
        <s v="14/10/2018"/>
        <s v="15/10/2018"/>
        <s v="16/10/2018"/>
        <s v="17/10/2018"/>
        <s v="18/10/2018"/>
        <s v="19/10/2018"/>
        <s v="20/08/2018"/>
        <s v="21/10/2018"/>
        <s v="22/10/2018"/>
        <s v="23/10/2018"/>
      </sharedItems>
    </cacheField>
    <cacheField name="Company Name" numFmtId="0">
      <sharedItems count="6">
        <s v="SAMSUNG"/>
        <s v="LG"/>
        <s v="Apple"/>
        <s v="Sony"/>
        <s v="NOKIA"/>
        <s v="Lenovo"/>
      </sharedItems>
    </cacheField>
    <cacheField name="Product Name" numFmtId="0">
      <sharedItems count="18">
        <s v="Note 9"/>
        <s v="LG G Pro 2"/>
        <s v="Apple iPhone X"/>
        <s v="Sony Xperia XZ2"/>
        <s v="Galaxy Note8"/>
        <s v="Nokia Lumia 1520"/>
        <s v="Apple iPhone 7"/>
        <s v="LG G6"/>
        <s v="LENOVO P2"/>
        <s v="LG G Flex2"/>
        <s v="Galaxy S8"/>
        <s v="Apple iPhone 6 32GB"/>
        <s v="LENOVO Z2 PLUS 64GB"/>
        <s v="Nokia Lumia 830"/>
        <s v="Sony Xperia XZ Premium"/>
        <s v="Galaxy S9|S9+"/>
        <s v="Sony Xperia XZ"/>
        <s v="Nokia 8 Sirocco"/>
      </sharedItems>
    </cacheField>
    <cacheField name="Country" numFmtId="0">
      <sharedItems count="7">
        <s v="India"/>
        <s v="USA"/>
        <s v="Afghanistan"/>
        <s v="China"/>
        <s v="France"/>
        <s v="Japan"/>
        <s v="Australia"/>
      </sharedItems>
    </cacheField>
    <cacheField name="City" numFmtId="0">
      <sharedItems count="22">
        <s v="Mumbai"/>
        <s v="New York"/>
        <s v="Kabul"/>
        <s v="Shenzhen"/>
        <s v="Paris"/>
        <s v="Nagoya"/>
        <s v="Sydney"/>
        <s v="Thane"/>
        <s v="Boston"/>
        <s v="Chengdu"/>
        <s v="Nice"/>
        <s v="Houston"/>
        <s v="Los Angeles"/>
        <s v="Kurla"/>
        <s v="Perth"/>
        <s v="Hong Kong"/>
        <s v="Herat"/>
        <s v="Kulaba"/>
        <s v="Jalalabad"/>
        <s v="Tokyo"/>
        <s v="Kobe"/>
        <s v="Lyon"/>
      </sharedItems>
    </cacheField>
    <cacheField name="Total Sales" numFmtId="0">
      <sharedItems containsSemiMixedTypes="0" containsString="0" containsNumber="1" containsInteger="1" minValue="4192" maxValue="8258"/>
    </cacheField>
    <cacheField name="Jan" numFmtId="0">
      <sharedItems containsSemiMixedTypes="0" containsString="0" containsNumber="1" containsInteger="1" minValue="102" maxValue="987"/>
    </cacheField>
    <cacheField name="Feb" numFmtId="0">
      <sharedItems containsSemiMixedTypes="0" containsString="0" containsNumber="1" containsInteger="1" minValue="145" maxValue="985"/>
    </cacheField>
    <cacheField name="Mar" numFmtId="0">
      <sharedItems containsSemiMixedTypes="0" containsString="0" containsNumber="1" containsInteger="1" minValue="102" maxValue="985"/>
    </cacheField>
    <cacheField name="Apr" numFmtId="0">
      <sharedItems containsSemiMixedTypes="0" containsString="0" containsNumber="1" containsInteger="1" minValue="102" maxValue="985"/>
    </cacheField>
    <cacheField name="May" numFmtId="0">
      <sharedItems containsSemiMixedTypes="0" containsString="0" containsNumber="1" containsInteger="1" minValue="102" maxValue="985"/>
    </cacheField>
    <cacheField name="Jun" numFmtId="0">
      <sharedItems containsSemiMixedTypes="0" containsString="0" containsNumber="1" containsInteger="1" minValue="102" maxValue="985"/>
    </cacheField>
    <cacheField name="Jul" numFmtId="0">
      <sharedItems containsSemiMixedTypes="0" containsString="0" containsNumber="1" containsInteger="1" minValue="102" maxValue="985"/>
    </cacheField>
    <cacheField name="Aug" numFmtId="0">
      <sharedItems containsSemiMixedTypes="0" containsString="0" containsNumber="1" containsInteger="1" minValue="102" maxValue="985"/>
    </cacheField>
    <cacheField name="Sep" numFmtId="0">
      <sharedItems containsSemiMixedTypes="0" containsString="0" containsNumber="1" containsInteger="1" minValue="102" maxValue="985"/>
    </cacheField>
    <cacheField name="Oct" numFmtId="0">
      <sharedItems containsSemiMixedTypes="0" containsString="0" containsNumber="1" containsInteger="1" minValue="102" maxValue="986"/>
    </cacheField>
    <cacheField name="Nov" numFmtId="0">
      <sharedItems containsSemiMixedTypes="0" containsString="0" containsNumber="1" containsInteger="1" minValue="102" maxValue="985"/>
    </cacheField>
    <cacheField name="Dec" numFmtId="0">
      <sharedItems containsSemiMixedTypes="0" containsString="0" containsNumber="1" containsInteger="1" minValue="102" maxValue="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x v="0"/>
    <x v="0"/>
    <x v="0"/>
    <x v="0"/>
    <n v="5845"/>
    <n v="112"/>
    <n v="637"/>
    <n v="668"/>
    <n v="668"/>
    <n v="250"/>
    <n v="102"/>
    <n v="668"/>
    <n v="754"/>
    <n v="637"/>
    <n v="637"/>
    <n v="356"/>
    <n v="356"/>
  </r>
  <r>
    <x v="1"/>
    <x v="1"/>
    <x v="1"/>
    <x v="1"/>
    <x v="1"/>
    <n v="6278"/>
    <n v="458"/>
    <n v="485"/>
    <n v="985"/>
    <n v="145"/>
    <n v="668"/>
    <n v="254"/>
    <n v="356"/>
    <n v="266"/>
    <n v="485"/>
    <n v="668"/>
    <n v="754"/>
    <n v="754"/>
  </r>
  <r>
    <x v="2"/>
    <x v="2"/>
    <x v="2"/>
    <x v="2"/>
    <x v="2"/>
    <n v="8258"/>
    <n v="658"/>
    <n v="985"/>
    <n v="145"/>
    <n v="754"/>
    <n v="637"/>
    <n v="985"/>
    <n v="754"/>
    <n v="463"/>
    <n v="637"/>
    <n v="985"/>
    <n v="587"/>
    <n v="668"/>
  </r>
  <r>
    <x v="3"/>
    <x v="3"/>
    <x v="3"/>
    <x v="3"/>
    <x v="3"/>
    <n v="4881"/>
    <n v="654"/>
    <n v="254"/>
    <n v="356"/>
    <n v="266"/>
    <n v="485"/>
    <n v="356"/>
    <n v="356"/>
    <n v="102"/>
    <n v="668"/>
    <n v="145"/>
    <n v="254"/>
    <n v="985"/>
  </r>
  <r>
    <x v="3"/>
    <x v="0"/>
    <x v="4"/>
    <x v="4"/>
    <x v="4"/>
    <n v="7348"/>
    <n v="250"/>
    <n v="985"/>
    <n v="754"/>
    <n v="463"/>
    <n v="637"/>
    <n v="754"/>
    <n v="754"/>
    <n v="365"/>
    <n v="985"/>
    <n v="356"/>
    <n v="689"/>
    <n v="356"/>
  </r>
  <r>
    <x v="4"/>
    <x v="4"/>
    <x v="5"/>
    <x v="5"/>
    <x v="5"/>
    <n v="6865"/>
    <n v="785"/>
    <n v="668"/>
    <n v="250"/>
    <n v="102"/>
    <n v="668"/>
    <n v="637"/>
    <n v="637"/>
    <n v="668"/>
    <n v="455"/>
    <n v="754"/>
    <n v="487"/>
    <n v="754"/>
  </r>
  <r>
    <x v="5"/>
    <x v="2"/>
    <x v="6"/>
    <x v="6"/>
    <x v="6"/>
    <n v="6865"/>
    <n v="954"/>
    <n v="985"/>
    <n v="254"/>
    <n v="365"/>
    <n v="985"/>
    <n v="668"/>
    <n v="485"/>
    <n v="985"/>
    <n v="254"/>
    <n v="250"/>
    <n v="324"/>
    <n v="356"/>
  </r>
  <r>
    <x v="5"/>
    <x v="0"/>
    <x v="0"/>
    <x v="0"/>
    <x v="7"/>
    <n v="6019"/>
    <n v="662"/>
    <n v="145"/>
    <n v="985"/>
    <n v="487"/>
    <n v="145"/>
    <n v="985"/>
    <n v="668"/>
    <n v="250"/>
    <n v="102"/>
    <n v="668"/>
    <n v="668"/>
    <n v="254"/>
  </r>
  <r>
    <x v="6"/>
    <x v="1"/>
    <x v="7"/>
    <x v="1"/>
    <x v="8"/>
    <n v="5514"/>
    <n v="487"/>
    <n v="356"/>
    <n v="356"/>
    <n v="356"/>
    <n v="356"/>
    <n v="145"/>
    <n v="985"/>
    <n v="785"/>
    <n v="668"/>
    <n v="250"/>
    <n v="102"/>
    <n v="668"/>
  </r>
  <r>
    <x v="7"/>
    <x v="5"/>
    <x v="8"/>
    <x v="3"/>
    <x v="9"/>
    <n v="7069"/>
    <n v="986"/>
    <n v="754"/>
    <n v="754"/>
    <n v="754"/>
    <n v="754"/>
    <n v="356"/>
    <n v="754"/>
    <n v="463"/>
    <n v="637"/>
    <n v="145"/>
    <n v="356"/>
    <n v="356"/>
  </r>
  <r>
    <x v="8"/>
    <x v="2"/>
    <x v="2"/>
    <x v="4"/>
    <x v="10"/>
    <n v="6295"/>
    <n v="250"/>
    <n v="250"/>
    <n v="485"/>
    <n v="254"/>
    <n v="250"/>
    <n v="754"/>
    <n v="668"/>
    <n v="254"/>
    <n v="637"/>
    <n v="985"/>
    <n v="754"/>
    <n v="754"/>
  </r>
  <r>
    <x v="8"/>
    <x v="1"/>
    <x v="9"/>
    <x v="1"/>
    <x v="11"/>
    <n v="5829"/>
    <n v="120"/>
    <n v="754"/>
    <n v="463"/>
    <n v="637"/>
    <n v="145"/>
    <n v="250"/>
    <n v="754"/>
    <n v="637"/>
    <n v="668"/>
    <n v="662"/>
    <n v="485"/>
    <n v="254"/>
  </r>
  <r>
    <x v="9"/>
    <x v="0"/>
    <x v="10"/>
    <x v="0"/>
    <x v="0"/>
    <n v="6519"/>
    <n v="145"/>
    <n v="485"/>
    <n v="637"/>
    <n v="637"/>
    <n v="668"/>
    <n v="254"/>
    <n v="266"/>
    <n v="485"/>
    <n v="985"/>
    <n v="487"/>
    <n v="985"/>
    <n v="485"/>
  </r>
  <r>
    <x v="10"/>
    <x v="3"/>
    <x v="3"/>
    <x v="1"/>
    <x v="12"/>
    <n v="7992"/>
    <n v="754"/>
    <n v="985"/>
    <n v="668"/>
    <n v="485"/>
    <n v="985"/>
    <n v="754"/>
    <n v="463"/>
    <n v="637"/>
    <n v="145"/>
    <n v="986"/>
    <n v="145"/>
    <n v="985"/>
  </r>
  <r>
    <x v="11"/>
    <x v="2"/>
    <x v="11"/>
    <x v="4"/>
    <x v="10"/>
    <n v="4192"/>
    <n v="266"/>
    <n v="145"/>
    <n v="985"/>
    <n v="356"/>
    <n v="356"/>
    <n v="250"/>
    <n v="102"/>
    <n v="668"/>
    <n v="356"/>
    <n v="250"/>
    <n v="356"/>
    <n v="102"/>
  </r>
  <r>
    <x v="11"/>
    <x v="1"/>
    <x v="7"/>
    <x v="3"/>
    <x v="3"/>
    <n v="5816"/>
    <n v="463"/>
    <n v="356"/>
    <n v="145"/>
    <n v="754"/>
    <n v="754"/>
    <n v="254"/>
    <n v="365"/>
    <n v="985"/>
    <n v="754"/>
    <n v="120"/>
    <n v="754"/>
    <n v="112"/>
  </r>
  <r>
    <x v="12"/>
    <x v="5"/>
    <x v="12"/>
    <x v="0"/>
    <x v="13"/>
    <n v="4707"/>
    <n v="102"/>
    <n v="754"/>
    <n v="356"/>
    <n v="356"/>
    <n v="356"/>
    <n v="789"/>
    <n v="637"/>
    <n v="254"/>
    <n v="250"/>
    <n v="145"/>
    <n v="250"/>
    <n v="458"/>
  </r>
  <r>
    <x v="12"/>
    <x v="0"/>
    <x v="0"/>
    <x v="6"/>
    <x v="14"/>
    <n v="4737"/>
    <n v="365"/>
    <n v="250"/>
    <n v="754"/>
    <n v="637"/>
    <n v="102"/>
    <n v="357"/>
    <n v="250"/>
    <n v="102"/>
    <n v="254"/>
    <n v="754"/>
    <n v="254"/>
    <n v="658"/>
  </r>
  <r>
    <x v="13"/>
    <x v="4"/>
    <x v="13"/>
    <x v="3"/>
    <x v="15"/>
    <n v="6938"/>
    <n v="487"/>
    <n v="254"/>
    <n v="250"/>
    <n v="637"/>
    <n v="985"/>
    <n v="159"/>
    <n v="754"/>
    <n v="785"/>
    <n v="637"/>
    <n v="668"/>
    <n v="668"/>
    <n v="654"/>
  </r>
  <r>
    <x v="14"/>
    <x v="1"/>
    <x v="1"/>
    <x v="1"/>
    <x v="12"/>
    <n v="7249"/>
    <n v="659"/>
    <n v="754"/>
    <n v="254"/>
    <n v="785"/>
    <n v="668"/>
    <n v="654"/>
    <n v="102"/>
    <n v="668"/>
    <n v="485"/>
    <n v="985"/>
    <n v="985"/>
    <n v="250"/>
  </r>
  <r>
    <x v="15"/>
    <x v="3"/>
    <x v="14"/>
    <x v="2"/>
    <x v="16"/>
    <n v="6955"/>
    <n v="258"/>
    <n v="754"/>
    <n v="463"/>
    <n v="637"/>
    <n v="145"/>
    <n v="795"/>
    <n v="668"/>
    <n v="789"/>
    <n v="637"/>
    <n v="668"/>
    <n v="356"/>
    <n v="785"/>
  </r>
  <r>
    <x v="15"/>
    <x v="2"/>
    <x v="11"/>
    <x v="6"/>
    <x v="6"/>
    <n v="6543"/>
    <n v="637"/>
    <n v="668"/>
    <n v="250"/>
    <n v="102"/>
    <n v="668"/>
    <n v="456"/>
    <n v="985"/>
    <n v="357"/>
    <n v="356"/>
    <n v="356"/>
    <n v="754"/>
    <n v="954"/>
  </r>
  <r>
    <x v="16"/>
    <x v="0"/>
    <x v="0"/>
    <x v="0"/>
    <x v="7"/>
    <n v="5897"/>
    <n v="485"/>
    <n v="254"/>
    <n v="785"/>
    <n v="668"/>
    <n v="250"/>
    <n v="102"/>
    <n v="668"/>
    <n v="159"/>
    <n v="754"/>
    <n v="754"/>
    <n v="356"/>
    <n v="662"/>
  </r>
  <r>
    <x v="17"/>
    <x v="5"/>
    <x v="12"/>
    <x v="4"/>
    <x v="10"/>
    <n v="6777"/>
    <n v="637"/>
    <n v="668"/>
    <n v="254"/>
    <n v="456"/>
    <n v="637"/>
    <n v="985"/>
    <n v="754"/>
    <n v="654"/>
    <n v="463"/>
    <n v="637"/>
    <n v="145"/>
    <n v="487"/>
  </r>
  <r>
    <x v="18"/>
    <x v="0"/>
    <x v="15"/>
    <x v="0"/>
    <x v="13"/>
    <n v="6993"/>
    <n v="668"/>
    <n v="145"/>
    <n v="754"/>
    <n v="637"/>
    <n v="668"/>
    <n v="145"/>
    <n v="659"/>
    <n v="795"/>
    <n v="145"/>
    <n v="754"/>
    <n v="637"/>
    <n v="986"/>
  </r>
  <r>
    <x v="19"/>
    <x v="4"/>
    <x v="5"/>
    <x v="1"/>
    <x v="12"/>
    <n v="5922"/>
    <n v="985"/>
    <n v="356"/>
    <n v="266"/>
    <n v="485"/>
    <n v="985"/>
    <n v="356"/>
    <n v="258"/>
    <n v="456"/>
    <n v="356"/>
    <n v="266"/>
    <n v="485"/>
    <n v="668"/>
  </r>
  <r>
    <x v="20"/>
    <x v="1"/>
    <x v="7"/>
    <x v="0"/>
    <x v="17"/>
    <n v="7011"/>
    <n v="145"/>
    <n v="754"/>
    <n v="463"/>
    <n v="637"/>
    <n v="145"/>
    <n v="754"/>
    <n v="637"/>
    <n v="637"/>
    <n v="754"/>
    <n v="463"/>
    <n v="637"/>
    <n v="985"/>
  </r>
  <r>
    <x v="20"/>
    <x v="3"/>
    <x v="16"/>
    <x v="6"/>
    <x v="6"/>
    <n v="4511"/>
    <n v="356"/>
    <n v="250"/>
    <n v="102"/>
    <n v="668"/>
    <n v="356"/>
    <n v="250"/>
    <n v="485"/>
    <n v="668"/>
    <n v="250"/>
    <n v="102"/>
    <n v="668"/>
    <n v="356"/>
  </r>
  <r>
    <x v="21"/>
    <x v="2"/>
    <x v="2"/>
    <x v="2"/>
    <x v="18"/>
    <n v="7346"/>
    <n v="754"/>
    <n v="254"/>
    <n v="365"/>
    <n v="985"/>
    <n v="754"/>
    <n v="254"/>
    <n v="637"/>
    <n v="985"/>
    <n v="254"/>
    <n v="365"/>
    <n v="985"/>
    <n v="754"/>
  </r>
  <r>
    <x v="22"/>
    <x v="4"/>
    <x v="17"/>
    <x v="1"/>
    <x v="12"/>
    <n v="5651"/>
    <n v="250"/>
    <n v="668"/>
    <n v="250"/>
    <n v="102"/>
    <n v="668"/>
    <n v="754"/>
    <n v="668"/>
    <n v="145"/>
    <n v="637"/>
    <n v="668"/>
    <n v="485"/>
    <n v="356"/>
  </r>
  <r>
    <x v="23"/>
    <x v="3"/>
    <x v="3"/>
    <x v="6"/>
    <x v="14"/>
    <n v="6563"/>
    <n v="254"/>
    <n v="250"/>
    <n v="485"/>
    <n v="668"/>
    <n v="254"/>
    <n v="102"/>
    <n v="985"/>
    <n v="356"/>
    <n v="485"/>
    <n v="985"/>
    <n v="985"/>
    <n v="754"/>
  </r>
  <r>
    <x v="23"/>
    <x v="0"/>
    <x v="0"/>
    <x v="1"/>
    <x v="8"/>
    <n v="4915"/>
    <n v="689"/>
    <n v="785"/>
    <n v="668"/>
    <n v="250"/>
    <n v="102"/>
    <n v="668"/>
    <n v="145"/>
    <n v="145"/>
    <n v="356"/>
    <n v="356"/>
    <n v="266"/>
    <n v="485"/>
  </r>
  <r>
    <x v="23"/>
    <x v="5"/>
    <x v="8"/>
    <x v="5"/>
    <x v="19"/>
    <n v="5845"/>
    <n v="487"/>
    <n v="754"/>
    <n v="463"/>
    <n v="637"/>
    <n v="145"/>
    <n v="754"/>
    <n v="356"/>
    <n v="250"/>
    <n v="754"/>
    <n v="463"/>
    <n v="637"/>
    <n v="145"/>
  </r>
  <r>
    <x v="24"/>
    <x v="4"/>
    <x v="13"/>
    <x v="0"/>
    <x v="7"/>
    <n v="5147"/>
    <n v="324"/>
    <n v="356"/>
    <n v="356"/>
    <n v="668"/>
    <n v="254"/>
    <n v="356"/>
    <n v="356"/>
    <n v="789"/>
    <n v="668"/>
    <n v="250"/>
    <n v="102"/>
    <n v="668"/>
  </r>
  <r>
    <x v="25"/>
    <x v="1"/>
    <x v="1"/>
    <x v="5"/>
    <x v="5"/>
    <n v="6672"/>
    <n v="325"/>
    <n v="754"/>
    <n v="754"/>
    <n v="250"/>
    <n v="485"/>
    <n v="668"/>
    <n v="754"/>
    <n v="357"/>
    <n v="145"/>
    <n v="754"/>
    <n v="637"/>
    <n v="789"/>
  </r>
  <r>
    <x v="26"/>
    <x v="3"/>
    <x v="14"/>
    <x v="6"/>
    <x v="6"/>
    <n v="5881"/>
    <n v="789"/>
    <n v="485"/>
    <n v="985"/>
    <n v="754"/>
    <n v="463"/>
    <n v="637"/>
    <n v="145"/>
    <n v="159"/>
    <n v="356"/>
    <n v="266"/>
    <n v="485"/>
    <n v="357"/>
  </r>
  <r>
    <x v="27"/>
    <x v="4"/>
    <x v="17"/>
    <x v="4"/>
    <x v="10"/>
    <n v="5881"/>
    <n v="852"/>
    <n v="145"/>
    <n v="356"/>
    <n v="356"/>
    <n v="266"/>
    <n v="485"/>
    <n v="754"/>
    <n v="654"/>
    <n v="754"/>
    <n v="463"/>
    <n v="637"/>
    <n v="159"/>
  </r>
  <r>
    <x v="28"/>
    <x v="2"/>
    <x v="2"/>
    <x v="5"/>
    <x v="20"/>
    <n v="6261"/>
    <n v="963"/>
    <n v="668"/>
    <n v="356"/>
    <n v="785"/>
    <n v="668"/>
    <n v="250"/>
    <n v="102"/>
    <n v="795"/>
    <n v="250"/>
    <n v="102"/>
    <n v="668"/>
    <n v="654"/>
  </r>
  <r>
    <x v="29"/>
    <x v="5"/>
    <x v="8"/>
    <x v="4"/>
    <x v="21"/>
    <n v="7196"/>
    <n v="789"/>
    <n v="754"/>
    <n v="754"/>
    <n v="668"/>
    <n v="254"/>
    <n v="485"/>
    <n v="637"/>
    <n v="456"/>
    <n v="254"/>
    <n v="365"/>
    <n v="985"/>
    <n v="795"/>
  </r>
  <r>
    <x v="30"/>
    <x v="0"/>
    <x v="15"/>
    <x v="2"/>
    <x v="18"/>
    <n v="7910"/>
    <n v="423"/>
    <n v="356"/>
    <n v="356"/>
    <n v="668"/>
    <n v="668"/>
    <n v="985"/>
    <n v="485"/>
    <n v="985"/>
    <n v="754"/>
    <n v="985"/>
    <n v="789"/>
    <n v="456"/>
  </r>
  <r>
    <x v="31"/>
    <x v="4"/>
    <x v="5"/>
    <x v="1"/>
    <x v="12"/>
    <n v="6373"/>
    <n v="951"/>
    <n v="754"/>
    <n v="754"/>
    <n v="102"/>
    <n v="985"/>
    <n v="668"/>
    <n v="250"/>
    <n v="102"/>
    <n v="668"/>
    <n v="145"/>
    <n v="357"/>
    <n v="637"/>
  </r>
  <r>
    <x v="31"/>
    <x v="1"/>
    <x v="7"/>
    <x v="6"/>
    <x v="14"/>
    <n v="5116"/>
    <n v="789"/>
    <n v="145"/>
    <n v="754"/>
    <n v="637"/>
    <n v="145"/>
    <n v="356"/>
    <n v="356"/>
    <n v="266"/>
    <n v="485"/>
    <n v="356"/>
    <n v="159"/>
    <n v="668"/>
  </r>
  <r>
    <x v="32"/>
    <x v="2"/>
    <x v="6"/>
    <x v="0"/>
    <x v="0"/>
    <n v="6841"/>
    <n v="357"/>
    <n v="356"/>
    <n v="266"/>
    <n v="485"/>
    <n v="754"/>
    <n v="463"/>
    <n v="637"/>
    <n v="145"/>
    <n v="985"/>
    <n v="754"/>
    <n v="654"/>
    <n v="985"/>
  </r>
  <r>
    <x v="33"/>
    <x v="3"/>
    <x v="16"/>
    <x v="4"/>
    <x v="10"/>
    <n v="5451"/>
    <n v="159"/>
    <n v="754"/>
    <n v="463"/>
    <n v="637"/>
    <n v="356"/>
    <n v="145"/>
    <n v="754"/>
    <n v="637"/>
    <n v="356"/>
    <n v="250"/>
    <n v="795"/>
    <n v="145"/>
  </r>
  <r>
    <x v="34"/>
    <x v="0"/>
    <x v="4"/>
    <x v="2"/>
    <x v="18"/>
    <n v="5394"/>
    <n v="654"/>
    <n v="250"/>
    <n v="102"/>
    <n v="668"/>
    <n v="485"/>
    <n v="356"/>
    <n v="266"/>
    <n v="485"/>
    <n v="754"/>
    <n v="250"/>
    <n v="456"/>
    <n v="668"/>
  </r>
  <r>
    <x v="35"/>
    <x v="4"/>
    <x v="17"/>
    <x v="1"/>
    <x v="12"/>
    <n v="8087"/>
    <n v="795"/>
    <n v="254"/>
    <n v="365"/>
    <n v="985"/>
    <n v="985"/>
    <n v="754"/>
    <n v="463"/>
    <n v="637"/>
    <n v="356"/>
    <n v="754"/>
    <n v="985"/>
    <n v="754"/>
  </r>
  <r>
    <x v="36"/>
    <x v="2"/>
    <x v="11"/>
    <x v="6"/>
    <x v="6"/>
    <n v="5790"/>
    <n v="456"/>
    <n v="985"/>
    <n v="785"/>
    <n v="668"/>
    <n v="250"/>
    <n v="250"/>
    <n v="102"/>
    <n v="668"/>
    <n v="754"/>
    <n v="356"/>
    <n v="266"/>
    <n v="250"/>
  </r>
  <r>
    <x v="37"/>
    <x v="5"/>
    <x v="8"/>
    <x v="0"/>
    <x v="7"/>
    <n v="6171"/>
    <n v="357"/>
    <n v="668"/>
    <n v="250"/>
    <n v="485"/>
    <n v="668"/>
    <n v="254"/>
    <n v="365"/>
    <n v="985"/>
    <n v="668"/>
    <n v="754"/>
    <n v="463"/>
    <n v="254"/>
  </r>
  <r>
    <x v="38"/>
    <x v="1"/>
    <x v="9"/>
    <x v="3"/>
    <x v="3"/>
    <n v="7601"/>
    <n v="987"/>
    <n v="754"/>
    <n v="463"/>
    <n v="637"/>
    <n v="145"/>
    <n v="637"/>
    <n v="668"/>
    <n v="985"/>
    <n v="789"/>
    <n v="145"/>
    <n v="754"/>
    <n v="637"/>
  </r>
  <r>
    <x v="39"/>
    <x v="0"/>
    <x v="0"/>
    <x v="4"/>
    <x v="4"/>
    <n v="5151"/>
    <n v="267"/>
    <n v="785"/>
    <n v="668"/>
    <n v="250"/>
    <n v="102"/>
    <n v="485"/>
    <n v="985"/>
    <n v="145"/>
    <n v="357"/>
    <n v="356"/>
    <n v="266"/>
    <n v="485"/>
  </r>
  <r>
    <x v="40"/>
    <x v="4"/>
    <x v="13"/>
    <x v="0"/>
    <x v="7"/>
    <n v="5148"/>
    <n v="469"/>
    <n v="356"/>
    <n v="266"/>
    <n v="668"/>
    <n v="250"/>
    <n v="102"/>
    <n v="668"/>
    <n v="356"/>
    <n v="159"/>
    <n v="754"/>
    <n v="463"/>
    <n v="637"/>
  </r>
  <r>
    <x v="41"/>
    <x v="3"/>
    <x v="14"/>
    <x v="3"/>
    <x v="9"/>
    <n v="6091"/>
    <n v="758"/>
    <n v="754"/>
    <n v="463"/>
    <n v="668"/>
    <n v="250"/>
    <n v="102"/>
    <n v="668"/>
    <n v="754"/>
    <n v="654"/>
    <n v="250"/>
    <n v="102"/>
    <n v="668"/>
  </r>
  <r>
    <x v="42"/>
    <x v="1"/>
    <x v="1"/>
    <x v="6"/>
    <x v="14"/>
    <n v="5998"/>
    <n v="245"/>
    <n v="356"/>
    <n v="356"/>
    <n v="985"/>
    <n v="637"/>
    <n v="668"/>
    <n v="102"/>
    <n v="250"/>
    <n v="795"/>
    <n v="254"/>
    <n v="365"/>
    <n v="985"/>
  </r>
  <r>
    <x v="43"/>
    <x v="0"/>
    <x v="0"/>
    <x v="0"/>
    <x v="13"/>
    <n v="6619"/>
    <n v="356"/>
    <n v="754"/>
    <n v="754"/>
    <n v="266"/>
    <n v="485"/>
    <n v="985"/>
    <n v="785"/>
    <n v="254"/>
    <n v="456"/>
    <n v="102"/>
    <n v="668"/>
    <n v="754"/>
  </r>
  <r>
    <x v="44"/>
    <x v="2"/>
    <x v="2"/>
    <x v="3"/>
    <x v="9"/>
    <n v="5202"/>
    <n v="147"/>
    <n v="637"/>
    <n v="754"/>
    <n v="463"/>
    <n v="463"/>
    <n v="985"/>
    <n v="145"/>
    <n v="145"/>
    <n v="356"/>
    <n v="356"/>
    <n v="266"/>
    <n v="485"/>
  </r>
  <r>
    <x v="45"/>
    <x v="4"/>
    <x v="13"/>
    <x v="2"/>
    <x v="18"/>
    <n v="5897"/>
    <n v="258"/>
    <n v="668"/>
    <n v="668"/>
    <n v="254"/>
    <n v="250"/>
    <n v="485"/>
    <n v="668"/>
    <n v="637"/>
    <n v="668"/>
    <n v="254"/>
    <n v="985"/>
    <n v="102"/>
  </r>
  <r>
    <x v="46"/>
    <x v="5"/>
    <x v="12"/>
    <x v="3"/>
    <x v="3"/>
    <n v="5359"/>
    <n v="467"/>
    <n v="985"/>
    <n v="668"/>
    <n v="250"/>
    <n v="102"/>
    <n v="668"/>
    <n v="356"/>
    <n v="356"/>
    <n v="754"/>
    <n v="463"/>
    <n v="145"/>
    <n v="145"/>
  </r>
  <r>
    <x v="47"/>
    <x v="0"/>
    <x v="15"/>
    <x v="1"/>
    <x v="8"/>
    <n v="5876"/>
    <n v="245"/>
    <n v="145"/>
    <n v="145"/>
    <n v="754"/>
    <n v="637"/>
    <n v="754"/>
    <n v="754"/>
    <n v="754"/>
    <n v="668"/>
    <n v="250"/>
    <n v="102"/>
    <n v="668"/>
  </r>
  <r>
    <x v="48"/>
    <x v="4"/>
    <x v="5"/>
    <x v="5"/>
    <x v="20"/>
    <n v="4809"/>
    <n v="145"/>
    <n v="356"/>
    <n v="356"/>
    <n v="266"/>
    <n v="485"/>
    <n v="250"/>
    <n v="668"/>
    <n v="145"/>
    <n v="145"/>
    <n v="754"/>
    <n v="754"/>
    <n v="485"/>
  </r>
  <r>
    <x v="49"/>
    <x v="5"/>
    <x v="8"/>
    <x v="0"/>
    <x v="13"/>
    <n v="6416"/>
    <n v="356"/>
    <n v="754"/>
    <n v="754"/>
    <n v="463"/>
    <n v="637"/>
    <n v="254"/>
    <n v="985"/>
    <n v="356"/>
    <n v="356"/>
    <n v="266"/>
    <n v="250"/>
    <n v="985"/>
  </r>
  <r>
    <x v="50"/>
    <x v="0"/>
    <x v="10"/>
    <x v="4"/>
    <x v="4"/>
    <n v="5210"/>
    <n v="147"/>
    <n v="250"/>
    <n v="250"/>
    <n v="102"/>
    <n v="668"/>
    <n v="754"/>
    <n v="356"/>
    <n v="754"/>
    <n v="754"/>
    <n v="463"/>
    <n v="356"/>
    <n v="356"/>
  </r>
  <r>
    <x v="51"/>
    <x v="3"/>
    <x v="14"/>
    <x v="5"/>
    <x v="20"/>
    <n v="5635"/>
    <n v="245"/>
    <n v="254"/>
    <n v="254"/>
    <n v="365"/>
    <n v="985"/>
    <n v="668"/>
    <n v="754"/>
    <n v="250"/>
    <n v="250"/>
    <n v="102"/>
    <n v="754"/>
    <n v="754"/>
  </r>
  <r>
    <x v="52"/>
    <x v="1"/>
    <x v="7"/>
    <x v="1"/>
    <x v="8"/>
    <n v="5892"/>
    <n v="678"/>
    <n v="485"/>
    <n v="637"/>
    <n v="668"/>
    <n v="754"/>
    <n v="463"/>
    <n v="356"/>
    <n v="145"/>
    <n v="254"/>
    <n v="365"/>
    <n v="985"/>
    <n v="102"/>
  </r>
  <r>
    <x v="53"/>
    <x v="0"/>
    <x v="0"/>
    <x v="0"/>
    <x v="7"/>
    <n v="6445"/>
    <n v="456"/>
    <n v="985"/>
    <n v="485"/>
    <n v="985"/>
    <n v="250"/>
    <n v="485"/>
    <n v="668"/>
    <n v="356"/>
    <n v="356"/>
    <n v="266"/>
    <n v="485"/>
    <n v="668"/>
  </r>
  <r>
    <x v="54"/>
    <x v="2"/>
    <x v="11"/>
    <x v="1"/>
    <x v="12"/>
    <n v="6040"/>
    <n v="781"/>
    <n v="754"/>
    <n v="463"/>
    <n v="637"/>
    <n v="145"/>
    <n v="102"/>
    <n v="668"/>
    <n v="250"/>
    <n v="102"/>
    <n v="668"/>
    <n v="485"/>
    <n v="9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0" firstHeaderRow="1" firstDataRow="1" firstDataCol="1"/>
  <pivotFields count="18">
    <pivotField showAll="0"/>
    <pivotField axis="axisRow" showAll="0">
      <items count="7">
        <item x="2"/>
        <item x="5"/>
        <item x="1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4" firstHeaderRow="1" firstDataRow="1" firstDataCol="1"/>
  <pivotFields count="18">
    <pivotField showAll="0"/>
    <pivotField axis="axisRow" showAll="0">
      <items count="7">
        <item x="2"/>
        <item x="5"/>
        <item x="1"/>
        <item x="4"/>
        <item x="0"/>
        <item x="3"/>
        <item t="default"/>
      </items>
    </pivotField>
    <pivotField showAll="0"/>
    <pivotField axis="axisRow" showAll="0">
      <items count="8">
        <item x="2"/>
        <item x="6"/>
        <item x="3"/>
        <item x="4"/>
        <item x="0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1"/>
  </rowFields>
  <rowItems count="41">
    <i>
      <x/>
    </i>
    <i r="1">
      <x/>
    </i>
    <i r="1">
      <x v="3"/>
    </i>
    <i r="1">
      <x v="4"/>
    </i>
    <i r="1">
      <x v="5"/>
    </i>
    <i>
      <x v="1"/>
    </i>
    <i r="1">
      <x/>
    </i>
    <i r="1">
      <x v="2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5"/>
    </i>
    <i>
      <x v="3"/>
    </i>
    <i r="1">
      <x/>
    </i>
    <i r="1">
      <x v="1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5"/>
    </i>
    <i>
      <x v="6"/>
    </i>
    <i r="1">
      <x/>
    </i>
    <i r="1">
      <x v="2"/>
    </i>
    <i r="1">
      <x v="3"/>
    </i>
    <i r="1">
      <x v="4"/>
    </i>
    <i r="1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28" firstHeaderRow="1" firstDataRow="1" firstDataCol="1"/>
  <pivotFields count="18">
    <pivotField showAll="0"/>
    <pivotField axis="axisRow" showAll="0">
      <items count="7">
        <item x="2"/>
        <item x="5"/>
        <item x="1"/>
        <item x="4"/>
        <item x="0"/>
        <item x="3"/>
        <item t="default"/>
      </items>
    </pivotField>
    <pivotField axis="axisRow" showAll="0">
      <items count="19">
        <item x="11"/>
        <item x="6"/>
        <item x="2"/>
        <item x="4"/>
        <item x="10"/>
        <item x="15"/>
        <item x="8"/>
        <item x="12"/>
        <item x="9"/>
        <item x="1"/>
        <item x="7"/>
        <item x="17"/>
        <item x="5"/>
        <item x="13"/>
        <item x="0"/>
        <item x="16"/>
        <item x="1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25">
    <i>
      <x/>
    </i>
    <i r="1">
      <x/>
    </i>
    <i r="1">
      <x v="1"/>
    </i>
    <i r="1">
      <x v="2"/>
    </i>
    <i>
      <x v="1"/>
    </i>
    <i r="1">
      <x v="6"/>
    </i>
    <i r="1">
      <x v="7"/>
    </i>
    <i>
      <x v="2"/>
    </i>
    <i r="1">
      <x v="8"/>
    </i>
    <i r="1">
      <x v="9"/>
    </i>
    <i r="1">
      <x v="10"/>
    </i>
    <i>
      <x v="3"/>
    </i>
    <i r="1">
      <x v="11"/>
    </i>
    <i r="1">
      <x v="12"/>
    </i>
    <i r="1">
      <x v="13"/>
    </i>
    <i>
      <x v="4"/>
    </i>
    <i r="1">
      <x v="3"/>
    </i>
    <i r="1">
      <x v="4"/>
    </i>
    <i r="1">
      <x v="5"/>
    </i>
    <i r="1">
      <x v="14"/>
    </i>
    <i>
      <x v="5"/>
    </i>
    <i r="1">
      <x v="15"/>
    </i>
    <i r="1">
      <x v="16"/>
    </i>
    <i r="1"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18">
    <pivotField showAll="0"/>
    <pivotField axis="axisRow" showAll="0">
      <items count="7">
        <item x="2"/>
        <item x="5"/>
        <item x="1"/>
        <item x="4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Ja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18">
    <pivotField showAll="0"/>
    <pivotField axis="axisRow" showAll="0" sortType="descending">
      <items count="7">
        <item x="2"/>
        <item x="5"/>
        <item x="1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9">
        <item x="11"/>
        <item x="6"/>
        <item x="2"/>
        <item x="4"/>
        <item x="10"/>
        <item x="15"/>
        <item x="8"/>
        <item x="12"/>
        <item x="9"/>
        <item x="1"/>
        <item x="7"/>
        <item x="17"/>
        <item x="5"/>
        <item x="13"/>
        <item x="0"/>
        <item x="16"/>
        <item x="14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3"/>
    </i>
    <i>
      <x/>
    </i>
    <i>
      <x v="4"/>
    </i>
    <i>
      <x v="2"/>
    </i>
    <i>
      <x v="5"/>
    </i>
    <i>
      <x v="1"/>
    </i>
    <i t="grand">
      <x/>
    </i>
  </rowItems>
  <colItems count="1">
    <i/>
  </colItems>
  <dataFields count="1">
    <dataField name="Sum of Ja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40" firstHeaderRow="1" firstDataRow="1" firstDataCol="1"/>
  <pivotFields count="18">
    <pivotField showAll="0"/>
    <pivotField axis="axisRow" showAll="0">
      <items count="7">
        <item x="2"/>
        <item x="5"/>
        <item x="1"/>
        <item x="4"/>
        <item x="0"/>
        <item x="3"/>
        <item t="default"/>
      </items>
    </pivotField>
    <pivotField axis="axisRow" showAll="0" sortType="descending">
      <items count="19">
        <item x="11"/>
        <item x="6"/>
        <item x="2"/>
        <item x="4"/>
        <item x="10"/>
        <item x="15"/>
        <item x="8"/>
        <item x="12"/>
        <item x="9"/>
        <item x="1"/>
        <item x="7"/>
        <item x="17"/>
        <item x="5"/>
        <item x="13"/>
        <item x="0"/>
        <item x="16"/>
        <item x="1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2"/>
    <field x="1"/>
  </rowFields>
  <rowItems count="37">
    <i>
      <x v="10"/>
    </i>
    <i r="1">
      <x v="2"/>
    </i>
    <i>
      <x v="17"/>
    </i>
    <i r="1">
      <x v="5"/>
    </i>
    <i>
      <x v="14"/>
    </i>
    <i r="1">
      <x v="4"/>
    </i>
    <i>
      <x v="6"/>
    </i>
    <i r="1">
      <x v="1"/>
    </i>
    <i>
      <x/>
    </i>
    <i r="1">
      <x/>
    </i>
    <i>
      <x v="15"/>
    </i>
    <i r="1">
      <x v="5"/>
    </i>
    <i>
      <x v="13"/>
    </i>
    <i r="1">
      <x v="3"/>
    </i>
    <i>
      <x v="7"/>
    </i>
    <i r="1">
      <x v="1"/>
    </i>
    <i>
      <x v="3"/>
    </i>
    <i r="1">
      <x v="4"/>
    </i>
    <i>
      <x v="2"/>
    </i>
    <i r="1">
      <x/>
    </i>
    <i>
      <x v="9"/>
    </i>
    <i r="1">
      <x v="2"/>
    </i>
    <i>
      <x v="16"/>
    </i>
    <i r="1">
      <x v="5"/>
    </i>
    <i>
      <x v="5"/>
    </i>
    <i r="1">
      <x v="4"/>
    </i>
    <i>
      <x v="11"/>
    </i>
    <i r="1">
      <x v="3"/>
    </i>
    <i>
      <x v="8"/>
    </i>
    <i r="1">
      <x v="2"/>
    </i>
    <i>
      <x v="12"/>
    </i>
    <i r="1">
      <x v="3"/>
    </i>
    <i>
      <x v="1"/>
    </i>
    <i r="1">
      <x/>
    </i>
    <i>
      <x v="4"/>
    </i>
    <i r="1">
      <x v="4"/>
    </i>
    <i t="grand">
      <x/>
    </i>
  </rowItems>
  <colItems count="1">
    <i/>
  </colItems>
  <dataFields count="1">
    <dataField name="Max of Jul" fld="1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18">
    <pivotField showAll="0"/>
    <pivotField axis="axisRow" showAll="0" sortType="descending">
      <items count="7">
        <item x="2"/>
        <item x="5"/>
        <item x="1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3"/>
    </i>
    <i>
      <x/>
    </i>
    <i>
      <x v="1"/>
    </i>
    <i>
      <x v="2"/>
    </i>
    <i>
      <x v="5"/>
    </i>
    <i>
      <x v="4"/>
    </i>
    <i t="grand">
      <x/>
    </i>
  </rowItems>
  <colItems count="1">
    <i/>
  </colItems>
  <dataFields count="1">
    <dataField name="Average of Jan" fld="6" subtotal="average" baseField="0" baseItem="0" numFmtId="1"/>
  </dataFields>
  <formats count="1">
    <format dxfId="3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7" firstHeaderRow="1" firstDataRow="1" firstDataCol="1" rowPageCount="1" colPageCount="1"/>
  <pivotFields count="18">
    <pivotField multipleItemSelectionAllowed="1" showAll="0">
      <items count="56">
        <item x="4"/>
        <item h="1" x="32"/>
        <item x="5"/>
        <item h="1" x="33"/>
        <item h="1" x="6"/>
        <item x="34"/>
        <item x="7"/>
        <item x="35"/>
        <item h="1" x="8"/>
        <item h="1" x="36"/>
        <item h="1" x="9"/>
        <item h="1" x="37"/>
        <item h="1" x="10"/>
        <item h="1" x="38"/>
        <item h="1" x="11"/>
        <item h="1" x="39"/>
        <item h="1" x="12"/>
        <item h="1" x="40"/>
        <item h="1" x="13"/>
        <item h="1" x="41"/>
        <item h="1" x="14"/>
        <item h="1" x="42"/>
        <item h="1" x="43"/>
        <item h="1" x="15"/>
        <item h="1" x="44"/>
        <item h="1" x="16"/>
        <item h="1" x="45"/>
        <item h="1" x="17"/>
        <item h="1" x="46"/>
        <item h="1" x="18"/>
        <item h="1" x="47"/>
        <item h="1" x="19"/>
        <item h="1" x="48"/>
        <item h="1" x="49"/>
        <item h="1" x="20"/>
        <item h="1" x="50"/>
        <item h="1" x="51"/>
        <item h="1" x="21"/>
        <item h="1" x="22"/>
        <item h="1" x="52"/>
        <item h="1" x="23"/>
        <item h="1" x="53"/>
        <item h="1" x="24"/>
        <item h="1" x="54"/>
        <item h="1" x="25"/>
        <item h="1" x="26"/>
        <item h="1" x="27"/>
        <item h="1" x="28"/>
        <item h="1" x="0"/>
        <item h="1" x="29"/>
        <item h="1" x="1"/>
        <item h="1" x="30"/>
        <item h="1" x="2"/>
        <item h="1" x="31"/>
        <item h="1" x="3"/>
        <item t="default"/>
      </items>
    </pivotField>
    <pivotField axis="axisPage" showAll="0">
      <items count="7">
        <item x="2"/>
        <item x="5"/>
        <item x="1"/>
        <item x="4"/>
        <item x="0"/>
        <item x="3"/>
        <item t="default"/>
      </items>
    </pivotField>
    <pivotField axis="axisRow" showAll="0">
      <items count="19">
        <item x="11"/>
        <item x="6"/>
        <item x="2"/>
        <item x="4"/>
        <item x="10"/>
        <item x="15"/>
        <item x="8"/>
        <item x="12"/>
        <item x="9"/>
        <item x="1"/>
        <item x="7"/>
        <item x="17"/>
        <item x="5"/>
        <item x="13"/>
        <item x="0"/>
        <item x="16"/>
        <item x="14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0" hier="-1"/>
  </pageFields>
  <dataFields count="1">
    <dataField name="Sum of Jan" fld="6" baseField="0" baseItem="0"/>
  </dataFields>
  <formats count="1">
    <format dxfId="38">
      <pivotArea field="1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911E7A-38E9-4C37-9DE5-7231FADA0C4E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A28" firstHeaderRow="1" firstDataRow="1" firstDataCol="1"/>
  <pivotFields count="18">
    <pivotField showAll="0"/>
    <pivotField axis="axisRow" showAll="0">
      <items count="7">
        <item x="2"/>
        <item x="5"/>
        <item x="1"/>
        <item x="4"/>
        <item x="0"/>
        <item x="3"/>
        <item t="default"/>
      </items>
    </pivotField>
    <pivotField axis="axisRow" showAll="0">
      <items count="19">
        <item x="11"/>
        <item x="6"/>
        <item x="2"/>
        <item x="4"/>
        <item x="10"/>
        <item x="15"/>
        <item x="8"/>
        <item x="12"/>
        <item x="9"/>
        <item x="1"/>
        <item x="7"/>
        <item x="17"/>
        <item x="5"/>
        <item x="13"/>
        <item x="0"/>
        <item x="16"/>
        <item x="14"/>
        <item x="3"/>
        <item t="default"/>
      </items>
    </pivotField>
    <pivotField showAll="0">
      <items count="8">
        <item x="2"/>
        <item x="6"/>
        <item x="3"/>
        <item x="4"/>
        <item x="0"/>
        <item x="5"/>
        <item x="1"/>
        <item t="default"/>
      </items>
    </pivotField>
    <pivotField showAll="0">
      <items count="23">
        <item x="8"/>
        <item x="9"/>
        <item x="16"/>
        <item x="15"/>
        <item x="11"/>
        <item x="18"/>
        <item x="2"/>
        <item x="20"/>
        <item x="17"/>
        <item x="13"/>
        <item x="12"/>
        <item x="21"/>
        <item x="0"/>
        <item x="5"/>
        <item x="1"/>
        <item x="10"/>
        <item x="4"/>
        <item x="14"/>
        <item x="3"/>
        <item x="6"/>
        <item x="7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25">
    <i>
      <x/>
    </i>
    <i r="1">
      <x/>
    </i>
    <i r="1">
      <x v="1"/>
    </i>
    <i r="1">
      <x v="2"/>
    </i>
    <i>
      <x v="1"/>
    </i>
    <i r="1">
      <x v="6"/>
    </i>
    <i r="1">
      <x v="7"/>
    </i>
    <i>
      <x v="2"/>
    </i>
    <i r="1">
      <x v="8"/>
    </i>
    <i r="1">
      <x v="9"/>
    </i>
    <i r="1">
      <x v="10"/>
    </i>
    <i>
      <x v="3"/>
    </i>
    <i r="1">
      <x v="11"/>
    </i>
    <i r="1">
      <x v="12"/>
    </i>
    <i r="1">
      <x v="13"/>
    </i>
    <i>
      <x v="4"/>
    </i>
    <i r="1">
      <x v="3"/>
    </i>
    <i r="1">
      <x v="4"/>
    </i>
    <i r="1">
      <x v="5"/>
    </i>
    <i r="1">
      <x v="14"/>
    </i>
    <i>
      <x v="5"/>
    </i>
    <i r="1">
      <x v="15"/>
    </i>
    <i r="1">
      <x v="16"/>
    </i>
    <i r="1">
      <x v="1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743F7-8B18-424D-9020-1197582B33DF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A3:B7" firstHeaderRow="1" firstDataRow="1" firstDataCol="1" rowPageCount="1" colPageCount="1"/>
  <pivotFields count="18">
    <pivotField axis="axisPage" multipleItemSelectionAllowed="1" showAll="0">
      <items count="56">
        <item x="4"/>
        <item h="1" x="32"/>
        <item h="1" x="5"/>
        <item h="1" x="33"/>
        <item h="1" x="6"/>
        <item h="1" x="34"/>
        <item h="1" x="7"/>
        <item h="1" x="35"/>
        <item h="1" x="8"/>
        <item x="36"/>
        <item h="1" x="9"/>
        <item x="37"/>
        <item h="1" x="10"/>
        <item h="1" x="38"/>
        <item h="1" x="11"/>
        <item h="1" x="39"/>
        <item h="1" x="12"/>
        <item h="1" x="40"/>
        <item h="1" x="13"/>
        <item h="1" x="41"/>
        <item h="1" x="14"/>
        <item h="1" x="42"/>
        <item h="1" x="43"/>
        <item h="1" x="15"/>
        <item h="1" x="44"/>
        <item h="1" x="16"/>
        <item h="1" x="45"/>
        <item h="1" x="17"/>
        <item h="1" x="46"/>
        <item h="1" x="18"/>
        <item h="1" x="47"/>
        <item h="1" x="19"/>
        <item h="1" x="48"/>
        <item h="1" x="49"/>
        <item h="1" x="20"/>
        <item h="1" x="50"/>
        <item h="1" x="51"/>
        <item h="1" x="21"/>
        <item h="1" x="22"/>
        <item h="1" x="52"/>
        <item h="1" x="23"/>
        <item h="1" x="53"/>
        <item h="1" x="24"/>
        <item h="1" x="54"/>
        <item h="1" x="25"/>
        <item h="1" x="26"/>
        <item h="1" x="27"/>
        <item h="1" x="28"/>
        <item h="1" x="0"/>
        <item h="1" x="29"/>
        <item h="1" x="1"/>
        <item h="1" x="30"/>
        <item h="1" x="2"/>
        <item h="1" x="31"/>
        <item h="1" x="3"/>
        <item t="default"/>
      </items>
    </pivotField>
    <pivotField axis="axisRow" showAll="0">
      <items count="7">
        <item x="2"/>
        <item x="5"/>
        <item x="1"/>
        <item x="4"/>
        <item x="0"/>
        <item x="3"/>
        <item t="default"/>
      </items>
    </pivotField>
    <pivotField showAll="0">
      <items count="19">
        <item x="11"/>
        <item x="6"/>
        <item x="2"/>
        <item x="4"/>
        <item x="10"/>
        <item x="15"/>
        <item x="8"/>
        <item x="12"/>
        <item x="9"/>
        <item x="1"/>
        <item x="7"/>
        <item x="17"/>
        <item x="5"/>
        <item x="13"/>
        <item x="0"/>
        <item x="16"/>
        <item x="14"/>
        <item x="3"/>
        <item t="default"/>
      </items>
    </pivotField>
    <pivotField showAll="0">
      <items count="8">
        <item x="2"/>
        <item x="6"/>
        <item x="3"/>
        <item x="4"/>
        <item x="0"/>
        <item x="5"/>
        <item x="1"/>
        <item t="default"/>
      </items>
    </pivotField>
    <pivotField showAll="0">
      <items count="23">
        <item x="8"/>
        <item x="9"/>
        <item x="16"/>
        <item x="15"/>
        <item x="11"/>
        <item x="18"/>
        <item x="2"/>
        <item x="20"/>
        <item x="17"/>
        <item x="13"/>
        <item x="12"/>
        <item x="21"/>
        <item x="0"/>
        <item x="5"/>
        <item x="1"/>
        <item x="10"/>
        <item x="4"/>
        <item x="14"/>
        <item x="3"/>
        <item x="6"/>
        <item x="7"/>
        <item x="1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0" hier="-1"/>
  </pageFields>
  <dataFields count="1">
    <dataField name="Sum of Total Sales" fld="5" baseField="0" baseItem="0"/>
  </dataFields>
  <formats count="1">
    <format dxfId="1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0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</cols>
  <sheetData>
    <row r="3" spans="1:1" x14ac:dyDescent="0.25">
      <c r="A3" s="7" t="s">
        <v>127</v>
      </c>
    </row>
    <row r="4" spans="1:1" x14ac:dyDescent="0.25">
      <c r="A4" s="8" t="s">
        <v>53</v>
      </c>
    </row>
    <row r="5" spans="1:1" x14ac:dyDescent="0.25">
      <c r="A5" s="8" t="s">
        <v>55</v>
      </c>
    </row>
    <row r="6" spans="1:1" x14ac:dyDescent="0.25">
      <c r="A6" s="8" t="s">
        <v>54</v>
      </c>
    </row>
    <row r="7" spans="1:1" x14ac:dyDescent="0.25">
      <c r="A7" s="8" t="s">
        <v>57</v>
      </c>
    </row>
    <row r="8" spans="1:1" x14ac:dyDescent="0.25">
      <c r="A8" s="8" t="s">
        <v>19</v>
      </c>
    </row>
    <row r="9" spans="1:1" x14ac:dyDescent="0.25">
      <c r="A9" s="8" t="s">
        <v>56</v>
      </c>
    </row>
    <row r="10" spans="1:1" x14ac:dyDescent="0.25">
      <c r="A10" s="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4"/>
  <sheetViews>
    <sheetView workbookViewId="0">
      <selection activeCell="A3" sqref="A3"/>
    </sheetView>
  </sheetViews>
  <sheetFormatPr defaultRowHeight="15" x14ac:dyDescent="0.25"/>
  <cols>
    <col min="1" max="1" width="13.7109375" bestFit="1" customWidth="1"/>
  </cols>
  <sheetData>
    <row r="3" spans="1:1" x14ac:dyDescent="0.25">
      <c r="A3" s="7" t="s">
        <v>127</v>
      </c>
    </row>
    <row r="4" spans="1:1" x14ac:dyDescent="0.25">
      <c r="A4" s="8" t="s">
        <v>26</v>
      </c>
    </row>
    <row r="5" spans="1:1" x14ac:dyDescent="0.25">
      <c r="A5" s="9" t="s">
        <v>53</v>
      </c>
    </row>
    <row r="6" spans="1:1" x14ac:dyDescent="0.25">
      <c r="A6" s="9" t="s">
        <v>57</v>
      </c>
    </row>
    <row r="7" spans="1:1" x14ac:dyDescent="0.25">
      <c r="A7" s="9" t="s">
        <v>19</v>
      </c>
    </row>
    <row r="8" spans="1:1" x14ac:dyDescent="0.25">
      <c r="A8" s="9" t="s">
        <v>56</v>
      </c>
    </row>
    <row r="9" spans="1:1" x14ac:dyDescent="0.25">
      <c r="A9" s="8" t="s">
        <v>28</v>
      </c>
    </row>
    <row r="10" spans="1:1" x14ac:dyDescent="0.25">
      <c r="A10" s="9" t="s">
        <v>53</v>
      </c>
    </row>
    <row r="11" spans="1:1" x14ac:dyDescent="0.25">
      <c r="A11" s="9" t="s">
        <v>54</v>
      </c>
    </row>
    <row r="12" spans="1:1" x14ac:dyDescent="0.25">
      <c r="A12" s="9" t="s">
        <v>19</v>
      </c>
    </row>
    <row r="13" spans="1:1" x14ac:dyDescent="0.25">
      <c r="A13" s="9" t="s">
        <v>56</v>
      </c>
    </row>
    <row r="14" spans="1:1" x14ac:dyDescent="0.25">
      <c r="A14" s="8" t="s">
        <v>27</v>
      </c>
    </row>
    <row r="15" spans="1:1" x14ac:dyDescent="0.25">
      <c r="A15" s="9" t="s">
        <v>53</v>
      </c>
    </row>
    <row r="16" spans="1:1" x14ac:dyDescent="0.25">
      <c r="A16" s="9" t="s">
        <v>55</v>
      </c>
    </row>
    <row r="17" spans="1:1" x14ac:dyDescent="0.25">
      <c r="A17" s="9" t="s">
        <v>54</v>
      </c>
    </row>
    <row r="18" spans="1:1" x14ac:dyDescent="0.25">
      <c r="A18" s="9" t="s">
        <v>57</v>
      </c>
    </row>
    <row r="19" spans="1:1" x14ac:dyDescent="0.25">
      <c r="A19" s="9" t="s">
        <v>56</v>
      </c>
    </row>
    <row r="20" spans="1:1" x14ac:dyDescent="0.25">
      <c r="A20" s="8" t="s">
        <v>30</v>
      </c>
    </row>
    <row r="21" spans="1:1" x14ac:dyDescent="0.25">
      <c r="A21" s="9" t="s">
        <v>53</v>
      </c>
    </row>
    <row r="22" spans="1:1" x14ac:dyDescent="0.25">
      <c r="A22" s="9" t="s">
        <v>55</v>
      </c>
    </row>
    <row r="23" spans="1:1" x14ac:dyDescent="0.25">
      <c r="A23" s="9" t="s">
        <v>57</v>
      </c>
    </row>
    <row r="24" spans="1:1" x14ac:dyDescent="0.25">
      <c r="A24" s="9" t="s">
        <v>19</v>
      </c>
    </row>
    <row r="25" spans="1:1" x14ac:dyDescent="0.25">
      <c r="A25" s="9" t="s">
        <v>56</v>
      </c>
    </row>
    <row r="26" spans="1:1" x14ac:dyDescent="0.25">
      <c r="A26" s="8" t="s">
        <v>24</v>
      </c>
    </row>
    <row r="27" spans="1:1" x14ac:dyDescent="0.25">
      <c r="A27" s="9" t="s">
        <v>53</v>
      </c>
    </row>
    <row r="28" spans="1:1" x14ac:dyDescent="0.25">
      <c r="A28" s="9" t="s">
        <v>55</v>
      </c>
    </row>
    <row r="29" spans="1:1" x14ac:dyDescent="0.25">
      <c r="A29" s="9" t="s">
        <v>54</v>
      </c>
    </row>
    <row r="30" spans="1:1" x14ac:dyDescent="0.25">
      <c r="A30" s="9" t="s">
        <v>57</v>
      </c>
    </row>
    <row r="31" spans="1:1" x14ac:dyDescent="0.25">
      <c r="A31" s="9" t="s">
        <v>19</v>
      </c>
    </row>
    <row r="32" spans="1:1" x14ac:dyDescent="0.25">
      <c r="A32" s="8" t="s">
        <v>29</v>
      </c>
    </row>
    <row r="33" spans="1:1" x14ac:dyDescent="0.25">
      <c r="A33" s="9" t="s">
        <v>53</v>
      </c>
    </row>
    <row r="34" spans="1:1" x14ac:dyDescent="0.25">
      <c r="A34" s="9" t="s">
        <v>55</v>
      </c>
    </row>
    <row r="35" spans="1:1" x14ac:dyDescent="0.25">
      <c r="A35" s="9" t="s">
        <v>54</v>
      </c>
    </row>
    <row r="36" spans="1:1" x14ac:dyDescent="0.25">
      <c r="A36" s="9" t="s">
        <v>57</v>
      </c>
    </row>
    <row r="37" spans="1:1" x14ac:dyDescent="0.25">
      <c r="A37" s="9" t="s">
        <v>56</v>
      </c>
    </row>
    <row r="38" spans="1:1" x14ac:dyDescent="0.25">
      <c r="A38" s="8" t="s">
        <v>25</v>
      </c>
    </row>
    <row r="39" spans="1:1" x14ac:dyDescent="0.25">
      <c r="A39" s="9" t="s">
        <v>53</v>
      </c>
    </row>
    <row r="40" spans="1:1" x14ac:dyDescent="0.25">
      <c r="A40" s="9" t="s">
        <v>54</v>
      </c>
    </row>
    <row r="41" spans="1:1" x14ac:dyDescent="0.25">
      <c r="A41" s="9" t="s">
        <v>57</v>
      </c>
    </row>
    <row r="42" spans="1:1" x14ac:dyDescent="0.25">
      <c r="A42" s="9" t="s">
        <v>19</v>
      </c>
    </row>
    <row r="43" spans="1:1" x14ac:dyDescent="0.25">
      <c r="A43" s="9" t="s">
        <v>56</v>
      </c>
    </row>
    <row r="44" spans="1:1" x14ac:dyDescent="0.25">
      <c r="A44" s="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28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3" spans="1:1" x14ac:dyDescent="0.25">
      <c r="A3" s="7" t="s">
        <v>127</v>
      </c>
    </row>
    <row r="4" spans="1:1" x14ac:dyDescent="0.25">
      <c r="A4" s="8" t="s">
        <v>53</v>
      </c>
    </row>
    <row r="5" spans="1:1" x14ac:dyDescent="0.25">
      <c r="A5" s="9" t="s">
        <v>59</v>
      </c>
    </row>
    <row r="6" spans="1:1" x14ac:dyDescent="0.25">
      <c r="A6" s="9" t="s">
        <v>60</v>
      </c>
    </row>
    <row r="7" spans="1:1" x14ac:dyDescent="0.25">
      <c r="A7" s="9" t="s">
        <v>58</v>
      </c>
    </row>
    <row r="8" spans="1:1" x14ac:dyDescent="0.25">
      <c r="A8" s="8" t="s">
        <v>55</v>
      </c>
    </row>
    <row r="9" spans="1:1" x14ac:dyDescent="0.25">
      <c r="A9" s="9" t="s">
        <v>129</v>
      </c>
    </row>
    <row r="10" spans="1:1" x14ac:dyDescent="0.25">
      <c r="A10" s="9" t="s">
        <v>130</v>
      </c>
    </row>
    <row r="11" spans="1:1" x14ac:dyDescent="0.25">
      <c r="A11" s="8" t="s">
        <v>54</v>
      </c>
    </row>
    <row r="12" spans="1:1" x14ac:dyDescent="0.25">
      <c r="A12" s="9" t="s">
        <v>131</v>
      </c>
    </row>
    <row r="13" spans="1:1" x14ac:dyDescent="0.25">
      <c r="A13" s="9" t="s">
        <v>132</v>
      </c>
    </row>
    <row r="14" spans="1:1" x14ac:dyDescent="0.25">
      <c r="A14" s="9" t="s">
        <v>133</v>
      </c>
    </row>
    <row r="15" spans="1:1" x14ac:dyDescent="0.25">
      <c r="A15" s="8" t="s">
        <v>57</v>
      </c>
    </row>
    <row r="16" spans="1:1" x14ac:dyDescent="0.25">
      <c r="A16" s="9" t="s">
        <v>69</v>
      </c>
    </row>
    <row r="17" spans="1:1" x14ac:dyDescent="0.25">
      <c r="A17" s="9" t="s">
        <v>70</v>
      </c>
    </row>
    <row r="18" spans="1:1" x14ac:dyDescent="0.25">
      <c r="A18" s="9" t="s">
        <v>134</v>
      </c>
    </row>
    <row r="19" spans="1:1" x14ac:dyDescent="0.25">
      <c r="A19" s="8" t="s">
        <v>19</v>
      </c>
    </row>
    <row r="20" spans="1:1" x14ac:dyDescent="0.25">
      <c r="A20" s="9" t="s">
        <v>22</v>
      </c>
    </row>
    <row r="21" spans="1:1" x14ac:dyDescent="0.25">
      <c r="A21" s="9" t="s">
        <v>23</v>
      </c>
    </row>
    <row r="22" spans="1:1" x14ac:dyDescent="0.25">
      <c r="A22" s="9" t="s">
        <v>21</v>
      </c>
    </row>
    <row r="23" spans="1:1" x14ac:dyDescent="0.25">
      <c r="A23" s="9" t="s">
        <v>20</v>
      </c>
    </row>
    <row r="24" spans="1:1" x14ac:dyDescent="0.25">
      <c r="A24" s="8" t="s">
        <v>56</v>
      </c>
    </row>
    <row r="25" spans="1:1" x14ac:dyDescent="0.25">
      <c r="A25" s="9" t="s">
        <v>68</v>
      </c>
    </row>
    <row r="26" spans="1:1" x14ac:dyDescent="0.25">
      <c r="A26" s="9" t="s">
        <v>67</v>
      </c>
    </row>
    <row r="27" spans="1:1" x14ac:dyDescent="0.25">
      <c r="A27" s="9" t="s">
        <v>66</v>
      </c>
    </row>
    <row r="28" spans="1:1" x14ac:dyDescent="0.25">
      <c r="A28" s="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0.42578125" bestFit="1" customWidth="1"/>
  </cols>
  <sheetData>
    <row r="3" spans="1:2" x14ac:dyDescent="0.25">
      <c r="A3" s="7" t="s">
        <v>127</v>
      </c>
      <c r="B3" t="s">
        <v>135</v>
      </c>
    </row>
    <row r="4" spans="1:2" x14ac:dyDescent="0.25">
      <c r="A4" s="8" t="s">
        <v>53</v>
      </c>
      <c r="B4" s="10">
        <v>6223</v>
      </c>
    </row>
    <row r="5" spans="1:2" x14ac:dyDescent="0.25">
      <c r="A5" s="8" t="s">
        <v>55</v>
      </c>
      <c r="B5" s="10">
        <v>4181</v>
      </c>
    </row>
    <row r="6" spans="1:2" x14ac:dyDescent="0.25">
      <c r="A6" s="8" t="s">
        <v>54</v>
      </c>
      <c r="B6" s="10">
        <v>5356</v>
      </c>
    </row>
    <row r="7" spans="1:2" x14ac:dyDescent="0.25">
      <c r="A7" s="8" t="s">
        <v>57</v>
      </c>
      <c r="B7" s="10">
        <v>6301</v>
      </c>
    </row>
    <row r="8" spans="1:2" x14ac:dyDescent="0.25">
      <c r="A8" s="8" t="s">
        <v>19</v>
      </c>
      <c r="B8" s="10">
        <v>5924</v>
      </c>
    </row>
    <row r="9" spans="1:2" x14ac:dyDescent="0.25">
      <c r="A9" s="8" t="s">
        <v>56</v>
      </c>
      <c r="B9" s="10">
        <v>4227</v>
      </c>
    </row>
    <row r="10" spans="1:2" x14ac:dyDescent="0.25">
      <c r="A10" s="8" t="s">
        <v>128</v>
      </c>
      <c r="B10" s="10">
        <v>32212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0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0.42578125" bestFit="1" customWidth="1"/>
  </cols>
  <sheetData>
    <row r="3" spans="1:2" x14ac:dyDescent="0.25">
      <c r="A3" s="7" t="s">
        <v>127</v>
      </c>
      <c r="B3" t="s">
        <v>135</v>
      </c>
    </row>
    <row r="4" spans="1:2" x14ac:dyDescent="0.25">
      <c r="A4" s="8" t="s">
        <v>57</v>
      </c>
      <c r="B4" s="10">
        <v>6301</v>
      </c>
    </row>
    <row r="5" spans="1:2" x14ac:dyDescent="0.25">
      <c r="A5" s="8" t="s">
        <v>53</v>
      </c>
      <c r="B5" s="10">
        <v>6223</v>
      </c>
    </row>
    <row r="6" spans="1:2" x14ac:dyDescent="0.25">
      <c r="A6" s="8" t="s">
        <v>19</v>
      </c>
      <c r="B6" s="10">
        <v>5924</v>
      </c>
    </row>
    <row r="7" spans="1:2" x14ac:dyDescent="0.25">
      <c r="A7" s="8" t="s">
        <v>54</v>
      </c>
      <c r="B7" s="10">
        <v>5356</v>
      </c>
    </row>
    <row r="8" spans="1:2" x14ac:dyDescent="0.25">
      <c r="A8" s="8" t="s">
        <v>56</v>
      </c>
      <c r="B8" s="10">
        <v>4227</v>
      </c>
    </row>
    <row r="9" spans="1:2" x14ac:dyDescent="0.25">
      <c r="A9" s="8" t="s">
        <v>55</v>
      </c>
      <c r="B9" s="10">
        <v>4181</v>
      </c>
    </row>
    <row r="10" spans="1:2" x14ac:dyDescent="0.25">
      <c r="A10" s="8" t="s">
        <v>128</v>
      </c>
      <c r="B10" s="10">
        <v>32212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40"/>
  <sheetViews>
    <sheetView workbookViewId="0">
      <selection activeCell="B4" sqref="B4"/>
    </sheetView>
  </sheetViews>
  <sheetFormatPr defaultRowHeight="15" x14ac:dyDescent="0.25"/>
  <cols>
    <col min="1" max="1" width="24.85546875" bestFit="1" customWidth="1"/>
    <col min="2" max="2" width="10" bestFit="1" customWidth="1"/>
  </cols>
  <sheetData>
    <row r="3" spans="1:2" x14ac:dyDescent="0.25">
      <c r="A3" s="7" t="s">
        <v>127</v>
      </c>
      <c r="B3" t="s">
        <v>136</v>
      </c>
    </row>
    <row r="4" spans="1:2" x14ac:dyDescent="0.25">
      <c r="A4" s="8" t="s">
        <v>133</v>
      </c>
      <c r="B4" s="10">
        <v>985</v>
      </c>
    </row>
    <row r="5" spans="1:2" x14ac:dyDescent="0.25">
      <c r="A5" s="9" t="s">
        <v>54</v>
      </c>
      <c r="B5" s="10">
        <v>985</v>
      </c>
    </row>
    <row r="6" spans="1:2" x14ac:dyDescent="0.25">
      <c r="A6" s="8" t="s">
        <v>66</v>
      </c>
      <c r="B6" s="10">
        <v>985</v>
      </c>
    </row>
    <row r="7" spans="1:2" x14ac:dyDescent="0.25">
      <c r="A7" s="9" t="s">
        <v>56</v>
      </c>
      <c r="B7" s="10">
        <v>985</v>
      </c>
    </row>
    <row r="8" spans="1:2" x14ac:dyDescent="0.25">
      <c r="A8" s="8" t="s">
        <v>20</v>
      </c>
      <c r="B8" s="10">
        <v>985</v>
      </c>
    </row>
    <row r="9" spans="1:2" x14ac:dyDescent="0.25">
      <c r="A9" s="9" t="s">
        <v>19</v>
      </c>
      <c r="B9" s="10">
        <v>985</v>
      </c>
    </row>
    <row r="10" spans="1:2" x14ac:dyDescent="0.25">
      <c r="A10" s="8" t="s">
        <v>129</v>
      </c>
      <c r="B10" s="10">
        <v>985</v>
      </c>
    </row>
    <row r="11" spans="1:2" x14ac:dyDescent="0.25">
      <c r="A11" s="9" t="s">
        <v>55</v>
      </c>
      <c r="B11" s="10">
        <v>985</v>
      </c>
    </row>
    <row r="12" spans="1:2" x14ac:dyDescent="0.25">
      <c r="A12" s="8" t="s">
        <v>59</v>
      </c>
      <c r="B12" s="10">
        <v>985</v>
      </c>
    </row>
    <row r="13" spans="1:2" x14ac:dyDescent="0.25">
      <c r="A13" s="9" t="s">
        <v>53</v>
      </c>
      <c r="B13" s="10">
        <v>985</v>
      </c>
    </row>
    <row r="14" spans="1:2" x14ac:dyDescent="0.25">
      <c r="A14" s="8" t="s">
        <v>68</v>
      </c>
      <c r="B14" s="10">
        <v>754</v>
      </c>
    </row>
    <row r="15" spans="1:2" x14ac:dyDescent="0.25">
      <c r="A15" s="9" t="s">
        <v>56</v>
      </c>
      <c r="B15" s="10">
        <v>754</v>
      </c>
    </row>
    <row r="16" spans="1:2" x14ac:dyDescent="0.25">
      <c r="A16" s="8" t="s">
        <v>134</v>
      </c>
      <c r="B16" s="10">
        <v>754</v>
      </c>
    </row>
    <row r="17" spans="1:2" x14ac:dyDescent="0.25">
      <c r="A17" s="9" t="s">
        <v>57</v>
      </c>
      <c r="B17" s="10">
        <v>754</v>
      </c>
    </row>
    <row r="18" spans="1:2" x14ac:dyDescent="0.25">
      <c r="A18" s="8" t="s">
        <v>130</v>
      </c>
      <c r="B18" s="10">
        <v>754</v>
      </c>
    </row>
    <row r="19" spans="1:2" x14ac:dyDescent="0.25">
      <c r="A19" s="9" t="s">
        <v>55</v>
      </c>
      <c r="B19" s="10">
        <v>754</v>
      </c>
    </row>
    <row r="20" spans="1:2" x14ac:dyDescent="0.25">
      <c r="A20" s="8" t="s">
        <v>22</v>
      </c>
      <c r="B20" s="10">
        <v>754</v>
      </c>
    </row>
    <row r="21" spans="1:2" x14ac:dyDescent="0.25">
      <c r="A21" s="9" t="s">
        <v>19</v>
      </c>
      <c r="B21" s="10">
        <v>754</v>
      </c>
    </row>
    <row r="22" spans="1:2" x14ac:dyDescent="0.25">
      <c r="A22" s="8" t="s">
        <v>58</v>
      </c>
      <c r="B22" s="10">
        <v>754</v>
      </c>
    </row>
    <row r="23" spans="1:2" x14ac:dyDescent="0.25">
      <c r="A23" s="9" t="s">
        <v>53</v>
      </c>
      <c r="B23" s="10">
        <v>754</v>
      </c>
    </row>
    <row r="24" spans="1:2" x14ac:dyDescent="0.25">
      <c r="A24" s="8" t="s">
        <v>132</v>
      </c>
      <c r="B24" s="10">
        <v>754</v>
      </c>
    </row>
    <row r="25" spans="1:2" x14ac:dyDescent="0.25">
      <c r="A25" s="9" t="s">
        <v>54</v>
      </c>
      <c r="B25" s="10">
        <v>754</v>
      </c>
    </row>
    <row r="26" spans="1:2" x14ac:dyDescent="0.25">
      <c r="A26" s="8" t="s">
        <v>67</v>
      </c>
      <c r="B26" s="10">
        <v>754</v>
      </c>
    </row>
    <row r="27" spans="1:2" x14ac:dyDescent="0.25">
      <c r="A27" s="9" t="s">
        <v>56</v>
      </c>
      <c r="B27" s="10">
        <v>754</v>
      </c>
    </row>
    <row r="28" spans="1:2" x14ac:dyDescent="0.25">
      <c r="A28" s="8" t="s">
        <v>21</v>
      </c>
      <c r="B28" s="10">
        <v>754</v>
      </c>
    </row>
    <row r="29" spans="1:2" x14ac:dyDescent="0.25">
      <c r="A29" s="9" t="s">
        <v>19</v>
      </c>
      <c r="B29" s="10">
        <v>754</v>
      </c>
    </row>
    <row r="30" spans="1:2" x14ac:dyDescent="0.25">
      <c r="A30" s="8" t="s">
        <v>69</v>
      </c>
      <c r="B30" s="10">
        <v>754</v>
      </c>
    </row>
    <row r="31" spans="1:2" x14ac:dyDescent="0.25">
      <c r="A31" s="9" t="s">
        <v>57</v>
      </c>
      <c r="B31" s="10">
        <v>754</v>
      </c>
    </row>
    <row r="32" spans="1:2" x14ac:dyDescent="0.25">
      <c r="A32" s="8" t="s">
        <v>131</v>
      </c>
      <c r="B32" s="10">
        <v>754</v>
      </c>
    </row>
    <row r="33" spans="1:2" x14ac:dyDescent="0.25">
      <c r="A33" s="9" t="s">
        <v>54</v>
      </c>
      <c r="B33" s="10">
        <v>754</v>
      </c>
    </row>
    <row r="34" spans="1:2" x14ac:dyDescent="0.25">
      <c r="A34" s="8" t="s">
        <v>70</v>
      </c>
      <c r="B34" s="10">
        <v>668</v>
      </c>
    </row>
    <row r="35" spans="1:2" x14ac:dyDescent="0.25">
      <c r="A35" s="9" t="s">
        <v>57</v>
      </c>
      <c r="B35" s="10">
        <v>668</v>
      </c>
    </row>
    <row r="36" spans="1:2" x14ac:dyDescent="0.25">
      <c r="A36" s="8" t="s">
        <v>60</v>
      </c>
      <c r="B36" s="10">
        <v>637</v>
      </c>
    </row>
    <row r="37" spans="1:2" x14ac:dyDescent="0.25">
      <c r="A37" s="9" t="s">
        <v>53</v>
      </c>
      <c r="B37" s="10">
        <v>637</v>
      </c>
    </row>
    <row r="38" spans="1:2" x14ac:dyDescent="0.25">
      <c r="A38" s="8" t="s">
        <v>23</v>
      </c>
      <c r="B38" s="10">
        <v>356</v>
      </c>
    </row>
    <row r="39" spans="1:2" x14ac:dyDescent="0.25">
      <c r="A39" s="9" t="s">
        <v>19</v>
      </c>
      <c r="B39" s="10">
        <v>356</v>
      </c>
    </row>
    <row r="40" spans="1:2" x14ac:dyDescent="0.25">
      <c r="A40" s="8" t="s">
        <v>128</v>
      </c>
      <c r="B40" s="10">
        <v>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0"/>
  <sheetViews>
    <sheetView workbookViewId="0">
      <selection activeCell="G16" sqref="G16"/>
    </sheetView>
  </sheetViews>
  <sheetFormatPr defaultRowHeight="15" x14ac:dyDescent="0.25"/>
  <cols>
    <col min="1" max="1" width="13.140625" bestFit="1" customWidth="1"/>
    <col min="2" max="2" width="14" bestFit="1" customWidth="1"/>
  </cols>
  <sheetData>
    <row r="3" spans="1:2" x14ac:dyDescent="0.25">
      <c r="A3" s="7" t="s">
        <v>127</v>
      </c>
      <c r="B3" t="s">
        <v>137</v>
      </c>
    </row>
    <row r="4" spans="1:2" x14ac:dyDescent="0.25">
      <c r="A4" s="8" t="s">
        <v>57</v>
      </c>
      <c r="B4" s="11">
        <v>572.81818181818187</v>
      </c>
    </row>
    <row r="5" spans="1:2" x14ac:dyDescent="0.25">
      <c r="A5" s="8" t="s">
        <v>53</v>
      </c>
      <c r="B5" s="11">
        <v>565.72727272727275</v>
      </c>
    </row>
    <row r="6" spans="1:2" x14ac:dyDescent="0.25">
      <c r="A6" s="8" t="s">
        <v>55</v>
      </c>
      <c r="B6" s="11">
        <v>522.625</v>
      </c>
    </row>
    <row r="7" spans="1:2" x14ac:dyDescent="0.25">
      <c r="A7" s="8" t="s">
        <v>54</v>
      </c>
      <c r="B7" s="11">
        <v>486.90909090909093</v>
      </c>
    </row>
    <row r="8" spans="1:2" x14ac:dyDescent="0.25">
      <c r="A8" s="8" t="s">
        <v>56</v>
      </c>
      <c r="B8" s="11">
        <v>469.66666666666669</v>
      </c>
    </row>
    <row r="9" spans="1:2" x14ac:dyDescent="0.25">
      <c r="A9" s="8" t="s">
        <v>19</v>
      </c>
      <c r="B9" s="11">
        <v>394.93333333333334</v>
      </c>
    </row>
    <row r="10" spans="1:2" x14ac:dyDescent="0.25">
      <c r="A10" s="8" t="s">
        <v>128</v>
      </c>
      <c r="B10" s="11">
        <v>495.56923076923078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topLeftCell="A2" workbookViewId="0"/>
  </sheetViews>
  <sheetFormatPr defaultRowHeight="15" x14ac:dyDescent="0.25"/>
  <cols>
    <col min="1" max="1" width="19.5703125" customWidth="1"/>
    <col min="2" max="2" width="10.42578125" customWidth="1"/>
  </cols>
  <sheetData>
    <row r="1" spans="1:2" x14ac:dyDescent="0.25">
      <c r="A1" s="12" t="s">
        <v>1</v>
      </c>
      <c r="B1" t="s">
        <v>53</v>
      </c>
    </row>
    <row r="3" spans="1:2" x14ac:dyDescent="0.25">
      <c r="A3" s="7" t="s">
        <v>127</v>
      </c>
      <c r="B3" t="s">
        <v>135</v>
      </c>
    </row>
    <row r="4" spans="1:2" x14ac:dyDescent="0.25">
      <c r="A4" s="8" t="s">
        <v>59</v>
      </c>
      <c r="B4" s="10">
        <v>2140</v>
      </c>
    </row>
    <row r="5" spans="1:2" x14ac:dyDescent="0.25">
      <c r="A5" s="8" t="s">
        <v>60</v>
      </c>
      <c r="B5" s="10">
        <v>1311</v>
      </c>
    </row>
    <row r="6" spans="1:2" x14ac:dyDescent="0.25">
      <c r="A6" s="8" t="s">
        <v>58</v>
      </c>
      <c r="B6" s="10">
        <v>2772</v>
      </c>
    </row>
    <row r="7" spans="1:2" x14ac:dyDescent="0.25">
      <c r="A7" s="8" t="s">
        <v>128</v>
      </c>
      <c r="B7" s="10">
        <v>6223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5783-A9BE-4742-BACF-AF2D7E2B4640}">
  <dimension ref="A3:A28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  <col min="2" max="2" width="16.28515625" bestFit="1" customWidth="1"/>
    <col min="3" max="3" width="8.85546875" bestFit="1" customWidth="1"/>
    <col min="4" max="4" width="6" bestFit="1" customWidth="1"/>
    <col min="5" max="5" width="6.85546875" bestFit="1" customWidth="1"/>
    <col min="6" max="6" width="5.42578125" bestFit="1" customWidth="1"/>
    <col min="7" max="7" width="6" bestFit="1" customWidth="1"/>
    <col min="8" max="8" width="4.7109375" bestFit="1" customWidth="1"/>
    <col min="9" max="9" width="11.28515625" bestFit="1" customWidth="1"/>
  </cols>
  <sheetData>
    <row r="3" spans="1:1" x14ac:dyDescent="0.25">
      <c r="A3" s="7" t="s">
        <v>127</v>
      </c>
    </row>
    <row r="4" spans="1:1" x14ac:dyDescent="0.25">
      <c r="A4" s="8" t="s">
        <v>53</v>
      </c>
    </row>
    <row r="5" spans="1:1" x14ac:dyDescent="0.25">
      <c r="A5" s="9" t="s">
        <v>59</v>
      </c>
    </row>
    <row r="6" spans="1:1" x14ac:dyDescent="0.25">
      <c r="A6" s="9" t="s">
        <v>60</v>
      </c>
    </row>
    <row r="7" spans="1:1" x14ac:dyDescent="0.25">
      <c r="A7" s="9" t="s">
        <v>58</v>
      </c>
    </row>
    <row r="8" spans="1:1" x14ac:dyDescent="0.25">
      <c r="A8" s="8" t="s">
        <v>55</v>
      </c>
    </row>
    <row r="9" spans="1:1" x14ac:dyDescent="0.25">
      <c r="A9" s="9" t="s">
        <v>129</v>
      </c>
    </row>
    <row r="10" spans="1:1" x14ac:dyDescent="0.25">
      <c r="A10" s="9" t="s">
        <v>130</v>
      </c>
    </row>
    <row r="11" spans="1:1" x14ac:dyDescent="0.25">
      <c r="A11" s="8" t="s">
        <v>54</v>
      </c>
    </row>
    <row r="12" spans="1:1" x14ac:dyDescent="0.25">
      <c r="A12" s="9" t="s">
        <v>131</v>
      </c>
    </row>
    <row r="13" spans="1:1" x14ac:dyDescent="0.25">
      <c r="A13" s="9" t="s">
        <v>132</v>
      </c>
    </row>
    <row r="14" spans="1:1" x14ac:dyDescent="0.25">
      <c r="A14" s="9" t="s">
        <v>133</v>
      </c>
    </row>
    <row r="15" spans="1:1" x14ac:dyDescent="0.25">
      <c r="A15" s="8" t="s">
        <v>57</v>
      </c>
    </row>
    <row r="16" spans="1:1" x14ac:dyDescent="0.25">
      <c r="A16" s="9" t="s">
        <v>69</v>
      </c>
    </row>
    <row r="17" spans="1:1" x14ac:dyDescent="0.25">
      <c r="A17" s="9" t="s">
        <v>70</v>
      </c>
    </row>
    <row r="18" spans="1:1" x14ac:dyDescent="0.25">
      <c r="A18" s="9" t="s">
        <v>134</v>
      </c>
    </row>
    <row r="19" spans="1:1" x14ac:dyDescent="0.25">
      <c r="A19" s="8" t="s">
        <v>19</v>
      </c>
    </row>
    <row r="20" spans="1:1" x14ac:dyDescent="0.25">
      <c r="A20" s="9" t="s">
        <v>22</v>
      </c>
    </row>
    <row r="21" spans="1:1" x14ac:dyDescent="0.25">
      <c r="A21" s="9" t="s">
        <v>23</v>
      </c>
    </row>
    <row r="22" spans="1:1" x14ac:dyDescent="0.25">
      <c r="A22" s="9" t="s">
        <v>21</v>
      </c>
    </row>
    <row r="23" spans="1:1" x14ac:dyDescent="0.25">
      <c r="A23" s="9" t="s">
        <v>20</v>
      </c>
    </row>
    <row r="24" spans="1:1" x14ac:dyDescent="0.25">
      <c r="A24" s="8" t="s">
        <v>56</v>
      </c>
    </row>
    <row r="25" spans="1:1" x14ac:dyDescent="0.25">
      <c r="A25" s="9" t="s">
        <v>68</v>
      </c>
    </row>
    <row r="26" spans="1:1" x14ac:dyDescent="0.25">
      <c r="A26" s="9" t="s">
        <v>67</v>
      </c>
    </row>
    <row r="27" spans="1:1" x14ac:dyDescent="0.25">
      <c r="A27" s="9" t="s">
        <v>66</v>
      </c>
    </row>
    <row r="28" spans="1:1" x14ac:dyDescent="0.25">
      <c r="A28" s="8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E1A9-C622-4B88-BE49-D5E0614DAF13}">
  <dimension ref="A1:B7"/>
  <sheetViews>
    <sheetView tabSelected="1" workbookViewId="0"/>
  </sheetViews>
  <sheetFormatPr defaultRowHeight="15" x14ac:dyDescent="0.25"/>
  <cols>
    <col min="1" max="1" width="13.140625" bestFit="1" customWidth="1"/>
    <col min="2" max="2" width="17.85546875" bestFit="1" customWidth="1"/>
    <col min="3" max="13" width="10.85546875" bestFit="1" customWidth="1"/>
  </cols>
  <sheetData>
    <row r="1" spans="1:2" x14ac:dyDescent="0.25">
      <c r="A1" s="7" t="s">
        <v>0</v>
      </c>
      <c r="B1" t="s">
        <v>139</v>
      </c>
    </row>
    <row r="3" spans="1:2" x14ac:dyDescent="0.25">
      <c r="A3" s="7" t="s">
        <v>127</v>
      </c>
      <c r="B3" t="s">
        <v>138</v>
      </c>
    </row>
    <row r="4" spans="1:2" x14ac:dyDescent="0.25">
      <c r="A4" s="8" t="s">
        <v>53</v>
      </c>
      <c r="B4" s="10">
        <v>5790</v>
      </c>
    </row>
    <row r="5" spans="1:2" x14ac:dyDescent="0.25">
      <c r="A5" s="8" t="s">
        <v>55</v>
      </c>
      <c r="B5" s="10">
        <v>6171</v>
      </c>
    </row>
    <row r="6" spans="1:2" x14ac:dyDescent="0.25">
      <c r="A6" s="8" t="s">
        <v>57</v>
      </c>
      <c r="B6" s="10">
        <v>6865</v>
      </c>
    </row>
    <row r="7" spans="1:2" x14ac:dyDescent="0.25">
      <c r="A7" s="8" t="s">
        <v>128</v>
      </c>
      <c r="B7" s="11">
        <v>18826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8"/>
  <sheetViews>
    <sheetView topLeftCell="A3" workbookViewId="0">
      <selection activeCell="C11" sqref="C11"/>
    </sheetView>
  </sheetViews>
  <sheetFormatPr defaultRowHeight="15" x14ac:dyDescent="0.25"/>
  <cols>
    <col min="1" max="1" width="15" customWidth="1"/>
    <col min="2" max="2" width="15.140625" bestFit="1" customWidth="1"/>
    <col min="3" max="3" width="30.140625" style="2" bestFit="1" customWidth="1"/>
    <col min="4" max="4" width="11.5703125" bestFit="1" customWidth="1"/>
    <col min="5" max="5" width="11.42578125" bestFit="1" customWidth="1"/>
    <col min="6" max="6" width="10.42578125" bestFit="1" customWidth="1"/>
  </cols>
  <sheetData>
    <row r="1" spans="1:18" ht="21" x14ac:dyDescent="0.3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 x14ac:dyDescent="0.25">
      <c r="A3" s="1" t="s">
        <v>0</v>
      </c>
      <c r="B3" s="1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</row>
    <row r="4" spans="1:18" x14ac:dyDescent="0.25">
      <c r="A4" s="3" t="s">
        <v>72</v>
      </c>
      <c r="B4" s="3" t="s">
        <v>19</v>
      </c>
      <c r="C4" s="4" t="s">
        <v>20</v>
      </c>
      <c r="D4" s="3" t="s">
        <v>24</v>
      </c>
      <c r="E4" s="3" t="s">
        <v>31</v>
      </c>
      <c r="F4" s="3">
        <f>SUM(G4:R4)</f>
        <v>5845</v>
      </c>
      <c r="G4" s="4">
        <v>112</v>
      </c>
      <c r="H4" s="4">
        <v>637</v>
      </c>
      <c r="I4" s="4">
        <v>668</v>
      </c>
      <c r="J4" s="4">
        <v>668</v>
      </c>
      <c r="K4" s="4">
        <v>250</v>
      </c>
      <c r="L4" s="4">
        <v>102</v>
      </c>
      <c r="M4" s="4">
        <v>668</v>
      </c>
      <c r="N4" s="4">
        <v>754</v>
      </c>
      <c r="O4" s="4">
        <v>637</v>
      </c>
      <c r="P4" s="4">
        <v>637</v>
      </c>
      <c r="Q4" s="4">
        <v>356</v>
      </c>
      <c r="R4" s="3">
        <v>356</v>
      </c>
    </row>
    <row r="5" spans="1:18" x14ac:dyDescent="0.25">
      <c r="A5" s="3" t="s">
        <v>73</v>
      </c>
      <c r="B5" s="3" t="s">
        <v>54</v>
      </c>
      <c r="C5" s="4" t="s">
        <v>61</v>
      </c>
      <c r="D5" s="3" t="s">
        <v>25</v>
      </c>
      <c r="E5" s="3" t="s">
        <v>34</v>
      </c>
      <c r="F5" s="3">
        <f t="shared" ref="F5:F68" si="0">SUM(G5:R5)</f>
        <v>6278</v>
      </c>
      <c r="G5" s="4">
        <v>458</v>
      </c>
      <c r="H5" s="4">
        <v>485</v>
      </c>
      <c r="I5" s="4">
        <v>985</v>
      </c>
      <c r="J5" s="4">
        <v>145</v>
      </c>
      <c r="K5" s="4">
        <v>668</v>
      </c>
      <c r="L5" s="4">
        <v>254</v>
      </c>
      <c r="M5" s="4">
        <v>356</v>
      </c>
      <c r="N5" s="4">
        <v>266</v>
      </c>
      <c r="O5" s="4">
        <v>485</v>
      </c>
      <c r="P5" s="4">
        <v>668</v>
      </c>
      <c r="Q5" s="4">
        <v>754</v>
      </c>
      <c r="R5" s="3">
        <v>754</v>
      </c>
    </row>
    <row r="6" spans="1:18" x14ac:dyDescent="0.25">
      <c r="A6" s="3" t="s">
        <v>74</v>
      </c>
      <c r="B6" s="3" t="s">
        <v>53</v>
      </c>
      <c r="C6" s="4" t="s">
        <v>58</v>
      </c>
      <c r="D6" s="3" t="s">
        <v>26</v>
      </c>
      <c r="E6" s="3" t="s">
        <v>41</v>
      </c>
      <c r="F6" s="3">
        <f t="shared" si="0"/>
        <v>8258</v>
      </c>
      <c r="G6" s="4">
        <v>658</v>
      </c>
      <c r="H6" s="4">
        <v>985</v>
      </c>
      <c r="I6" s="4">
        <v>145</v>
      </c>
      <c r="J6" s="4">
        <v>754</v>
      </c>
      <c r="K6" s="4">
        <v>637</v>
      </c>
      <c r="L6" s="4">
        <v>985</v>
      </c>
      <c r="M6" s="4">
        <v>754</v>
      </c>
      <c r="N6" s="4">
        <v>463</v>
      </c>
      <c r="O6" s="4">
        <v>637</v>
      </c>
      <c r="P6" s="4">
        <v>985</v>
      </c>
      <c r="Q6" s="3">
        <v>587</v>
      </c>
      <c r="R6" s="4">
        <v>668</v>
      </c>
    </row>
    <row r="7" spans="1:18" x14ac:dyDescent="0.25">
      <c r="A7" s="3" t="s">
        <v>75</v>
      </c>
      <c r="B7" s="4" t="s">
        <v>56</v>
      </c>
      <c r="C7" s="4" t="s">
        <v>66</v>
      </c>
      <c r="D7" s="3" t="s">
        <v>27</v>
      </c>
      <c r="E7" s="3" t="s">
        <v>38</v>
      </c>
      <c r="F7" s="3">
        <f t="shared" si="0"/>
        <v>4881</v>
      </c>
      <c r="G7" s="4">
        <v>654</v>
      </c>
      <c r="H7" s="4">
        <v>254</v>
      </c>
      <c r="I7" s="4">
        <v>356</v>
      </c>
      <c r="J7" s="4">
        <v>266</v>
      </c>
      <c r="K7" s="4">
        <v>485</v>
      </c>
      <c r="L7" s="4">
        <v>356</v>
      </c>
      <c r="M7" s="3">
        <v>356</v>
      </c>
      <c r="N7" s="4">
        <v>102</v>
      </c>
      <c r="O7" s="4">
        <v>668</v>
      </c>
      <c r="P7" s="4">
        <v>145</v>
      </c>
      <c r="Q7" s="4">
        <v>254</v>
      </c>
      <c r="R7" s="4">
        <v>985</v>
      </c>
    </row>
    <row r="8" spans="1:18" x14ac:dyDescent="0.25">
      <c r="A8" s="3" t="s">
        <v>75</v>
      </c>
      <c r="B8" s="3" t="s">
        <v>19</v>
      </c>
      <c r="C8" s="4" t="s">
        <v>22</v>
      </c>
      <c r="D8" s="3" t="s">
        <v>30</v>
      </c>
      <c r="E8" s="3" t="s">
        <v>50</v>
      </c>
      <c r="F8" s="3">
        <f t="shared" si="0"/>
        <v>7348</v>
      </c>
      <c r="G8" s="4">
        <v>250</v>
      </c>
      <c r="H8" s="4">
        <v>985</v>
      </c>
      <c r="I8" s="4">
        <v>754</v>
      </c>
      <c r="J8" s="4">
        <v>463</v>
      </c>
      <c r="K8" s="4">
        <v>637</v>
      </c>
      <c r="L8" s="4">
        <v>754</v>
      </c>
      <c r="M8" s="3">
        <v>754</v>
      </c>
      <c r="N8" s="4">
        <v>365</v>
      </c>
      <c r="O8" s="4">
        <v>985</v>
      </c>
      <c r="P8" s="4">
        <v>356</v>
      </c>
      <c r="Q8" s="4">
        <v>689</v>
      </c>
      <c r="R8" s="3">
        <v>356</v>
      </c>
    </row>
    <row r="9" spans="1:18" x14ac:dyDescent="0.25">
      <c r="A9" s="5" t="s">
        <v>76</v>
      </c>
      <c r="B9" s="3" t="s">
        <v>57</v>
      </c>
      <c r="C9" s="4" t="s">
        <v>70</v>
      </c>
      <c r="D9" s="3" t="s">
        <v>29</v>
      </c>
      <c r="E9" s="3" t="s">
        <v>48</v>
      </c>
      <c r="F9" s="6">
        <f t="shared" si="0"/>
        <v>6865</v>
      </c>
      <c r="G9" s="4">
        <v>785</v>
      </c>
      <c r="H9" s="4">
        <v>668</v>
      </c>
      <c r="I9" s="4">
        <v>250</v>
      </c>
      <c r="J9" s="4">
        <v>102</v>
      </c>
      <c r="K9" s="4">
        <v>668</v>
      </c>
      <c r="L9" s="4">
        <v>637</v>
      </c>
      <c r="M9" s="4">
        <v>637</v>
      </c>
      <c r="N9" s="4">
        <v>668</v>
      </c>
      <c r="O9" s="3">
        <v>455</v>
      </c>
      <c r="P9" s="4">
        <v>754</v>
      </c>
      <c r="Q9" s="4">
        <v>487</v>
      </c>
      <c r="R9" s="3">
        <v>754</v>
      </c>
    </row>
    <row r="10" spans="1:18" x14ac:dyDescent="0.25">
      <c r="A10" s="5" t="s">
        <v>77</v>
      </c>
      <c r="B10" s="3" t="s">
        <v>53</v>
      </c>
      <c r="C10" s="4" t="s">
        <v>60</v>
      </c>
      <c r="D10" s="3" t="s">
        <v>28</v>
      </c>
      <c r="E10" s="3" t="s">
        <v>45</v>
      </c>
      <c r="F10" s="3">
        <f t="shared" si="0"/>
        <v>6865</v>
      </c>
      <c r="G10" s="4">
        <v>954</v>
      </c>
      <c r="H10" s="4">
        <v>985</v>
      </c>
      <c r="I10" s="4">
        <v>254</v>
      </c>
      <c r="J10" s="4">
        <v>365</v>
      </c>
      <c r="K10" s="4">
        <v>985</v>
      </c>
      <c r="L10" s="4">
        <v>668</v>
      </c>
      <c r="M10" s="4">
        <v>485</v>
      </c>
      <c r="N10" s="4">
        <v>985</v>
      </c>
      <c r="O10" s="4">
        <v>254</v>
      </c>
      <c r="P10" s="4">
        <v>250</v>
      </c>
      <c r="Q10" s="4">
        <v>324</v>
      </c>
      <c r="R10" s="3">
        <v>356</v>
      </c>
    </row>
    <row r="11" spans="1:18" x14ac:dyDescent="0.25">
      <c r="A11" s="5" t="s">
        <v>77</v>
      </c>
      <c r="B11" s="3" t="s">
        <v>19</v>
      </c>
      <c r="C11" s="4" t="s">
        <v>20</v>
      </c>
      <c r="D11" s="3" t="s">
        <v>24</v>
      </c>
      <c r="E11" s="3" t="s">
        <v>32</v>
      </c>
      <c r="F11" s="3">
        <f t="shared" si="0"/>
        <v>6019</v>
      </c>
      <c r="G11" s="4">
        <v>662</v>
      </c>
      <c r="H11" s="4">
        <v>145</v>
      </c>
      <c r="I11" s="4">
        <v>985</v>
      </c>
      <c r="J11" s="4">
        <v>487</v>
      </c>
      <c r="K11" s="4">
        <v>145</v>
      </c>
      <c r="L11" s="4">
        <v>985</v>
      </c>
      <c r="M11" s="4">
        <v>668</v>
      </c>
      <c r="N11" s="4">
        <v>250</v>
      </c>
      <c r="O11" s="4">
        <v>102</v>
      </c>
      <c r="P11" s="4">
        <v>668</v>
      </c>
      <c r="Q11" s="4">
        <v>668</v>
      </c>
      <c r="R11" s="4">
        <v>254</v>
      </c>
    </row>
    <row r="12" spans="1:18" x14ac:dyDescent="0.25">
      <c r="A12" s="5" t="s">
        <v>78</v>
      </c>
      <c r="B12" s="3" t="s">
        <v>54</v>
      </c>
      <c r="C12" s="4" t="s">
        <v>62</v>
      </c>
      <c r="D12" s="3" t="s">
        <v>25</v>
      </c>
      <c r="E12" s="3" t="s">
        <v>35</v>
      </c>
      <c r="F12" s="3">
        <f t="shared" si="0"/>
        <v>5514</v>
      </c>
      <c r="G12" s="4">
        <v>487</v>
      </c>
      <c r="H12" s="4">
        <v>356</v>
      </c>
      <c r="I12" s="4">
        <v>356</v>
      </c>
      <c r="J12" s="3">
        <v>356</v>
      </c>
      <c r="K12" s="4">
        <v>356</v>
      </c>
      <c r="L12" s="4">
        <v>145</v>
      </c>
      <c r="M12" s="4">
        <v>985</v>
      </c>
      <c r="N12" s="4">
        <v>785</v>
      </c>
      <c r="O12" s="4">
        <v>668</v>
      </c>
      <c r="P12" s="4">
        <v>250</v>
      </c>
      <c r="Q12" s="4">
        <v>102</v>
      </c>
      <c r="R12" s="4">
        <v>668</v>
      </c>
    </row>
    <row r="13" spans="1:18" x14ac:dyDescent="0.25">
      <c r="A13" s="5" t="s">
        <v>80</v>
      </c>
      <c r="B13" s="3" t="s">
        <v>55</v>
      </c>
      <c r="C13" s="4" t="s">
        <v>64</v>
      </c>
      <c r="D13" s="3" t="s">
        <v>27</v>
      </c>
      <c r="E13" s="3" t="s">
        <v>39</v>
      </c>
      <c r="F13" s="3">
        <f t="shared" si="0"/>
        <v>7069</v>
      </c>
      <c r="G13" s="4">
        <v>986</v>
      </c>
      <c r="H13" s="4">
        <v>754</v>
      </c>
      <c r="I13" s="4">
        <v>754</v>
      </c>
      <c r="J13" s="3">
        <v>754</v>
      </c>
      <c r="K13" s="4">
        <v>754</v>
      </c>
      <c r="L13" s="4">
        <v>356</v>
      </c>
      <c r="M13" s="4">
        <v>754</v>
      </c>
      <c r="N13" s="4">
        <v>463</v>
      </c>
      <c r="O13" s="4">
        <v>637</v>
      </c>
      <c r="P13" s="4">
        <v>145</v>
      </c>
      <c r="Q13" s="4">
        <v>356</v>
      </c>
      <c r="R13" s="3">
        <v>356</v>
      </c>
    </row>
    <row r="14" spans="1:18" x14ac:dyDescent="0.25">
      <c r="A14" s="5" t="s">
        <v>82</v>
      </c>
      <c r="B14" s="3" t="s">
        <v>53</v>
      </c>
      <c r="C14" s="4" t="s">
        <v>58</v>
      </c>
      <c r="D14" s="3" t="s">
        <v>30</v>
      </c>
      <c r="E14" s="3" t="s">
        <v>51</v>
      </c>
      <c r="F14" s="3">
        <f t="shared" si="0"/>
        <v>6295</v>
      </c>
      <c r="G14" s="4">
        <v>250</v>
      </c>
      <c r="H14" s="4">
        <v>250</v>
      </c>
      <c r="I14" s="3">
        <v>485</v>
      </c>
      <c r="J14" s="4">
        <v>254</v>
      </c>
      <c r="K14" s="4">
        <v>250</v>
      </c>
      <c r="L14" s="4">
        <v>754</v>
      </c>
      <c r="M14" s="4">
        <v>668</v>
      </c>
      <c r="N14" s="4">
        <v>254</v>
      </c>
      <c r="O14" s="4">
        <v>637</v>
      </c>
      <c r="P14" s="4">
        <v>985</v>
      </c>
      <c r="Q14" s="4">
        <v>754</v>
      </c>
      <c r="R14" s="3">
        <v>754</v>
      </c>
    </row>
    <row r="15" spans="1:18" x14ac:dyDescent="0.25">
      <c r="A15" s="5" t="s">
        <v>82</v>
      </c>
      <c r="B15" s="3" t="s">
        <v>54</v>
      </c>
      <c r="C15" s="4" t="s">
        <v>63</v>
      </c>
      <c r="D15" s="3" t="s">
        <v>25</v>
      </c>
      <c r="E15" s="3" t="s">
        <v>37</v>
      </c>
      <c r="F15" s="3">
        <f t="shared" si="0"/>
        <v>5829</v>
      </c>
      <c r="G15" s="4">
        <v>120</v>
      </c>
      <c r="H15" s="4">
        <v>754</v>
      </c>
      <c r="I15" s="4">
        <v>463</v>
      </c>
      <c r="J15" s="4">
        <v>637</v>
      </c>
      <c r="K15" s="4">
        <v>145</v>
      </c>
      <c r="L15" s="4">
        <v>250</v>
      </c>
      <c r="M15" s="4">
        <v>754</v>
      </c>
      <c r="N15" s="4">
        <v>637</v>
      </c>
      <c r="O15" s="4">
        <v>668</v>
      </c>
      <c r="P15" s="4">
        <v>662</v>
      </c>
      <c r="Q15" s="3">
        <v>485</v>
      </c>
      <c r="R15" s="4">
        <v>254</v>
      </c>
    </row>
    <row r="16" spans="1:18" x14ac:dyDescent="0.25">
      <c r="A16" s="5" t="s">
        <v>79</v>
      </c>
      <c r="B16" s="3" t="s">
        <v>19</v>
      </c>
      <c r="C16" s="4" t="s">
        <v>23</v>
      </c>
      <c r="D16" s="3" t="s">
        <v>24</v>
      </c>
      <c r="E16" s="3" t="s">
        <v>31</v>
      </c>
      <c r="F16" s="3">
        <f t="shared" si="0"/>
        <v>6519</v>
      </c>
      <c r="G16" s="4">
        <v>145</v>
      </c>
      <c r="H16" s="3">
        <v>485</v>
      </c>
      <c r="I16" s="4">
        <v>637</v>
      </c>
      <c r="J16" s="4">
        <v>637</v>
      </c>
      <c r="K16" s="4">
        <v>668</v>
      </c>
      <c r="L16" s="4">
        <v>254</v>
      </c>
      <c r="M16" s="4">
        <v>266</v>
      </c>
      <c r="N16" s="4">
        <v>485</v>
      </c>
      <c r="O16" s="4">
        <v>985</v>
      </c>
      <c r="P16" s="4">
        <v>487</v>
      </c>
      <c r="Q16" s="4">
        <v>985</v>
      </c>
      <c r="R16" s="3">
        <v>485</v>
      </c>
    </row>
    <row r="17" spans="1:18" x14ac:dyDescent="0.25">
      <c r="A17" s="5" t="s">
        <v>83</v>
      </c>
      <c r="B17" s="4" t="s">
        <v>56</v>
      </c>
      <c r="C17" s="4" t="s">
        <v>66</v>
      </c>
      <c r="D17" s="3" t="s">
        <v>25</v>
      </c>
      <c r="E17" s="3" t="s">
        <v>36</v>
      </c>
      <c r="F17" s="3">
        <f t="shared" si="0"/>
        <v>7992</v>
      </c>
      <c r="G17" s="4">
        <v>754</v>
      </c>
      <c r="H17" s="4">
        <v>985</v>
      </c>
      <c r="I17" s="4">
        <v>668</v>
      </c>
      <c r="J17" s="4">
        <v>485</v>
      </c>
      <c r="K17" s="4">
        <v>985</v>
      </c>
      <c r="L17" s="4">
        <v>754</v>
      </c>
      <c r="M17" s="4">
        <v>463</v>
      </c>
      <c r="N17" s="4">
        <v>637</v>
      </c>
      <c r="O17" s="4">
        <v>145</v>
      </c>
      <c r="P17" s="4">
        <v>986</v>
      </c>
      <c r="Q17" s="4">
        <v>145</v>
      </c>
      <c r="R17" s="4">
        <v>985</v>
      </c>
    </row>
    <row r="18" spans="1:18" x14ac:dyDescent="0.25">
      <c r="A18" s="5" t="s">
        <v>84</v>
      </c>
      <c r="B18" s="3" t="s">
        <v>53</v>
      </c>
      <c r="C18" s="4" t="s">
        <v>59</v>
      </c>
      <c r="D18" s="3" t="s">
        <v>30</v>
      </c>
      <c r="E18" s="3" t="s">
        <v>51</v>
      </c>
      <c r="F18" s="3">
        <f t="shared" si="0"/>
        <v>4192</v>
      </c>
      <c r="G18" s="4">
        <v>266</v>
      </c>
      <c r="H18" s="4">
        <v>145</v>
      </c>
      <c r="I18" s="4">
        <v>985</v>
      </c>
      <c r="J18" s="4">
        <v>356</v>
      </c>
      <c r="K18" s="3">
        <v>356</v>
      </c>
      <c r="L18" s="4">
        <v>250</v>
      </c>
      <c r="M18" s="4">
        <v>102</v>
      </c>
      <c r="N18" s="4">
        <v>668</v>
      </c>
      <c r="O18" s="4">
        <v>356</v>
      </c>
      <c r="P18" s="4">
        <v>250</v>
      </c>
      <c r="Q18" s="4">
        <v>356</v>
      </c>
      <c r="R18" s="3">
        <v>102</v>
      </c>
    </row>
    <row r="19" spans="1:18" x14ac:dyDescent="0.25">
      <c r="A19" s="5" t="s">
        <v>84</v>
      </c>
      <c r="B19" s="3" t="s">
        <v>54</v>
      </c>
      <c r="C19" s="4" t="s">
        <v>62</v>
      </c>
      <c r="D19" s="3" t="s">
        <v>27</v>
      </c>
      <c r="E19" s="3" t="s">
        <v>38</v>
      </c>
      <c r="F19" s="3">
        <f t="shared" si="0"/>
        <v>5816</v>
      </c>
      <c r="G19" s="4">
        <v>463</v>
      </c>
      <c r="H19" s="4">
        <v>356</v>
      </c>
      <c r="I19" s="4">
        <v>145</v>
      </c>
      <c r="J19" s="4">
        <v>754</v>
      </c>
      <c r="K19" s="3">
        <v>754</v>
      </c>
      <c r="L19" s="4">
        <v>254</v>
      </c>
      <c r="M19" s="4">
        <v>365</v>
      </c>
      <c r="N19" s="4">
        <v>985</v>
      </c>
      <c r="O19" s="4">
        <v>754</v>
      </c>
      <c r="P19" s="4">
        <v>120</v>
      </c>
      <c r="Q19" s="4">
        <v>754</v>
      </c>
      <c r="R19" s="4">
        <v>112</v>
      </c>
    </row>
    <row r="20" spans="1:18" x14ac:dyDescent="0.25">
      <c r="A20" s="5" t="s">
        <v>81</v>
      </c>
      <c r="B20" s="3" t="s">
        <v>55</v>
      </c>
      <c r="C20" s="4" t="s">
        <v>65</v>
      </c>
      <c r="D20" s="3" t="s">
        <v>24</v>
      </c>
      <c r="E20" s="3" t="s">
        <v>33</v>
      </c>
      <c r="F20" s="3">
        <f t="shared" si="0"/>
        <v>4707</v>
      </c>
      <c r="G20" s="4">
        <v>102</v>
      </c>
      <c r="H20" s="4">
        <v>754</v>
      </c>
      <c r="I20" s="4">
        <v>356</v>
      </c>
      <c r="J20" s="4">
        <v>356</v>
      </c>
      <c r="K20" s="3">
        <v>356</v>
      </c>
      <c r="L20" s="4">
        <v>789</v>
      </c>
      <c r="M20" s="4">
        <v>637</v>
      </c>
      <c r="N20" s="4">
        <v>254</v>
      </c>
      <c r="O20" s="4">
        <v>250</v>
      </c>
      <c r="P20" s="4">
        <v>145</v>
      </c>
      <c r="Q20" s="4">
        <v>250</v>
      </c>
      <c r="R20" s="4">
        <v>458</v>
      </c>
    </row>
    <row r="21" spans="1:18" x14ac:dyDescent="0.25">
      <c r="A21" s="5" t="s">
        <v>81</v>
      </c>
      <c r="B21" s="3" t="s">
        <v>19</v>
      </c>
      <c r="C21" s="4" t="s">
        <v>20</v>
      </c>
      <c r="D21" s="3" t="s">
        <v>28</v>
      </c>
      <c r="E21" s="3" t="s">
        <v>46</v>
      </c>
      <c r="F21" s="3">
        <f t="shared" si="0"/>
        <v>4737</v>
      </c>
      <c r="G21" s="4">
        <v>365</v>
      </c>
      <c r="H21" s="4">
        <v>250</v>
      </c>
      <c r="I21" s="4">
        <v>754</v>
      </c>
      <c r="J21" s="4">
        <v>637</v>
      </c>
      <c r="K21" s="3">
        <v>102</v>
      </c>
      <c r="L21" s="4">
        <v>357</v>
      </c>
      <c r="M21" s="4">
        <v>250</v>
      </c>
      <c r="N21" s="4">
        <v>102</v>
      </c>
      <c r="O21" s="4">
        <v>254</v>
      </c>
      <c r="P21" s="4">
        <v>754</v>
      </c>
      <c r="Q21" s="4">
        <v>254</v>
      </c>
      <c r="R21" s="4">
        <v>658</v>
      </c>
    </row>
    <row r="22" spans="1:18" ht="15.75" x14ac:dyDescent="0.25">
      <c r="A22" s="5" t="s">
        <v>85</v>
      </c>
      <c r="B22" s="3" t="s">
        <v>57</v>
      </c>
      <c r="C22" s="4" t="s">
        <v>126</v>
      </c>
      <c r="D22" s="3" t="s">
        <v>27</v>
      </c>
      <c r="E22" s="3" t="s">
        <v>40</v>
      </c>
      <c r="F22" s="3">
        <f t="shared" si="0"/>
        <v>6938</v>
      </c>
      <c r="G22" s="4">
        <v>487</v>
      </c>
      <c r="H22" s="4">
        <v>254</v>
      </c>
      <c r="I22" s="4">
        <v>250</v>
      </c>
      <c r="J22" s="4">
        <v>637</v>
      </c>
      <c r="K22" s="4">
        <v>985</v>
      </c>
      <c r="L22" s="4">
        <v>159</v>
      </c>
      <c r="M22" s="4">
        <v>754</v>
      </c>
      <c r="N22" s="4">
        <v>785</v>
      </c>
      <c r="O22" s="4">
        <v>637</v>
      </c>
      <c r="P22" s="4">
        <v>668</v>
      </c>
      <c r="Q22" s="4">
        <v>668</v>
      </c>
      <c r="R22" s="4">
        <v>654</v>
      </c>
    </row>
    <row r="23" spans="1:18" x14ac:dyDescent="0.25">
      <c r="A23" s="5" t="s">
        <v>86</v>
      </c>
      <c r="B23" s="3" t="s">
        <v>54</v>
      </c>
      <c r="C23" s="4" t="s">
        <v>61</v>
      </c>
      <c r="D23" s="3" t="s">
        <v>25</v>
      </c>
      <c r="E23" s="3" t="s">
        <v>36</v>
      </c>
      <c r="F23" s="3">
        <f t="shared" si="0"/>
        <v>7249</v>
      </c>
      <c r="G23" s="4">
        <v>659</v>
      </c>
      <c r="H23" s="4">
        <v>754</v>
      </c>
      <c r="I23" s="4">
        <v>254</v>
      </c>
      <c r="J23" s="4">
        <v>785</v>
      </c>
      <c r="K23" s="4">
        <v>668</v>
      </c>
      <c r="L23" s="4">
        <v>654</v>
      </c>
      <c r="M23" s="4">
        <v>102</v>
      </c>
      <c r="N23" s="4">
        <v>668</v>
      </c>
      <c r="O23" s="4">
        <v>485</v>
      </c>
      <c r="P23" s="4">
        <v>985</v>
      </c>
      <c r="Q23" s="4">
        <v>985</v>
      </c>
      <c r="R23" s="4">
        <v>250</v>
      </c>
    </row>
    <row r="24" spans="1:18" x14ac:dyDescent="0.25">
      <c r="A24" s="5" t="s">
        <v>87</v>
      </c>
      <c r="B24" s="3" t="s">
        <v>56</v>
      </c>
      <c r="C24" s="4" t="s">
        <v>67</v>
      </c>
      <c r="D24" s="3" t="s">
        <v>26</v>
      </c>
      <c r="E24" s="3" t="s">
        <v>42</v>
      </c>
      <c r="F24" s="3">
        <f t="shared" si="0"/>
        <v>6955</v>
      </c>
      <c r="G24" s="4">
        <v>258</v>
      </c>
      <c r="H24" s="4">
        <v>754</v>
      </c>
      <c r="I24" s="4">
        <v>463</v>
      </c>
      <c r="J24" s="4">
        <v>637</v>
      </c>
      <c r="K24" s="4">
        <v>145</v>
      </c>
      <c r="L24" s="4">
        <v>795</v>
      </c>
      <c r="M24" s="4">
        <v>668</v>
      </c>
      <c r="N24" s="4">
        <v>789</v>
      </c>
      <c r="O24" s="4">
        <v>637</v>
      </c>
      <c r="P24" s="4">
        <v>668</v>
      </c>
      <c r="Q24" s="3">
        <v>356</v>
      </c>
      <c r="R24" s="4">
        <v>785</v>
      </c>
    </row>
    <row r="25" spans="1:18" x14ac:dyDescent="0.25">
      <c r="A25" s="5" t="s">
        <v>87</v>
      </c>
      <c r="B25" s="3" t="s">
        <v>53</v>
      </c>
      <c r="C25" s="4" t="s">
        <v>59</v>
      </c>
      <c r="D25" s="3" t="s">
        <v>28</v>
      </c>
      <c r="E25" s="3" t="s">
        <v>45</v>
      </c>
      <c r="F25" s="3">
        <f t="shared" si="0"/>
        <v>6543</v>
      </c>
      <c r="G25" s="4">
        <v>637</v>
      </c>
      <c r="H25" s="4">
        <v>668</v>
      </c>
      <c r="I25" s="4">
        <v>250</v>
      </c>
      <c r="J25" s="4">
        <v>102</v>
      </c>
      <c r="K25" s="4">
        <v>668</v>
      </c>
      <c r="L25" s="4">
        <v>456</v>
      </c>
      <c r="M25" s="4">
        <v>985</v>
      </c>
      <c r="N25" s="4">
        <v>357</v>
      </c>
      <c r="O25" s="4">
        <v>356</v>
      </c>
      <c r="P25" s="3">
        <v>356</v>
      </c>
      <c r="Q25" s="3">
        <v>754</v>
      </c>
      <c r="R25" s="4">
        <v>954</v>
      </c>
    </row>
    <row r="26" spans="1:18" x14ac:dyDescent="0.25">
      <c r="A26" s="5" t="s">
        <v>88</v>
      </c>
      <c r="B26" s="3" t="s">
        <v>19</v>
      </c>
      <c r="C26" s="4" t="s">
        <v>20</v>
      </c>
      <c r="D26" s="3" t="s">
        <v>24</v>
      </c>
      <c r="E26" s="3" t="s">
        <v>32</v>
      </c>
      <c r="F26" s="3">
        <f t="shared" si="0"/>
        <v>5897</v>
      </c>
      <c r="G26" s="4">
        <v>485</v>
      </c>
      <c r="H26" s="4">
        <v>254</v>
      </c>
      <c r="I26" s="4">
        <v>785</v>
      </c>
      <c r="J26" s="4">
        <v>668</v>
      </c>
      <c r="K26" s="4">
        <v>250</v>
      </c>
      <c r="L26" s="4">
        <v>102</v>
      </c>
      <c r="M26" s="4">
        <v>668</v>
      </c>
      <c r="N26" s="4">
        <v>159</v>
      </c>
      <c r="O26" s="4">
        <v>754</v>
      </c>
      <c r="P26" s="3">
        <v>754</v>
      </c>
      <c r="Q26" s="3">
        <v>356</v>
      </c>
      <c r="R26" s="4">
        <v>662</v>
      </c>
    </row>
    <row r="27" spans="1:18" x14ac:dyDescent="0.25">
      <c r="A27" s="5" t="s">
        <v>89</v>
      </c>
      <c r="B27" s="3" t="s">
        <v>55</v>
      </c>
      <c r="C27" s="4" t="s">
        <v>65</v>
      </c>
      <c r="D27" s="3" t="s">
        <v>30</v>
      </c>
      <c r="E27" s="3" t="s">
        <v>51</v>
      </c>
      <c r="F27" s="3">
        <f t="shared" si="0"/>
        <v>6777</v>
      </c>
      <c r="G27" s="4">
        <v>637</v>
      </c>
      <c r="H27" s="4">
        <v>668</v>
      </c>
      <c r="I27" s="4">
        <v>254</v>
      </c>
      <c r="J27" s="4">
        <v>456</v>
      </c>
      <c r="K27" s="4">
        <v>637</v>
      </c>
      <c r="L27" s="4">
        <v>985</v>
      </c>
      <c r="M27" s="4">
        <v>754</v>
      </c>
      <c r="N27" s="4">
        <v>654</v>
      </c>
      <c r="O27" s="4">
        <v>463</v>
      </c>
      <c r="P27" s="4">
        <v>637</v>
      </c>
      <c r="Q27" s="4">
        <v>145</v>
      </c>
      <c r="R27" s="4">
        <v>487</v>
      </c>
    </row>
    <row r="28" spans="1:18" x14ac:dyDescent="0.25">
      <c r="A28" s="5" t="s">
        <v>90</v>
      </c>
      <c r="B28" s="3" t="s">
        <v>19</v>
      </c>
      <c r="C28" s="4" t="s">
        <v>21</v>
      </c>
      <c r="D28" s="3" t="s">
        <v>24</v>
      </c>
      <c r="E28" s="3" t="s">
        <v>33</v>
      </c>
      <c r="F28" s="3">
        <f t="shared" si="0"/>
        <v>6993</v>
      </c>
      <c r="G28" s="4">
        <v>668</v>
      </c>
      <c r="H28" s="4">
        <v>145</v>
      </c>
      <c r="I28" s="4">
        <v>754</v>
      </c>
      <c r="J28" s="4">
        <v>637</v>
      </c>
      <c r="K28" s="4">
        <v>668</v>
      </c>
      <c r="L28" s="4">
        <v>145</v>
      </c>
      <c r="M28" s="4">
        <v>659</v>
      </c>
      <c r="N28" s="4">
        <v>795</v>
      </c>
      <c r="O28" s="4">
        <v>145</v>
      </c>
      <c r="P28" s="4">
        <v>754</v>
      </c>
      <c r="Q28" s="4">
        <v>637</v>
      </c>
      <c r="R28" s="4">
        <v>986</v>
      </c>
    </row>
    <row r="29" spans="1:18" x14ac:dyDescent="0.25">
      <c r="A29" s="5" t="s">
        <v>91</v>
      </c>
      <c r="B29" s="3" t="s">
        <v>57</v>
      </c>
      <c r="C29" s="4" t="s">
        <v>70</v>
      </c>
      <c r="D29" s="3" t="s">
        <v>25</v>
      </c>
      <c r="E29" s="3" t="s">
        <v>36</v>
      </c>
      <c r="F29" s="3">
        <f t="shared" si="0"/>
        <v>5922</v>
      </c>
      <c r="G29" s="4">
        <v>985</v>
      </c>
      <c r="H29" s="4">
        <v>356</v>
      </c>
      <c r="I29" s="4">
        <v>266</v>
      </c>
      <c r="J29" s="4">
        <v>485</v>
      </c>
      <c r="K29" s="4">
        <v>985</v>
      </c>
      <c r="L29" s="4">
        <v>356</v>
      </c>
      <c r="M29" s="4">
        <v>258</v>
      </c>
      <c r="N29" s="4">
        <v>456</v>
      </c>
      <c r="O29" s="4">
        <v>356</v>
      </c>
      <c r="P29" s="4">
        <v>266</v>
      </c>
      <c r="Q29" s="4">
        <v>485</v>
      </c>
      <c r="R29" s="4">
        <v>668</v>
      </c>
    </row>
    <row r="30" spans="1:18" x14ac:dyDescent="0.25">
      <c r="A30" s="5" t="s">
        <v>92</v>
      </c>
      <c r="B30" s="3" t="s">
        <v>54</v>
      </c>
      <c r="C30" s="4" t="s">
        <v>62</v>
      </c>
      <c r="D30" s="3" t="s">
        <v>24</v>
      </c>
      <c r="E30" s="3" t="s">
        <v>44</v>
      </c>
      <c r="F30" s="3">
        <f t="shared" si="0"/>
        <v>7011</v>
      </c>
      <c r="G30" s="4">
        <v>145</v>
      </c>
      <c r="H30" s="4">
        <v>754</v>
      </c>
      <c r="I30" s="4">
        <v>463</v>
      </c>
      <c r="J30" s="4">
        <v>637</v>
      </c>
      <c r="K30" s="4">
        <v>145</v>
      </c>
      <c r="L30" s="4">
        <v>754</v>
      </c>
      <c r="M30" s="4">
        <v>637</v>
      </c>
      <c r="N30" s="4">
        <v>637</v>
      </c>
      <c r="O30" s="4">
        <v>754</v>
      </c>
      <c r="P30" s="4">
        <v>463</v>
      </c>
      <c r="Q30" s="4">
        <v>637</v>
      </c>
      <c r="R30" s="4">
        <v>985</v>
      </c>
    </row>
    <row r="31" spans="1:18" x14ac:dyDescent="0.25">
      <c r="A31" s="5" t="s">
        <v>92</v>
      </c>
      <c r="B31" s="3" t="s">
        <v>56</v>
      </c>
      <c r="C31" s="4" t="s">
        <v>68</v>
      </c>
      <c r="D31" s="3" t="s">
        <v>28</v>
      </c>
      <c r="E31" s="3" t="s">
        <v>45</v>
      </c>
      <c r="F31" s="3">
        <f t="shared" si="0"/>
        <v>4511</v>
      </c>
      <c r="G31" s="4">
        <v>356</v>
      </c>
      <c r="H31" s="4">
        <v>250</v>
      </c>
      <c r="I31" s="4">
        <v>102</v>
      </c>
      <c r="J31" s="4">
        <v>668</v>
      </c>
      <c r="K31" s="4">
        <v>356</v>
      </c>
      <c r="L31" s="4">
        <v>250</v>
      </c>
      <c r="M31" s="4">
        <v>485</v>
      </c>
      <c r="N31" s="4">
        <v>668</v>
      </c>
      <c r="O31" s="4">
        <v>250</v>
      </c>
      <c r="P31" s="4">
        <v>102</v>
      </c>
      <c r="Q31" s="4">
        <v>668</v>
      </c>
      <c r="R31" s="3">
        <v>356</v>
      </c>
    </row>
    <row r="32" spans="1:18" x14ac:dyDescent="0.25">
      <c r="A32" s="5" t="s">
        <v>93</v>
      </c>
      <c r="B32" s="3" t="s">
        <v>53</v>
      </c>
      <c r="C32" s="4" t="s">
        <v>58</v>
      </c>
      <c r="D32" s="3" t="s">
        <v>26</v>
      </c>
      <c r="E32" s="3" t="s">
        <v>43</v>
      </c>
      <c r="F32" s="3">
        <f t="shared" si="0"/>
        <v>7346</v>
      </c>
      <c r="G32" s="4">
        <v>754</v>
      </c>
      <c r="H32" s="4">
        <v>254</v>
      </c>
      <c r="I32" s="4">
        <v>365</v>
      </c>
      <c r="J32" s="4">
        <v>985</v>
      </c>
      <c r="K32" s="4">
        <v>754</v>
      </c>
      <c r="L32" s="4">
        <v>254</v>
      </c>
      <c r="M32" s="4">
        <v>637</v>
      </c>
      <c r="N32" s="4">
        <v>985</v>
      </c>
      <c r="O32" s="4">
        <v>254</v>
      </c>
      <c r="P32" s="4">
        <v>365</v>
      </c>
      <c r="Q32" s="4">
        <v>985</v>
      </c>
      <c r="R32" s="3">
        <v>754</v>
      </c>
    </row>
    <row r="33" spans="1:18" x14ac:dyDescent="0.25">
      <c r="A33" s="5" t="s">
        <v>94</v>
      </c>
      <c r="B33" s="3" t="s">
        <v>57</v>
      </c>
      <c r="C33" s="4" t="s">
        <v>69</v>
      </c>
      <c r="D33" s="3" t="s">
        <v>25</v>
      </c>
      <c r="E33" s="3" t="s">
        <v>36</v>
      </c>
      <c r="F33" s="3">
        <f t="shared" si="0"/>
        <v>5651</v>
      </c>
      <c r="G33" s="4">
        <v>250</v>
      </c>
      <c r="H33" s="4">
        <v>668</v>
      </c>
      <c r="I33" s="4">
        <v>250</v>
      </c>
      <c r="J33" s="4">
        <v>102</v>
      </c>
      <c r="K33" s="4">
        <v>668</v>
      </c>
      <c r="L33" s="4">
        <v>754</v>
      </c>
      <c r="M33" s="4">
        <v>668</v>
      </c>
      <c r="N33" s="4">
        <v>145</v>
      </c>
      <c r="O33" s="4">
        <v>637</v>
      </c>
      <c r="P33" s="4">
        <v>668</v>
      </c>
      <c r="Q33" s="3">
        <v>485</v>
      </c>
      <c r="R33" s="3">
        <v>356</v>
      </c>
    </row>
    <row r="34" spans="1:18" x14ac:dyDescent="0.25">
      <c r="A34" s="5" t="s">
        <v>95</v>
      </c>
      <c r="B34" s="4" t="s">
        <v>56</v>
      </c>
      <c r="C34" s="4" t="s">
        <v>66</v>
      </c>
      <c r="D34" s="3" t="s">
        <v>28</v>
      </c>
      <c r="E34" s="3" t="s">
        <v>46</v>
      </c>
      <c r="F34" s="3">
        <f t="shared" si="0"/>
        <v>6563</v>
      </c>
      <c r="G34" s="4">
        <v>254</v>
      </c>
      <c r="H34" s="4">
        <v>250</v>
      </c>
      <c r="I34" s="4">
        <v>485</v>
      </c>
      <c r="J34" s="4">
        <v>668</v>
      </c>
      <c r="K34" s="4">
        <v>254</v>
      </c>
      <c r="L34" s="3">
        <v>102</v>
      </c>
      <c r="M34" s="4">
        <v>985</v>
      </c>
      <c r="N34" s="4">
        <v>356</v>
      </c>
      <c r="O34" s="4">
        <v>485</v>
      </c>
      <c r="P34" s="4">
        <v>985</v>
      </c>
      <c r="Q34" s="4">
        <v>985</v>
      </c>
      <c r="R34" s="4">
        <v>754</v>
      </c>
    </row>
    <row r="35" spans="1:18" x14ac:dyDescent="0.25">
      <c r="A35" s="5" t="s">
        <v>95</v>
      </c>
      <c r="B35" s="3" t="s">
        <v>19</v>
      </c>
      <c r="C35" s="4" t="s">
        <v>20</v>
      </c>
      <c r="D35" s="3" t="s">
        <v>25</v>
      </c>
      <c r="E35" s="3" t="s">
        <v>35</v>
      </c>
      <c r="F35" s="3">
        <f t="shared" si="0"/>
        <v>4915</v>
      </c>
      <c r="G35" s="4">
        <v>689</v>
      </c>
      <c r="H35" s="4">
        <v>785</v>
      </c>
      <c r="I35" s="4">
        <v>668</v>
      </c>
      <c r="J35" s="4">
        <v>250</v>
      </c>
      <c r="K35" s="4">
        <v>102</v>
      </c>
      <c r="L35" s="4">
        <v>668</v>
      </c>
      <c r="M35" s="4">
        <v>145</v>
      </c>
      <c r="N35" s="4">
        <v>145</v>
      </c>
      <c r="O35" s="4">
        <v>356</v>
      </c>
      <c r="P35" s="3">
        <v>356</v>
      </c>
      <c r="Q35" s="3">
        <v>266</v>
      </c>
      <c r="R35" s="3">
        <v>485</v>
      </c>
    </row>
    <row r="36" spans="1:18" x14ac:dyDescent="0.25">
      <c r="A36" s="5" t="s">
        <v>95</v>
      </c>
      <c r="B36" s="3" t="s">
        <v>55</v>
      </c>
      <c r="C36" s="4" t="s">
        <v>64</v>
      </c>
      <c r="D36" s="3" t="s">
        <v>29</v>
      </c>
      <c r="E36" s="3" t="s">
        <v>47</v>
      </c>
      <c r="F36" s="3">
        <f t="shared" si="0"/>
        <v>5845</v>
      </c>
      <c r="G36" s="4">
        <v>487</v>
      </c>
      <c r="H36" s="4">
        <v>754</v>
      </c>
      <c r="I36" s="4">
        <v>463</v>
      </c>
      <c r="J36" s="4">
        <v>637</v>
      </c>
      <c r="K36" s="4">
        <v>145</v>
      </c>
      <c r="L36" s="4">
        <v>754</v>
      </c>
      <c r="M36" s="4">
        <v>356</v>
      </c>
      <c r="N36" s="4">
        <v>250</v>
      </c>
      <c r="O36" s="4">
        <v>754</v>
      </c>
      <c r="P36" s="4">
        <v>463</v>
      </c>
      <c r="Q36" s="4">
        <v>637</v>
      </c>
      <c r="R36" s="4">
        <v>145</v>
      </c>
    </row>
    <row r="37" spans="1:18" ht="15.75" x14ac:dyDescent="0.25">
      <c r="A37" s="5" t="s">
        <v>96</v>
      </c>
      <c r="B37" s="3" t="s">
        <v>57</v>
      </c>
      <c r="C37" s="4" t="s">
        <v>126</v>
      </c>
      <c r="D37" s="3" t="s">
        <v>24</v>
      </c>
      <c r="E37" s="3" t="s">
        <v>32</v>
      </c>
      <c r="F37" s="3">
        <f t="shared" si="0"/>
        <v>5147</v>
      </c>
      <c r="G37" s="4">
        <v>324</v>
      </c>
      <c r="H37" s="4">
        <v>356</v>
      </c>
      <c r="I37" s="3">
        <v>356</v>
      </c>
      <c r="J37" s="4">
        <v>668</v>
      </c>
      <c r="K37" s="4">
        <v>254</v>
      </c>
      <c r="L37" s="4">
        <v>356</v>
      </c>
      <c r="M37" s="3">
        <v>356</v>
      </c>
      <c r="N37" s="4">
        <v>789</v>
      </c>
      <c r="O37" s="4">
        <v>668</v>
      </c>
      <c r="P37" s="4">
        <v>250</v>
      </c>
      <c r="Q37" s="4">
        <v>102</v>
      </c>
      <c r="R37" s="4">
        <v>668</v>
      </c>
    </row>
    <row r="38" spans="1:18" x14ac:dyDescent="0.25">
      <c r="A38" s="5" t="s">
        <v>97</v>
      </c>
      <c r="B38" s="3" t="s">
        <v>54</v>
      </c>
      <c r="C38" s="4" t="s">
        <v>61</v>
      </c>
      <c r="D38" s="3" t="s">
        <v>29</v>
      </c>
      <c r="E38" s="3" t="s">
        <v>48</v>
      </c>
      <c r="F38" s="3">
        <f t="shared" si="0"/>
        <v>6672</v>
      </c>
      <c r="G38" s="4">
        <v>325</v>
      </c>
      <c r="H38" s="4">
        <v>754</v>
      </c>
      <c r="I38" s="3">
        <v>754</v>
      </c>
      <c r="J38" s="4">
        <v>250</v>
      </c>
      <c r="K38" s="4">
        <v>485</v>
      </c>
      <c r="L38" s="4">
        <v>668</v>
      </c>
      <c r="M38" s="3">
        <v>754</v>
      </c>
      <c r="N38" s="4">
        <v>357</v>
      </c>
      <c r="O38" s="4">
        <v>145</v>
      </c>
      <c r="P38" s="4">
        <v>754</v>
      </c>
      <c r="Q38" s="4">
        <v>637</v>
      </c>
      <c r="R38" s="4">
        <v>789</v>
      </c>
    </row>
    <row r="39" spans="1:18" x14ac:dyDescent="0.25">
      <c r="A39" s="5" t="s">
        <v>98</v>
      </c>
      <c r="B39" s="3" t="s">
        <v>56</v>
      </c>
      <c r="C39" s="4" t="s">
        <v>67</v>
      </c>
      <c r="D39" s="3" t="s">
        <v>28</v>
      </c>
      <c r="E39" s="3" t="s">
        <v>45</v>
      </c>
      <c r="F39" s="3">
        <f t="shared" si="0"/>
        <v>5881</v>
      </c>
      <c r="G39" s="4">
        <v>789</v>
      </c>
      <c r="H39" s="3">
        <v>485</v>
      </c>
      <c r="I39" s="4">
        <v>985</v>
      </c>
      <c r="J39" s="4">
        <v>754</v>
      </c>
      <c r="K39" s="4">
        <v>463</v>
      </c>
      <c r="L39" s="4">
        <v>637</v>
      </c>
      <c r="M39" s="4">
        <v>145</v>
      </c>
      <c r="N39" s="4">
        <v>159</v>
      </c>
      <c r="O39" s="4">
        <v>356</v>
      </c>
      <c r="P39" s="4">
        <v>266</v>
      </c>
      <c r="Q39" s="4">
        <v>485</v>
      </c>
      <c r="R39" s="4">
        <v>357</v>
      </c>
    </row>
    <row r="40" spans="1:18" x14ac:dyDescent="0.25">
      <c r="A40" s="5" t="s">
        <v>99</v>
      </c>
      <c r="B40" s="3" t="s">
        <v>57</v>
      </c>
      <c r="C40" s="4" t="s">
        <v>69</v>
      </c>
      <c r="D40" s="3" t="s">
        <v>30</v>
      </c>
      <c r="E40" s="3" t="s">
        <v>51</v>
      </c>
      <c r="F40" s="3">
        <f t="shared" si="0"/>
        <v>5881</v>
      </c>
      <c r="G40" s="4">
        <v>852</v>
      </c>
      <c r="H40" s="4">
        <v>145</v>
      </c>
      <c r="I40" s="4">
        <v>356</v>
      </c>
      <c r="J40" s="3">
        <v>356</v>
      </c>
      <c r="K40" s="3">
        <v>266</v>
      </c>
      <c r="L40" s="3">
        <v>485</v>
      </c>
      <c r="M40" s="4">
        <v>754</v>
      </c>
      <c r="N40" s="4">
        <v>654</v>
      </c>
      <c r="O40" s="4">
        <v>754</v>
      </c>
      <c r="P40" s="4">
        <v>463</v>
      </c>
      <c r="Q40" s="4">
        <v>637</v>
      </c>
      <c r="R40" s="4">
        <v>159</v>
      </c>
    </row>
    <row r="41" spans="1:18" x14ac:dyDescent="0.25">
      <c r="A41" s="5" t="s">
        <v>100</v>
      </c>
      <c r="B41" s="3" t="s">
        <v>53</v>
      </c>
      <c r="C41" s="4" t="s">
        <v>58</v>
      </c>
      <c r="D41" s="3" t="s">
        <v>29</v>
      </c>
      <c r="E41" s="3" t="s">
        <v>49</v>
      </c>
      <c r="F41" s="3">
        <f t="shared" si="0"/>
        <v>6261</v>
      </c>
      <c r="G41" s="4">
        <v>963</v>
      </c>
      <c r="H41" s="4">
        <v>668</v>
      </c>
      <c r="I41" s="4">
        <v>356</v>
      </c>
      <c r="J41" s="4">
        <v>785</v>
      </c>
      <c r="K41" s="4">
        <v>668</v>
      </c>
      <c r="L41" s="4">
        <v>250</v>
      </c>
      <c r="M41" s="4">
        <v>102</v>
      </c>
      <c r="N41" s="4">
        <v>795</v>
      </c>
      <c r="O41" s="4">
        <v>250</v>
      </c>
      <c r="P41" s="4">
        <v>102</v>
      </c>
      <c r="Q41" s="4">
        <v>668</v>
      </c>
      <c r="R41" s="4">
        <v>654</v>
      </c>
    </row>
    <row r="42" spans="1:18" x14ac:dyDescent="0.25">
      <c r="A42" s="5" t="s">
        <v>71</v>
      </c>
      <c r="B42" s="3" t="s">
        <v>55</v>
      </c>
      <c r="C42" s="4" t="s">
        <v>64</v>
      </c>
      <c r="D42" s="3" t="s">
        <v>30</v>
      </c>
      <c r="E42" s="3" t="s">
        <v>52</v>
      </c>
      <c r="F42" s="3">
        <f t="shared" si="0"/>
        <v>7196</v>
      </c>
      <c r="G42" s="4">
        <v>789</v>
      </c>
      <c r="H42" s="4">
        <v>754</v>
      </c>
      <c r="I42" s="4">
        <v>754</v>
      </c>
      <c r="J42" s="4">
        <v>668</v>
      </c>
      <c r="K42" s="4">
        <v>254</v>
      </c>
      <c r="L42" s="3">
        <v>485</v>
      </c>
      <c r="M42" s="4">
        <v>637</v>
      </c>
      <c r="N42" s="4">
        <v>456</v>
      </c>
      <c r="O42" s="4">
        <v>254</v>
      </c>
      <c r="P42" s="4">
        <v>365</v>
      </c>
      <c r="Q42" s="4">
        <v>985</v>
      </c>
      <c r="R42" s="4">
        <v>795</v>
      </c>
    </row>
    <row r="43" spans="1:18" x14ac:dyDescent="0.25">
      <c r="A43" s="5" t="s">
        <v>101</v>
      </c>
      <c r="B43" s="3" t="s">
        <v>19</v>
      </c>
      <c r="C43" s="4" t="s">
        <v>21</v>
      </c>
      <c r="D43" s="3" t="s">
        <v>26</v>
      </c>
      <c r="E43" s="3" t="s">
        <v>43</v>
      </c>
      <c r="F43" s="3">
        <f t="shared" si="0"/>
        <v>7910</v>
      </c>
      <c r="G43" s="4">
        <v>423</v>
      </c>
      <c r="H43" s="4">
        <v>356</v>
      </c>
      <c r="I43" s="3">
        <v>356</v>
      </c>
      <c r="J43" s="4">
        <v>668</v>
      </c>
      <c r="K43" s="4">
        <v>668</v>
      </c>
      <c r="L43" s="4">
        <v>985</v>
      </c>
      <c r="M43" s="4">
        <v>485</v>
      </c>
      <c r="N43" s="4">
        <v>985</v>
      </c>
      <c r="O43" s="4">
        <v>754</v>
      </c>
      <c r="P43" s="4">
        <v>985</v>
      </c>
      <c r="Q43" s="4">
        <v>789</v>
      </c>
      <c r="R43" s="4">
        <v>456</v>
      </c>
    </row>
    <row r="44" spans="1:18" x14ac:dyDescent="0.25">
      <c r="A44" s="5" t="s">
        <v>102</v>
      </c>
      <c r="B44" s="3" t="s">
        <v>57</v>
      </c>
      <c r="C44" s="4" t="s">
        <v>70</v>
      </c>
      <c r="D44" s="3" t="s">
        <v>25</v>
      </c>
      <c r="E44" s="3" t="s">
        <v>36</v>
      </c>
      <c r="F44" s="3">
        <f t="shared" si="0"/>
        <v>6373</v>
      </c>
      <c r="G44" s="4">
        <v>951</v>
      </c>
      <c r="H44" s="4">
        <v>754</v>
      </c>
      <c r="I44" s="3">
        <v>754</v>
      </c>
      <c r="J44" s="3">
        <v>102</v>
      </c>
      <c r="K44" s="4">
        <v>985</v>
      </c>
      <c r="L44" s="4">
        <v>668</v>
      </c>
      <c r="M44" s="4">
        <v>250</v>
      </c>
      <c r="N44" s="4">
        <v>102</v>
      </c>
      <c r="O44" s="4">
        <v>668</v>
      </c>
      <c r="P44" s="4">
        <v>145</v>
      </c>
      <c r="Q44" s="4">
        <v>357</v>
      </c>
      <c r="R44" s="4">
        <v>637</v>
      </c>
    </row>
    <row r="45" spans="1:18" x14ac:dyDescent="0.25">
      <c r="A45" s="5" t="s">
        <v>102</v>
      </c>
      <c r="B45" s="3" t="s">
        <v>54</v>
      </c>
      <c r="C45" s="4" t="s">
        <v>62</v>
      </c>
      <c r="D45" s="3" t="s">
        <v>28</v>
      </c>
      <c r="E45" s="3" t="s">
        <v>46</v>
      </c>
      <c r="F45" s="3">
        <f t="shared" si="0"/>
        <v>5116</v>
      </c>
      <c r="G45" s="4">
        <v>789</v>
      </c>
      <c r="H45" s="4">
        <v>145</v>
      </c>
      <c r="I45" s="4">
        <v>754</v>
      </c>
      <c r="J45" s="4">
        <v>637</v>
      </c>
      <c r="K45" s="4">
        <v>145</v>
      </c>
      <c r="L45" s="4">
        <v>356</v>
      </c>
      <c r="M45" s="3">
        <v>356</v>
      </c>
      <c r="N45" s="3">
        <v>266</v>
      </c>
      <c r="O45" s="3">
        <v>485</v>
      </c>
      <c r="P45" s="4">
        <v>356</v>
      </c>
      <c r="Q45" s="4">
        <v>159</v>
      </c>
      <c r="R45" s="4">
        <v>668</v>
      </c>
    </row>
    <row r="46" spans="1:18" x14ac:dyDescent="0.25">
      <c r="A46" s="5" t="s">
        <v>103</v>
      </c>
      <c r="B46" s="3" t="s">
        <v>53</v>
      </c>
      <c r="C46" s="4" t="s">
        <v>60</v>
      </c>
      <c r="D46" s="3" t="s">
        <v>24</v>
      </c>
      <c r="E46" s="3" t="s">
        <v>31</v>
      </c>
      <c r="F46" s="3">
        <f t="shared" si="0"/>
        <v>6841</v>
      </c>
      <c r="G46" s="4">
        <v>357</v>
      </c>
      <c r="H46" s="4">
        <v>356</v>
      </c>
      <c r="I46" s="4">
        <v>266</v>
      </c>
      <c r="J46" s="4">
        <v>485</v>
      </c>
      <c r="K46" s="3">
        <v>754</v>
      </c>
      <c r="L46" s="4">
        <v>463</v>
      </c>
      <c r="M46" s="4">
        <v>637</v>
      </c>
      <c r="N46" s="4">
        <v>145</v>
      </c>
      <c r="O46" s="4">
        <v>985</v>
      </c>
      <c r="P46" s="4">
        <v>754</v>
      </c>
      <c r="Q46" s="4">
        <v>654</v>
      </c>
      <c r="R46" s="4">
        <v>985</v>
      </c>
    </row>
    <row r="47" spans="1:18" x14ac:dyDescent="0.25">
      <c r="A47" s="5" t="s">
        <v>104</v>
      </c>
      <c r="B47" s="3" t="s">
        <v>56</v>
      </c>
      <c r="C47" s="4" t="s">
        <v>68</v>
      </c>
      <c r="D47" s="3" t="s">
        <v>30</v>
      </c>
      <c r="E47" s="3" t="s">
        <v>51</v>
      </c>
      <c r="F47" s="3">
        <f t="shared" si="0"/>
        <v>5451</v>
      </c>
      <c r="G47" s="4">
        <v>159</v>
      </c>
      <c r="H47" s="4">
        <v>754</v>
      </c>
      <c r="I47" s="4">
        <v>463</v>
      </c>
      <c r="J47" s="4">
        <v>637</v>
      </c>
      <c r="K47" s="3">
        <v>356</v>
      </c>
      <c r="L47" s="4">
        <v>145</v>
      </c>
      <c r="M47" s="4">
        <v>754</v>
      </c>
      <c r="N47" s="4">
        <v>637</v>
      </c>
      <c r="O47" s="3">
        <v>356</v>
      </c>
      <c r="P47" s="4">
        <v>250</v>
      </c>
      <c r="Q47" s="4">
        <v>795</v>
      </c>
      <c r="R47" s="4">
        <v>145</v>
      </c>
    </row>
    <row r="48" spans="1:18" x14ac:dyDescent="0.25">
      <c r="A48" s="5" t="s">
        <v>105</v>
      </c>
      <c r="B48" s="3" t="s">
        <v>19</v>
      </c>
      <c r="C48" s="4" t="s">
        <v>22</v>
      </c>
      <c r="D48" s="3" t="s">
        <v>26</v>
      </c>
      <c r="E48" s="3" t="s">
        <v>43</v>
      </c>
      <c r="F48" s="3">
        <f t="shared" si="0"/>
        <v>5394</v>
      </c>
      <c r="G48" s="4">
        <v>654</v>
      </c>
      <c r="H48" s="4">
        <v>250</v>
      </c>
      <c r="I48" s="4">
        <v>102</v>
      </c>
      <c r="J48" s="4">
        <v>668</v>
      </c>
      <c r="K48" s="3">
        <v>485</v>
      </c>
      <c r="L48" s="4">
        <v>356</v>
      </c>
      <c r="M48" s="4">
        <v>266</v>
      </c>
      <c r="N48" s="4">
        <v>485</v>
      </c>
      <c r="O48" s="3">
        <v>754</v>
      </c>
      <c r="P48" s="4">
        <v>250</v>
      </c>
      <c r="Q48" s="4">
        <v>456</v>
      </c>
      <c r="R48" s="4">
        <v>668</v>
      </c>
    </row>
    <row r="49" spans="1:18" x14ac:dyDescent="0.25">
      <c r="A49" s="5" t="s">
        <v>106</v>
      </c>
      <c r="B49" s="3" t="s">
        <v>57</v>
      </c>
      <c r="C49" s="4" t="s">
        <v>69</v>
      </c>
      <c r="D49" s="3" t="s">
        <v>25</v>
      </c>
      <c r="E49" s="3" t="s">
        <v>36</v>
      </c>
      <c r="F49" s="3">
        <f t="shared" si="0"/>
        <v>8087</v>
      </c>
      <c r="G49" s="4">
        <v>795</v>
      </c>
      <c r="H49" s="4">
        <v>254</v>
      </c>
      <c r="I49" s="4">
        <v>365</v>
      </c>
      <c r="J49" s="4">
        <v>985</v>
      </c>
      <c r="K49" s="4">
        <v>985</v>
      </c>
      <c r="L49" s="4">
        <v>754</v>
      </c>
      <c r="M49" s="4">
        <v>463</v>
      </c>
      <c r="N49" s="4">
        <v>637</v>
      </c>
      <c r="O49" s="3">
        <v>356</v>
      </c>
      <c r="P49" s="4">
        <v>754</v>
      </c>
      <c r="Q49" s="4">
        <v>985</v>
      </c>
      <c r="R49" s="4">
        <v>754</v>
      </c>
    </row>
    <row r="50" spans="1:18" x14ac:dyDescent="0.25">
      <c r="A50" s="5" t="s">
        <v>107</v>
      </c>
      <c r="B50" s="3" t="s">
        <v>53</v>
      </c>
      <c r="C50" s="4" t="s">
        <v>59</v>
      </c>
      <c r="D50" s="3" t="s">
        <v>28</v>
      </c>
      <c r="E50" s="3" t="s">
        <v>45</v>
      </c>
      <c r="F50" s="3">
        <f t="shared" si="0"/>
        <v>5790</v>
      </c>
      <c r="G50" s="4">
        <v>456</v>
      </c>
      <c r="H50" s="4">
        <v>985</v>
      </c>
      <c r="I50" s="4">
        <v>785</v>
      </c>
      <c r="J50" s="4">
        <v>668</v>
      </c>
      <c r="K50" s="4">
        <v>250</v>
      </c>
      <c r="L50" s="4">
        <v>250</v>
      </c>
      <c r="M50" s="4">
        <v>102</v>
      </c>
      <c r="N50" s="4">
        <v>668</v>
      </c>
      <c r="O50" s="4">
        <v>754</v>
      </c>
      <c r="P50" s="3">
        <v>356</v>
      </c>
      <c r="Q50" s="3">
        <v>266</v>
      </c>
      <c r="R50" s="4">
        <v>250</v>
      </c>
    </row>
    <row r="51" spans="1:18" x14ac:dyDescent="0.25">
      <c r="A51" s="5" t="s">
        <v>108</v>
      </c>
      <c r="B51" s="3" t="s">
        <v>55</v>
      </c>
      <c r="C51" s="4" t="s">
        <v>64</v>
      </c>
      <c r="D51" s="3" t="s">
        <v>24</v>
      </c>
      <c r="E51" s="3" t="s">
        <v>32</v>
      </c>
      <c r="F51" s="3">
        <f t="shared" si="0"/>
        <v>6171</v>
      </c>
      <c r="G51" s="4">
        <v>357</v>
      </c>
      <c r="H51" s="4">
        <v>668</v>
      </c>
      <c r="I51" s="4">
        <v>250</v>
      </c>
      <c r="J51" s="4">
        <v>485</v>
      </c>
      <c r="K51" s="4">
        <v>668</v>
      </c>
      <c r="L51" s="4">
        <v>254</v>
      </c>
      <c r="M51" s="4">
        <v>365</v>
      </c>
      <c r="N51" s="4">
        <v>985</v>
      </c>
      <c r="O51" s="4">
        <v>668</v>
      </c>
      <c r="P51" s="3">
        <v>754</v>
      </c>
      <c r="Q51" s="3">
        <v>463</v>
      </c>
      <c r="R51" s="4">
        <v>254</v>
      </c>
    </row>
    <row r="52" spans="1:18" x14ac:dyDescent="0.25">
      <c r="A52" s="5" t="s">
        <v>109</v>
      </c>
      <c r="B52" s="3" t="s">
        <v>54</v>
      </c>
      <c r="C52" s="4" t="s">
        <v>63</v>
      </c>
      <c r="D52" s="3" t="s">
        <v>27</v>
      </c>
      <c r="E52" s="3" t="s">
        <v>38</v>
      </c>
      <c r="F52" s="3">
        <f t="shared" si="0"/>
        <v>7601</v>
      </c>
      <c r="G52" s="4">
        <v>987</v>
      </c>
      <c r="H52" s="4">
        <v>754</v>
      </c>
      <c r="I52" s="4">
        <v>463</v>
      </c>
      <c r="J52" s="4">
        <v>637</v>
      </c>
      <c r="K52" s="4">
        <v>145</v>
      </c>
      <c r="L52" s="4">
        <v>637</v>
      </c>
      <c r="M52" s="4">
        <v>668</v>
      </c>
      <c r="N52" s="4">
        <v>985</v>
      </c>
      <c r="O52" s="4">
        <v>789</v>
      </c>
      <c r="P52" s="4">
        <v>145</v>
      </c>
      <c r="Q52" s="4">
        <v>754</v>
      </c>
      <c r="R52" s="4">
        <v>637</v>
      </c>
    </row>
    <row r="53" spans="1:18" x14ac:dyDescent="0.25">
      <c r="A53" s="5" t="s">
        <v>110</v>
      </c>
      <c r="B53" s="3" t="s">
        <v>19</v>
      </c>
      <c r="C53" s="4" t="s">
        <v>20</v>
      </c>
      <c r="D53" s="3" t="s">
        <v>30</v>
      </c>
      <c r="E53" s="3" t="s">
        <v>50</v>
      </c>
      <c r="F53" s="3">
        <f t="shared" si="0"/>
        <v>5151</v>
      </c>
      <c r="G53" s="4">
        <v>267</v>
      </c>
      <c r="H53" s="4">
        <v>785</v>
      </c>
      <c r="I53" s="4">
        <v>668</v>
      </c>
      <c r="J53" s="4">
        <v>250</v>
      </c>
      <c r="K53" s="4">
        <v>102</v>
      </c>
      <c r="L53" s="4">
        <v>485</v>
      </c>
      <c r="M53" s="4">
        <v>985</v>
      </c>
      <c r="N53" s="4">
        <v>145</v>
      </c>
      <c r="O53" s="4">
        <v>357</v>
      </c>
      <c r="P53" s="4">
        <v>356</v>
      </c>
      <c r="Q53" s="4">
        <v>266</v>
      </c>
      <c r="R53" s="4">
        <v>485</v>
      </c>
    </row>
    <row r="54" spans="1:18" ht="15.75" x14ac:dyDescent="0.25">
      <c r="A54" s="5" t="s">
        <v>111</v>
      </c>
      <c r="B54" s="3" t="s">
        <v>57</v>
      </c>
      <c r="C54" s="4" t="s">
        <v>126</v>
      </c>
      <c r="D54" s="3" t="s">
        <v>24</v>
      </c>
      <c r="E54" s="3" t="s">
        <v>32</v>
      </c>
      <c r="F54" s="3">
        <f t="shared" si="0"/>
        <v>5148</v>
      </c>
      <c r="G54" s="4">
        <v>469</v>
      </c>
      <c r="H54" s="3">
        <v>356</v>
      </c>
      <c r="I54" s="3">
        <v>266</v>
      </c>
      <c r="J54" s="4">
        <v>668</v>
      </c>
      <c r="K54" s="4">
        <v>250</v>
      </c>
      <c r="L54" s="4">
        <v>102</v>
      </c>
      <c r="M54" s="4">
        <v>668</v>
      </c>
      <c r="N54" s="4">
        <v>356</v>
      </c>
      <c r="O54" s="4">
        <v>159</v>
      </c>
      <c r="P54" s="4">
        <v>754</v>
      </c>
      <c r="Q54" s="4">
        <v>463</v>
      </c>
      <c r="R54" s="4">
        <v>637</v>
      </c>
    </row>
    <row r="55" spans="1:18" x14ac:dyDescent="0.25">
      <c r="A55" s="5" t="s">
        <v>112</v>
      </c>
      <c r="B55" s="3" t="s">
        <v>56</v>
      </c>
      <c r="C55" s="4" t="s">
        <v>67</v>
      </c>
      <c r="D55" s="3" t="s">
        <v>27</v>
      </c>
      <c r="E55" s="3" t="s">
        <v>39</v>
      </c>
      <c r="F55" s="3">
        <f t="shared" si="0"/>
        <v>6091</v>
      </c>
      <c r="G55" s="4">
        <v>758</v>
      </c>
      <c r="H55" s="3">
        <v>754</v>
      </c>
      <c r="I55" s="3">
        <v>463</v>
      </c>
      <c r="J55" s="4">
        <v>668</v>
      </c>
      <c r="K55" s="4">
        <v>250</v>
      </c>
      <c r="L55" s="4">
        <v>102</v>
      </c>
      <c r="M55" s="4">
        <v>668</v>
      </c>
      <c r="N55" s="4">
        <v>754</v>
      </c>
      <c r="O55" s="4">
        <v>654</v>
      </c>
      <c r="P55" s="4">
        <v>250</v>
      </c>
      <c r="Q55" s="4">
        <v>102</v>
      </c>
      <c r="R55" s="4">
        <v>668</v>
      </c>
    </row>
    <row r="56" spans="1:18" x14ac:dyDescent="0.25">
      <c r="A56" s="5" t="s">
        <v>113</v>
      </c>
      <c r="B56" s="3" t="s">
        <v>54</v>
      </c>
      <c r="C56" s="4" t="s">
        <v>61</v>
      </c>
      <c r="D56" s="3" t="s">
        <v>28</v>
      </c>
      <c r="E56" s="3" t="s">
        <v>46</v>
      </c>
      <c r="F56" s="3">
        <f t="shared" si="0"/>
        <v>5998</v>
      </c>
      <c r="G56" s="4">
        <v>245</v>
      </c>
      <c r="H56" s="4">
        <v>356</v>
      </c>
      <c r="I56" s="3">
        <v>356</v>
      </c>
      <c r="J56" s="4">
        <v>985</v>
      </c>
      <c r="K56" s="4">
        <v>637</v>
      </c>
      <c r="L56" s="4">
        <v>668</v>
      </c>
      <c r="M56" s="3">
        <v>102</v>
      </c>
      <c r="N56" s="4">
        <v>250</v>
      </c>
      <c r="O56" s="4">
        <v>795</v>
      </c>
      <c r="P56" s="4">
        <v>254</v>
      </c>
      <c r="Q56" s="4">
        <v>365</v>
      </c>
      <c r="R56" s="4">
        <v>985</v>
      </c>
    </row>
    <row r="57" spans="1:18" x14ac:dyDescent="0.25">
      <c r="A57" s="5" t="s">
        <v>114</v>
      </c>
      <c r="B57" s="3" t="s">
        <v>19</v>
      </c>
      <c r="C57" s="4" t="s">
        <v>20</v>
      </c>
      <c r="D57" s="3" t="s">
        <v>24</v>
      </c>
      <c r="E57" s="3" t="s">
        <v>33</v>
      </c>
      <c r="F57" s="3">
        <f t="shared" si="0"/>
        <v>6619</v>
      </c>
      <c r="G57" s="4">
        <v>356</v>
      </c>
      <c r="H57" s="4">
        <v>754</v>
      </c>
      <c r="I57" s="3">
        <v>754</v>
      </c>
      <c r="J57" s="3">
        <v>266</v>
      </c>
      <c r="K57" s="4">
        <v>485</v>
      </c>
      <c r="L57" s="4">
        <v>985</v>
      </c>
      <c r="M57" s="4">
        <v>785</v>
      </c>
      <c r="N57" s="4">
        <v>254</v>
      </c>
      <c r="O57" s="4">
        <v>456</v>
      </c>
      <c r="P57" s="4">
        <v>102</v>
      </c>
      <c r="Q57" s="4">
        <v>668</v>
      </c>
      <c r="R57" s="4">
        <v>754</v>
      </c>
    </row>
    <row r="58" spans="1:18" x14ac:dyDescent="0.25">
      <c r="A58" s="5" t="s">
        <v>115</v>
      </c>
      <c r="B58" s="3" t="s">
        <v>53</v>
      </c>
      <c r="C58" s="4" t="s">
        <v>58</v>
      </c>
      <c r="D58" s="3" t="s">
        <v>27</v>
      </c>
      <c r="E58" s="3" t="s">
        <v>39</v>
      </c>
      <c r="F58" s="3">
        <f t="shared" si="0"/>
        <v>5202</v>
      </c>
      <c r="G58" s="4">
        <v>147</v>
      </c>
      <c r="H58" s="4">
        <v>637</v>
      </c>
      <c r="I58" s="3">
        <v>754</v>
      </c>
      <c r="J58" s="3">
        <v>463</v>
      </c>
      <c r="K58" s="4">
        <v>463</v>
      </c>
      <c r="L58" s="4">
        <v>985</v>
      </c>
      <c r="M58" s="4">
        <v>145</v>
      </c>
      <c r="N58" s="4">
        <v>145</v>
      </c>
      <c r="O58" s="4">
        <v>356</v>
      </c>
      <c r="P58" s="3">
        <v>356</v>
      </c>
      <c r="Q58" s="3">
        <v>266</v>
      </c>
      <c r="R58" s="3">
        <v>485</v>
      </c>
    </row>
    <row r="59" spans="1:18" ht="15.75" x14ac:dyDescent="0.25">
      <c r="A59" s="5" t="s">
        <v>116</v>
      </c>
      <c r="B59" s="3" t="s">
        <v>57</v>
      </c>
      <c r="C59" s="4" t="s">
        <v>126</v>
      </c>
      <c r="D59" s="3" t="s">
        <v>26</v>
      </c>
      <c r="E59" s="3" t="s">
        <v>43</v>
      </c>
      <c r="F59" s="3">
        <f t="shared" si="0"/>
        <v>5897</v>
      </c>
      <c r="G59" s="4">
        <v>258</v>
      </c>
      <c r="H59" s="4">
        <v>668</v>
      </c>
      <c r="I59" s="4">
        <v>668</v>
      </c>
      <c r="J59" s="4">
        <v>254</v>
      </c>
      <c r="K59" s="4">
        <v>250</v>
      </c>
      <c r="L59" s="4">
        <v>485</v>
      </c>
      <c r="M59" s="4">
        <v>668</v>
      </c>
      <c r="N59" s="4">
        <v>637</v>
      </c>
      <c r="O59" s="4">
        <v>668</v>
      </c>
      <c r="P59" s="4">
        <v>254</v>
      </c>
      <c r="Q59" s="4">
        <v>985</v>
      </c>
      <c r="R59" s="3">
        <v>102</v>
      </c>
    </row>
    <row r="60" spans="1:18" x14ac:dyDescent="0.25">
      <c r="A60" s="5" t="s">
        <v>117</v>
      </c>
      <c r="B60" s="3" t="s">
        <v>55</v>
      </c>
      <c r="C60" s="4" t="s">
        <v>65</v>
      </c>
      <c r="D60" s="3" t="s">
        <v>27</v>
      </c>
      <c r="E60" s="3" t="s">
        <v>38</v>
      </c>
      <c r="F60" s="3">
        <f t="shared" si="0"/>
        <v>5359</v>
      </c>
      <c r="G60" s="4">
        <v>467</v>
      </c>
      <c r="H60" s="4">
        <v>985</v>
      </c>
      <c r="I60" s="4">
        <v>668</v>
      </c>
      <c r="J60" s="4">
        <v>250</v>
      </c>
      <c r="K60" s="4">
        <v>102</v>
      </c>
      <c r="L60" s="4">
        <v>668</v>
      </c>
      <c r="M60" s="4">
        <v>356</v>
      </c>
      <c r="N60" s="3">
        <v>356</v>
      </c>
      <c r="O60" s="4">
        <v>754</v>
      </c>
      <c r="P60" s="4">
        <v>463</v>
      </c>
      <c r="Q60" s="4">
        <v>145</v>
      </c>
      <c r="R60" s="4">
        <v>145</v>
      </c>
    </row>
    <row r="61" spans="1:18" x14ac:dyDescent="0.25">
      <c r="A61" s="5" t="s">
        <v>118</v>
      </c>
      <c r="B61" s="3" t="s">
        <v>19</v>
      </c>
      <c r="C61" s="4" t="s">
        <v>21</v>
      </c>
      <c r="D61" s="3" t="s">
        <v>25</v>
      </c>
      <c r="E61" s="3" t="s">
        <v>35</v>
      </c>
      <c r="F61" s="3">
        <f t="shared" si="0"/>
        <v>5876</v>
      </c>
      <c r="G61" s="4">
        <v>245</v>
      </c>
      <c r="H61" s="4">
        <v>145</v>
      </c>
      <c r="I61" s="3">
        <v>145</v>
      </c>
      <c r="J61" s="3">
        <v>754</v>
      </c>
      <c r="K61" s="3">
        <v>637</v>
      </c>
      <c r="L61" s="4">
        <v>754</v>
      </c>
      <c r="M61" s="4">
        <v>754</v>
      </c>
      <c r="N61" s="3">
        <v>754</v>
      </c>
      <c r="O61" s="4">
        <v>668</v>
      </c>
      <c r="P61" s="4">
        <v>250</v>
      </c>
      <c r="Q61" s="4">
        <v>102</v>
      </c>
      <c r="R61" s="4">
        <v>668</v>
      </c>
    </row>
    <row r="62" spans="1:18" x14ac:dyDescent="0.25">
      <c r="A62" s="5" t="s">
        <v>119</v>
      </c>
      <c r="B62" s="3" t="s">
        <v>57</v>
      </c>
      <c r="C62" s="4" t="s">
        <v>70</v>
      </c>
      <c r="D62" s="3" t="s">
        <v>29</v>
      </c>
      <c r="E62" s="3" t="s">
        <v>49</v>
      </c>
      <c r="F62" s="3">
        <f t="shared" si="0"/>
        <v>4809</v>
      </c>
      <c r="G62" s="4">
        <v>145</v>
      </c>
      <c r="H62" s="4">
        <v>356</v>
      </c>
      <c r="I62" s="3">
        <v>356</v>
      </c>
      <c r="J62" s="3">
        <v>266</v>
      </c>
      <c r="K62" s="3">
        <v>485</v>
      </c>
      <c r="L62" s="4">
        <v>250</v>
      </c>
      <c r="M62" s="4">
        <v>668</v>
      </c>
      <c r="N62" s="4">
        <v>145</v>
      </c>
      <c r="O62" s="3">
        <v>145</v>
      </c>
      <c r="P62" s="3">
        <v>754</v>
      </c>
      <c r="Q62" s="4">
        <v>754</v>
      </c>
      <c r="R62" s="3">
        <v>485</v>
      </c>
    </row>
    <row r="63" spans="1:18" x14ac:dyDescent="0.25">
      <c r="A63" s="5" t="s">
        <v>120</v>
      </c>
      <c r="B63" s="3" t="s">
        <v>55</v>
      </c>
      <c r="C63" s="4" t="s">
        <v>64</v>
      </c>
      <c r="D63" s="3" t="s">
        <v>24</v>
      </c>
      <c r="E63" s="3" t="s">
        <v>33</v>
      </c>
      <c r="F63" s="3">
        <f t="shared" si="0"/>
        <v>6416</v>
      </c>
      <c r="G63" s="4">
        <v>356</v>
      </c>
      <c r="H63" s="4">
        <v>754</v>
      </c>
      <c r="I63" s="3">
        <v>754</v>
      </c>
      <c r="J63" s="3">
        <v>463</v>
      </c>
      <c r="K63" s="3">
        <v>637</v>
      </c>
      <c r="L63" s="4">
        <v>254</v>
      </c>
      <c r="M63" s="4">
        <v>985</v>
      </c>
      <c r="N63" s="4">
        <v>356</v>
      </c>
      <c r="O63" s="3">
        <v>356</v>
      </c>
      <c r="P63" s="3">
        <v>266</v>
      </c>
      <c r="Q63" s="4">
        <v>250</v>
      </c>
      <c r="R63" s="4">
        <v>985</v>
      </c>
    </row>
    <row r="64" spans="1:18" x14ac:dyDescent="0.25">
      <c r="A64" s="5" t="s">
        <v>121</v>
      </c>
      <c r="B64" s="3" t="s">
        <v>19</v>
      </c>
      <c r="C64" s="4" t="s">
        <v>23</v>
      </c>
      <c r="D64" s="3" t="s">
        <v>30</v>
      </c>
      <c r="E64" s="3" t="s">
        <v>50</v>
      </c>
      <c r="F64" s="3">
        <f t="shared" si="0"/>
        <v>5210</v>
      </c>
      <c r="G64" s="4">
        <v>147</v>
      </c>
      <c r="H64" s="4">
        <v>250</v>
      </c>
      <c r="I64" s="3">
        <v>250</v>
      </c>
      <c r="J64" s="3">
        <v>102</v>
      </c>
      <c r="K64" s="3">
        <v>668</v>
      </c>
      <c r="L64" s="4">
        <v>754</v>
      </c>
      <c r="M64" s="3">
        <v>356</v>
      </c>
      <c r="N64" s="4">
        <v>754</v>
      </c>
      <c r="O64" s="3">
        <v>754</v>
      </c>
      <c r="P64" s="3">
        <v>463</v>
      </c>
      <c r="Q64" s="4">
        <v>356</v>
      </c>
      <c r="R64" s="3">
        <v>356</v>
      </c>
    </row>
    <row r="65" spans="1:18" x14ac:dyDescent="0.25">
      <c r="A65" s="5" t="s">
        <v>122</v>
      </c>
      <c r="B65" s="3" t="s">
        <v>56</v>
      </c>
      <c r="C65" s="4" t="s">
        <v>67</v>
      </c>
      <c r="D65" s="3" t="s">
        <v>29</v>
      </c>
      <c r="E65" s="3" t="s">
        <v>49</v>
      </c>
      <c r="F65" s="3">
        <f t="shared" si="0"/>
        <v>5635</v>
      </c>
      <c r="G65" s="4">
        <v>245</v>
      </c>
      <c r="H65" s="4">
        <v>254</v>
      </c>
      <c r="I65" s="3">
        <v>254</v>
      </c>
      <c r="J65" s="3">
        <v>365</v>
      </c>
      <c r="K65" s="3">
        <v>985</v>
      </c>
      <c r="L65" s="4">
        <v>668</v>
      </c>
      <c r="M65" s="3">
        <v>754</v>
      </c>
      <c r="N65" s="4">
        <v>250</v>
      </c>
      <c r="O65" s="3">
        <v>250</v>
      </c>
      <c r="P65" s="3">
        <v>102</v>
      </c>
      <c r="Q65" s="4">
        <v>754</v>
      </c>
      <c r="R65" s="3">
        <v>754</v>
      </c>
    </row>
    <row r="66" spans="1:18" x14ac:dyDescent="0.25">
      <c r="A66" s="5" t="s">
        <v>123</v>
      </c>
      <c r="B66" s="3" t="s">
        <v>54</v>
      </c>
      <c r="C66" s="4" t="s">
        <v>62</v>
      </c>
      <c r="D66" s="3" t="s">
        <v>25</v>
      </c>
      <c r="E66" s="3" t="s">
        <v>35</v>
      </c>
      <c r="F66" s="3">
        <f t="shared" si="0"/>
        <v>5892</v>
      </c>
      <c r="G66" s="4">
        <v>678</v>
      </c>
      <c r="H66" s="3">
        <v>485</v>
      </c>
      <c r="I66" s="4">
        <v>637</v>
      </c>
      <c r="J66" s="4">
        <v>668</v>
      </c>
      <c r="K66" s="4">
        <v>754</v>
      </c>
      <c r="L66" s="4">
        <v>463</v>
      </c>
      <c r="M66" s="3">
        <v>356</v>
      </c>
      <c r="N66" s="4">
        <v>145</v>
      </c>
      <c r="O66" s="3">
        <v>254</v>
      </c>
      <c r="P66" s="3">
        <v>365</v>
      </c>
      <c r="Q66" s="3">
        <v>985</v>
      </c>
      <c r="R66" s="3">
        <v>102</v>
      </c>
    </row>
    <row r="67" spans="1:18" x14ac:dyDescent="0.25">
      <c r="A67" s="5" t="s">
        <v>124</v>
      </c>
      <c r="B67" s="3" t="s">
        <v>19</v>
      </c>
      <c r="C67" s="4" t="s">
        <v>20</v>
      </c>
      <c r="D67" s="3" t="s">
        <v>24</v>
      </c>
      <c r="E67" s="3" t="s">
        <v>32</v>
      </c>
      <c r="F67" s="3">
        <f t="shared" si="0"/>
        <v>6445</v>
      </c>
      <c r="G67" s="4">
        <v>456</v>
      </c>
      <c r="H67" s="4">
        <v>985</v>
      </c>
      <c r="I67" s="4">
        <v>485</v>
      </c>
      <c r="J67" s="4">
        <v>985</v>
      </c>
      <c r="K67" s="4">
        <v>250</v>
      </c>
      <c r="L67" s="4">
        <v>485</v>
      </c>
      <c r="M67" s="4">
        <v>668</v>
      </c>
      <c r="N67" s="4">
        <v>356</v>
      </c>
      <c r="O67" s="3">
        <v>356</v>
      </c>
      <c r="P67" s="3">
        <v>266</v>
      </c>
      <c r="Q67" s="3">
        <v>485</v>
      </c>
      <c r="R67" s="4">
        <v>668</v>
      </c>
    </row>
    <row r="68" spans="1:18" x14ac:dyDescent="0.25">
      <c r="A68" s="5" t="s">
        <v>125</v>
      </c>
      <c r="B68" s="3" t="s">
        <v>53</v>
      </c>
      <c r="C68" s="4" t="s">
        <v>59</v>
      </c>
      <c r="D68" s="3" t="s">
        <v>25</v>
      </c>
      <c r="E68" s="3" t="s">
        <v>36</v>
      </c>
      <c r="F68" s="3">
        <f t="shared" si="0"/>
        <v>6040</v>
      </c>
      <c r="G68" s="4">
        <v>781</v>
      </c>
      <c r="H68" s="4">
        <v>754</v>
      </c>
      <c r="I68" s="4">
        <v>463</v>
      </c>
      <c r="J68" s="4">
        <v>637</v>
      </c>
      <c r="K68" s="4">
        <v>145</v>
      </c>
      <c r="L68" s="3">
        <v>102</v>
      </c>
      <c r="M68" s="4">
        <v>668</v>
      </c>
      <c r="N68" s="4">
        <v>250</v>
      </c>
      <c r="O68" s="4">
        <v>102</v>
      </c>
      <c r="P68" s="4">
        <v>668</v>
      </c>
      <c r="Q68" s="4">
        <v>485</v>
      </c>
      <c r="R68" s="4">
        <v>985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 01</vt:lpstr>
      <vt:lpstr>Report 02</vt:lpstr>
      <vt:lpstr>Report 03</vt:lpstr>
      <vt:lpstr>Report 04</vt:lpstr>
      <vt:lpstr>Report 05</vt:lpstr>
      <vt:lpstr>Report 06</vt:lpstr>
      <vt:lpstr>Report 07</vt:lpstr>
      <vt:lpstr>Sheet9</vt:lpstr>
      <vt:lpstr>Sheet1</vt:lpstr>
      <vt:lpstr>Sheet2</vt:lpstr>
      <vt:lpstr>Main Data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Sumit Purandare</cp:lastModifiedBy>
  <dcterms:created xsi:type="dcterms:W3CDTF">2018-08-20T17:39:56Z</dcterms:created>
  <dcterms:modified xsi:type="dcterms:W3CDTF">2020-12-08T05:29:07Z</dcterms:modified>
</cp:coreProperties>
</file>